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55" activeTab="3"/>
  </bookViews>
  <sheets>
    <sheet name="case_lib" sheetId="1" r:id="rId1"/>
    <sheet name="FD_lib" sheetId="2" r:id="rId2"/>
    <sheet name="para_recommend_lib" sheetId="3" r:id="rId3"/>
    <sheet name="para_range_lib" sheetId="4" r:id="rId4"/>
    <sheet name="statistics" sheetId="5" r:id="rId5"/>
    <sheet name="map_lib" sheetId="6" r:id="rId6"/>
    <sheet name="history" sheetId="7" r:id="rId7"/>
    <sheet name="df_signal_lib" sheetId="8" r:id="rId8"/>
    <sheet name="zq_signal_lib" sheetId="9" r:id="rId9"/>
  </sheets>
  <calcPr calcId="144525"/>
</workbook>
</file>

<file path=xl/sharedStrings.xml><?xml version="1.0" encoding="utf-8"?>
<sst xmlns="http://schemas.openxmlformats.org/spreadsheetml/2006/main" count="2668" uniqueCount="820">
  <si>
    <t>info</t>
  </si>
  <si>
    <t>excution</t>
  </si>
  <si>
    <t>criteria</t>
  </si>
  <si>
    <t>tag</t>
  </si>
  <si>
    <t>basic</t>
  </si>
  <si>
    <t>change</t>
  </si>
  <si>
    <t>rm</t>
  </si>
  <si>
    <t>description</t>
  </si>
  <si>
    <t>before&lt;v.xxx&gt;</t>
  </si>
  <si>
    <t>after&lt;v.yyy&gt;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</si>
  <si>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</si>
  <si>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</si>
  <si>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</si>
  <si>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</si>
  <si>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</si>
  <si>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</si>
  <si>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</si>
  <si>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</si>
  <si>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</si>
  <si>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</si>
  <si>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</si>
  <si>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</si>
  <si>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</si>
  <si>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</si>
  <si>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</si>
  <si>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</si>
  <si>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</si>
  <si>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</si>
  <si>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</si>
  <si>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</si>
  <si>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</si>
  <si>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</si>
  <si>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interaction_1</t>
  </si>
  <si>
    <t>draft</t>
  </si>
  <si>
    <t>AD ADAS interaction</t>
  </si>
  <si>
    <t>不同AD状态机下，ADAS状态测试</t>
  </si>
  <si>
    <t>interaction_1_1</t>
  </si>
  <si>
    <t>主车以K_HV_speed行驶，AD power saving 情况下，检查ADAS开关默认状态</t>
  </si>
  <si>
    <t>检查AD power saving模式下，ADAS的开关默认状态</t>
  </si>
  <si>
    <t>AD state &amp; ADAS switch</t>
  </si>
  <si>
    <t>2866/2868/2869</t>
  </si>
  <si>
    <t>主车处于AD power saving状态，以K_HV_speed行驶</t>
  </si>
  <si>
    <t>检查ADAS各状态</t>
  </si>
  <si>
    <t>AEB/LDW=ON
ACC/LKA/TSR/IHC=OFF</t>
  </si>
  <si>
    <t>N</t>
  </si>
  <si>
    <t>Y</t>
  </si>
  <si>
    <t>interaction_1_2</t>
  </si>
  <si>
    <t>主车以K_HV_speed行驶，AD not ready 情况下，检查ADAS开关默认状态</t>
  </si>
  <si>
    <t>检查AD not ready模式下，ADAS的开关默认状态</t>
  </si>
  <si>
    <t>主车处于AD not ready状态，以K_HV_speed行驶</t>
  </si>
  <si>
    <t>interaction_1_3</t>
  </si>
  <si>
    <t>主车以K_HV_speed行驶，AD ready 情况下，检查ADAS开关默认状态</t>
  </si>
  <si>
    <t>检查AD ready模式下，ADAS的开关默认状态</t>
  </si>
  <si>
    <t>主车处于AD ready状态，以K_HV_speed行驶</t>
  </si>
  <si>
    <t>interaction_1_4</t>
  </si>
  <si>
    <t>主车以K_HV_speed行驶，AD engage 情况下，检查ADAS开关默认状态</t>
  </si>
  <si>
    <t>检查AD engage模式下，ADAS的开关默认状态</t>
  </si>
  <si>
    <t>主车处于AD engage状态，以K_HV_speed行驶</t>
  </si>
  <si>
    <t>interaction_2</t>
  </si>
  <si>
    <t>AEB与AD interaction，状态跳转测试</t>
  </si>
  <si>
    <t>interaction_2_1</t>
  </si>
  <si>
    <t>主车以K_HV_speed行驶，AD ready情况下，关闭AEB，其他ADAS保持默认 or 关闭，检查是否可以进入AD engage</t>
  </si>
  <si>
    <t>AD开启需要检查AEB状态，如果AEB状态不正常或未开启，则不能进入AD</t>
  </si>
  <si>
    <t>AEB &amp; AD state test</t>
  </si>
  <si>
    <t>2866/2868/2870</t>
  </si>
  <si>
    <t>AD ready，AEB off，以K_HV_speed行驶</t>
  </si>
  <si>
    <t>engage AD</t>
  </si>
  <si>
    <t>不可以进入AD</t>
  </si>
  <si>
    <t>interaction_2_2</t>
  </si>
  <si>
    <t>主车以K_HV_speed行驶，AD ready情况下，打开AEB，其他ADAS保持默认 or 关闭，检查是否可以进入AD engage</t>
  </si>
  <si>
    <t>AD开启需要检查AEB状态，如果AEB开启状态，则可以正常进入AD</t>
  </si>
  <si>
    <t>AD ready，AEB on，以K_HV_speed行驶</t>
  </si>
  <si>
    <t>可以进入AD</t>
  </si>
  <si>
    <t>interaction_2_3</t>
  </si>
  <si>
    <t>主车以K_HV_speed行驶，AD engage情况下，关闭AEB，其他ADAS保持默认 or 关闭，AD是否fallback并有AEB相关fault</t>
  </si>
  <si>
    <t>AD过程中关闭AEB应该 fallback</t>
  </si>
  <si>
    <t>AD engage，AEB on，以K_HV_speed行驶</t>
  </si>
  <si>
    <t>关闭AEB</t>
  </si>
  <si>
    <t>AD会fallback退出</t>
  </si>
  <si>
    <t>interaction_2_4</t>
  </si>
  <si>
    <t>主车以K_HV_speed行驶，AD engage情况下关闭AEB fallback后，再次打开AEB，再检查是否可以再进入AD engage</t>
  </si>
  <si>
    <t>主车以K_HV_speed行驶，AD engage情况下关闭AEB，处于fallback状态</t>
  </si>
  <si>
    <t>打开AEB，再次engage AD</t>
  </si>
  <si>
    <t>interaction_2_5</t>
  </si>
  <si>
    <t>主车以K_HV_speed行驶，AD not ready情况下，关闭AEB，其他ADAS保持默认 or 关闭，检查是否有AEB相关fault</t>
  </si>
  <si>
    <t>不同AD模式下，AEB应当保持常开，如果关闭将会报错，无法进AD，或者AD fallback</t>
  </si>
  <si>
    <t>AD not ready，AEB off，以K_HV_speed行驶</t>
  </si>
  <si>
    <t>有AEB相关fault</t>
  </si>
  <si>
    <t>interaction_2_6</t>
  </si>
  <si>
    <t>主车以K_HV_speed行驶，AD not ready情况下，打开AEB，其他ADAS保持默认 or 关闭，检查是否有AEB相关fault</t>
  </si>
  <si>
    <t>AD not ready，AEB on，以K_HV_speed行驶</t>
  </si>
  <si>
    <t>无AEB相关fault</t>
  </si>
  <si>
    <t>interaction_3</t>
  </si>
  <si>
    <t>AEB与AD interaction，刹车测试</t>
  </si>
  <si>
    <t>interaction_3_1</t>
  </si>
  <si>
    <t>主车以K_HV_speed行驶，AD 非engage情况下，AEB关闭，其他ADAS保持默认 or 关闭，进行AEB测试</t>
  </si>
  <si>
    <t>不同AD模式下，只要AEB打开，在AEB工况下，AEB应当作用，并且优先响应AEB的制动请求</t>
  </si>
  <si>
    <t>AEB &amp; AD brake test</t>
  </si>
  <si>
    <t>主车以K_HV_speed速度行驶，AD 非engage状态，AEB关闭</t>
  </si>
  <si>
    <t>主车以K_HV_speed匀速驶向目标车</t>
  </si>
  <si>
    <t>本车无AEB功能关闭
C_ADAS_AEB_MODE为OFF</t>
  </si>
  <si>
    <t>interaction_3_2</t>
  </si>
  <si>
    <t>主车以K_HV_speed行驶，AD 非engage情况下，AEB打开，其他ADAS保持默认 or 关闭，目标车以K_TV_speed位于车道前方K_Relative_Dis，进行AEB测试</t>
  </si>
  <si>
    <t>主车以K_HV_speed速度行驶，AD 非engage状态，AEB开启</t>
  </si>
  <si>
    <t>目标车以K_TV_speed位于车道前方K_Relative_Dis</t>
  </si>
  <si>
    <t>本车有AEB功能，能刹停</t>
  </si>
  <si>
    <t>interaction_3_3</t>
  </si>
  <si>
    <t>主车以K_HV_speed行驶，AD engage情况下，AEB打开，其他ADAS保持默认 or 关闭，目标车以K_TV_speed位于车道前方K_Relative_Dis，进行AD接近静止或低速行驶障碍物测试</t>
  </si>
  <si>
    <t>主车以K_HV_speed速度行驶，AEB开启，进入AD模式</t>
  </si>
  <si>
    <t>本车可以刹停</t>
  </si>
  <si>
    <t>interaction_4</t>
  </si>
  <si>
    <t>ACC与AD interaction，状态跳转测试</t>
  </si>
  <si>
    <t>interaction_4_1</t>
  </si>
  <si>
    <t>主车以K_HV_speed行驶，AD ready情况下，关闭ACC，其他ADAS保持默认 or 关闭，检查是否可以进入AD engage</t>
  </si>
  <si>
    <t>ACC与AD互斥，如果同时打开，无法进AD，或者AD fallback</t>
  </si>
  <si>
    <t>ACC &amp; AD state test</t>
  </si>
  <si>
    <t>2866/2868/2871</t>
  </si>
  <si>
    <t>主车以K_HV_speed行驶，AD ready，ACC off</t>
  </si>
  <si>
    <t>interaction_4_2</t>
  </si>
  <si>
    <t>主车以K_HV_speed行驶，AD ready情况下，打开ACC，其他ADAS保持默认 or 关闭，检查是否可以进入AD engage</t>
  </si>
  <si>
    <t>主车以K_HV_speed行驶，AD ready，ACC on</t>
  </si>
  <si>
    <t>interaction_4_3</t>
  </si>
  <si>
    <t>主车以K_HV_speed行驶，AD engage情况下，打开ACC，其他ADAS保持默认 or 关闭，AD是否fallback并有ACC相关fault</t>
  </si>
  <si>
    <t>主车以K_HV_speed行驶，处于AD engage状态</t>
  </si>
  <si>
    <t>打开ACC</t>
  </si>
  <si>
    <t>interaction_4_4</t>
  </si>
  <si>
    <t>主车以K_HV_speed行驶，AD engage情况下，打开ACC，AD系统fallback后，再次关闭ACC，再次检查能否进入AD</t>
  </si>
  <si>
    <t>主车以K_HV_speed行驶，AD engage情况下打开ACC，处于fallback状态</t>
  </si>
  <si>
    <t>关闭ACC，再次engage AD</t>
  </si>
  <si>
    <t>interaction_4_5</t>
  </si>
  <si>
    <t>主车以K_HV_speed行驶，AD not ready情况下，打开ACC，其他ADAS保持默认 or 关闭，检查是否有ACC相关fault</t>
  </si>
  <si>
    <t>非engage情况下打开ACC，应当不会报错</t>
  </si>
  <si>
    <t>主车以K_HV_speed行驶，AD not ready状态下打开ACC</t>
  </si>
  <si>
    <t>关闭ACC</t>
  </si>
  <si>
    <t>无ACC相关fault</t>
  </si>
  <si>
    <t>interaction_4_6</t>
  </si>
  <si>
    <t>主车以K_HV_speed行驶，AD not ready情况下，关闭ACC，其他ADAS保持默认 or 关闭，检查是否有ACC相关fault</t>
  </si>
  <si>
    <t>非engage情况下关闭ACC，应当不会报错</t>
  </si>
  <si>
    <t>主车以K_HV_speed行驶，AD not ready状态下关闭ACC</t>
  </si>
  <si>
    <t>interaction_5</t>
  </si>
  <si>
    <t>ACC与AD interaction，ACC测试</t>
  </si>
  <si>
    <t>interaction_5_1</t>
  </si>
  <si>
    <t>主车以K_HV_speed行驶，AD 非engage情况下，关闭ACC，其他ADAS保持默认 or 关闭，目标车在主车前方K_Relative_Dis以加速度K_TV_acc从K_TV_speed开始加速，进行ACC测试</t>
  </si>
  <si>
    <t>AD 非engage情况下，ACC关闭，ACC应当不作用</t>
  </si>
  <si>
    <t>ACC &amp; AD ACC test</t>
  </si>
  <si>
    <t>AD 非engage情况下，关闭ACC，主车以K_HV_speed行驶</t>
  </si>
  <si>
    <t>目标车在主车前方K_Relative_Dis以加速度K_TV_acc从K_TV_speed开始加速</t>
  </si>
  <si>
    <t>主车不跟随目标车加速</t>
  </si>
  <si>
    <t>本车无ACC功能</t>
  </si>
  <si>
    <t>interaction_5_2</t>
  </si>
  <si>
    <t>主车以K_HV_speed行驶，AD 非engage情况下，打开ACC，其他ADAS保持默认 or 关闭，目标车在主车前方K_Relative_Dis以加速度K_TV_acc从K_TV_speed开始加速，进行ACC测试</t>
  </si>
  <si>
    <t>AD 非engage情况下，ACC打开，ACC应当作用</t>
  </si>
  <si>
    <t>AD 非engage情况下，打开ACC，主车以K_HV_speed行驶</t>
  </si>
  <si>
    <t>主车跟随目标车减速和加速</t>
  </si>
  <si>
    <t>本车有ACC功能</t>
  </si>
  <si>
    <t>interaction_6</t>
  </si>
  <si>
    <t>LKA与AD interaction，状态跳转测试</t>
  </si>
  <si>
    <t>interaction_6_1</t>
  </si>
  <si>
    <t>主车以K_HV_speed行驶，AD ready情况下，关闭LKA，其他ADAS保持默认 or 关闭，检查是否可以进入AD engage</t>
  </si>
  <si>
    <t>LKA与AD互斥，如果同时打开，无法进AD，或者AD fallback</t>
  </si>
  <si>
    <t>LKA &amp; AD state test</t>
  </si>
  <si>
    <t>2866/2868/2872</t>
  </si>
  <si>
    <t>主车以K_HV_speed行驶，AD ready，LKA off</t>
  </si>
  <si>
    <t>interaction_6_2</t>
  </si>
  <si>
    <t>主车以K_HV_speed行驶，AD ready情况下，打开LKA，其他ADAS保持默认 or 关闭，检查是否可以进入AD engage</t>
  </si>
  <si>
    <t>主车以K_HV_speed行驶，AD ready，LKA on</t>
  </si>
  <si>
    <t>interaction_6_3</t>
  </si>
  <si>
    <t>主车以K_HV_speed行驶，AD engage情况下，打开LKA，其他ADAS保持默认 or 关闭，AD是否fallback并有LKA相关fault</t>
  </si>
  <si>
    <t>打开LKA</t>
  </si>
  <si>
    <t>interaction_6_4</t>
  </si>
  <si>
    <t>主车以K_HV_speed行驶，AD engage情况下，打开LKA，AD系统fallback后，再次关闭LKA，再进入AD engage</t>
  </si>
  <si>
    <t>主车以K_HV_speed行驶，AD engage情况下打开LKA，处于fallback状态</t>
  </si>
  <si>
    <t>关闭LKA，再次engage AD</t>
  </si>
  <si>
    <t>interaction_6_5</t>
  </si>
  <si>
    <t>主车以K_HV_speed行驶，AD not ready情况下，关闭LKA，其他ADAS保持默认 or 关闭，检查是否有LKA相关fault</t>
  </si>
  <si>
    <t>非engage情况下关闭LKA，应当不会报错</t>
  </si>
  <si>
    <t>主车以K_HV_speed行驶，AD not ready状态关闭LKA</t>
  </si>
  <si>
    <t>关闭LKA</t>
  </si>
  <si>
    <t>无LKA相关fault</t>
  </si>
  <si>
    <t>interaction_6_6</t>
  </si>
  <si>
    <t>主车以K_HV_speed行驶，AD not ready情况下，打开LKA，其他ADAS保持默认 or 关闭，检查是否有LKA相关fault</t>
  </si>
  <si>
    <t>非engage情况下打开LKA，应当不会报错</t>
  </si>
  <si>
    <t>主车以K_HV_speed行驶，AD not ready状态打开LKA</t>
  </si>
  <si>
    <t>interaction_7</t>
  </si>
  <si>
    <t>LKA与AD interaction，LKA测试</t>
  </si>
  <si>
    <t>interaction_7_1</t>
  </si>
  <si>
    <t>主车以K_HV_speed行驶，AD 非engage情况下，关闭LKA，其他ADAS保持默认 or 关闭，进行LKA测试</t>
  </si>
  <si>
    <t>AD 非engage情况下，LKA打开，LKA应当作用</t>
  </si>
  <si>
    <t>LKA &amp; AD LKA test</t>
  </si>
  <si>
    <t>主车以K_HV_speed行驶，AD 非engage情况下，关闭LKA，主车以K_HV_speed行驶</t>
  </si>
  <si>
    <t>主车匀速行驶</t>
  </si>
  <si>
    <t>本车无LKA功能</t>
  </si>
  <si>
    <t>interaction_7_2</t>
  </si>
  <si>
    <t>主车以K_HV_speed行驶，AD 非engage情况下，打开LKA，其他ADAS保持默认 or 关闭，进行LKA测试</t>
  </si>
  <si>
    <t>主车以K_HV_speed行驶，AD 非engage情况下，打开LKA，主车以K_HV_speed行驶</t>
  </si>
  <si>
    <t>本车有LKA功能</t>
  </si>
  <si>
    <t>interaction_8</t>
  </si>
  <si>
    <t>LDW与AD interaction，状态跳转测试</t>
  </si>
  <si>
    <t>interaction_8_1</t>
  </si>
  <si>
    <t>主车以K_HV_speed行驶，AD ready情况下，关闭LDW，其他ADAS保持默认 or 关闭，检查是否可以进入AD engage</t>
  </si>
  <si>
    <t>LDW与AD状态无关，开启或关闭应当不会报错，不影响AD进入或fallback</t>
  </si>
  <si>
    <t>LDW &amp; AD state test</t>
  </si>
  <si>
    <t>2866/2868/2873</t>
  </si>
  <si>
    <t>主车以K_HV_speed行驶，AD ready，LDW off</t>
  </si>
  <si>
    <t>interaction_8_2</t>
  </si>
  <si>
    <t>主车以K_HV_speed行驶，AD ready情况下，打开LDW，其他ADAS保持默认 or 关闭，检查是否可以进入AD engage</t>
  </si>
  <si>
    <t>主车以K_HV_speed行驶，AD ready，LDW on</t>
  </si>
  <si>
    <t>interaction_8_3</t>
  </si>
  <si>
    <t>主车以K_HV_speed行驶，AD engage情况下，关闭LDW，其他ADAS保持默认 or 关闭，AD是否fallback并有LDW相关fault</t>
  </si>
  <si>
    <t>主车以K_HV_speed行驶，LDW开启状态下进入AD engage状态</t>
  </si>
  <si>
    <t>关闭LDW</t>
  </si>
  <si>
    <t>AD不会fallback退出</t>
  </si>
  <si>
    <t>interaction_8_4</t>
  </si>
  <si>
    <t>主车以K_HV_speed行驶，AD engage情况下，打开LDW，其他ADAS保持默认 or 关闭，AD是否fallback并有LDW相关fault</t>
  </si>
  <si>
    <t>主车以K_HV_speed行驶，LDW关闭状态下进入AD engage状态</t>
  </si>
  <si>
    <t>打开LDW</t>
  </si>
  <si>
    <t>interaction_8_5</t>
  </si>
  <si>
    <t>主车以K_HV_speed行驶，AD not ready情况下，关闭LDW，其他ADAS保持默认 or 关闭，检查是否有LDW相关fault</t>
  </si>
  <si>
    <t>主车以K_HV_speed行驶，AD not ready状态下关闭LDW</t>
  </si>
  <si>
    <t>无LDW相关fault</t>
  </si>
  <si>
    <t>interaction_8_6</t>
  </si>
  <si>
    <t>主车以K_HV_speed行驶，AD not ready情况下，打开LDW，其他ADAS保持默认 or 关闭，检查是否有LDW相关fault</t>
  </si>
  <si>
    <t>主车以K_HV_speed行驶，AD not ready状态下打开LDW</t>
  </si>
  <si>
    <t>interaction_9</t>
  </si>
  <si>
    <t>LDW与AD interaction，车道偏离测试</t>
  </si>
  <si>
    <t>interaction_9_1</t>
  </si>
  <si>
    <t>主车以K_HV_speed行驶，AD 非engage情况下，关闭LDW，其他ADAS保持默认 or 关闭，进行车道偏离测试</t>
  </si>
  <si>
    <t>不同AD模式下，只要LDW打开，在车道偏离工况下，LDW应当有报警工作</t>
  </si>
  <si>
    <t>LDW &amp; AD deviation test</t>
  </si>
  <si>
    <t>主车AD 非engage状态，LDW关闭，以K_HV_speed速度行驶</t>
  </si>
  <si>
    <t>使车辆偏离车道</t>
  </si>
  <si>
    <t>本车无LDW报警功能</t>
  </si>
  <si>
    <t>interaction_9_2</t>
  </si>
  <si>
    <t>主车以K_HV_speed行驶，AD 非engage情况下，打开LDW，其他ADAS保持默认 or 关闭，进行车道偏离测试</t>
  </si>
  <si>
    <t>主车AD 非engage状态，LDW打开，以K_HV_speed速度行驶</t>
  </si>
  <si>
    <t>本车有LDW报警功能</t>
  </si>
  <si>
    <t>interaction_9_3</t>
  </si>
  <si>
    <t>主车以K_HV_speed行驶，AD engage情况下，关闭LDW，其他ADAS保持默认 or 关闭，进行车道偏离测试</t>
  </si>
  <si>
    <t>主车LDW关闭情况下进入AD engage状态，以K_HV_speed速度行驶</t>
  </si>
  <si>
    <t>interaction_9_4</t>
  </si>
  <si>
    <t>主车以K_HV_speed行驶，AD engage情况下，打开LDW，其他ADAS保持默认 or 关闭，进行车道偏离测试</t>
  </si>
  <si>
    <t>主车LDW开启情况下进入AD engage状态，以K_HV_speed速度行驶</t>
  </si>
  <si>
    <t>interaction_10</t>
  </si>
  <si>
    <t>TSR与AD interaction，状态跳转测试</t>
  </si>
  <si>
    <t>interaction_10_1</t>
  </si>
  <si>
    <t>主车以K_HV_speed行驶，AD ready情况下，关闭TSR，其他ADAS保持默认 or 关闭，检查是否可以进入AD engage</t>
  </si>
  <si>
    <t>AD不受TSR影响，可以正常进入AD</t>
  </si>
  <si>
    <t>TSR &amp; AD state test</t>
  </si>
  <si>
    <t>2866/2868/2874</t>
  </si>
  <si>
    <t>主车以K_HV_speed行驶，AD ready，TSR off</t>
  </si>
  <si>
    <t>interaction_10_2</t>
  </si>
  <si>
    <t>主车以K_HV_speed行驶，AD ready情况下，打开TSR，其他ADAS保持默认 or 关闭，检查是否可以进入AD engage</t>
  </si>
  <si>
    <t>主车以K_HV_speed行驶，AD ready，TSR on</t>
  </si>
  <si>
    <t>interaction_10_3</t>
  </si>
  <si>
    <t>主车以K_HV_speed行驶，AD engage情况下，关闭TSR，其他ADAS保持默认 or 关闭，AD是否fallback并有TSR相关fault</t>
  </si>
  <si>
    <t>AD过程中可以关闭TSR</t>
  </si>
  <si>
    <t>主车以K_HV_speed行驶，TSR开启状态下进入AD engage状态</t>
  </si>
  <si>
    <t>关闭TSR</t>
  </si>
  <si>
    <t>interaction_10_4</t>
  </si>
  <si>
    <t>主车以K_HV_speed行驶，AD engage情况下，打开TSR，其他ADAS保持默认 or 关闭，AD是否fallback并有TSR相关fault</t>
  </si>
  <si>
    <t>AD过程中TSR处于关闭状态时无法打开</t>
  </si>
  <si>
    <t>主车以K_HV_speed行驶，TSR关闭状态下进入AD engage状态</t>
  </si>
  <si>
    <t>操作TSR开关</t>
  </si>
  <si>
    <t>AD不会fallback退出且TSR无法打开</t>
  </si>
  <si>
    <t>interaction_10_5</t>
  </si>
  <si>
    <t>主车以K_HV_speed行驶，AD not ready情况下，关闭TSR，其他ADAS保持默认 or 关闭，检查是否有TSR相关fault</t>
  </si>
  <si>
    <t>非engage情况下关闭TSR，应当不会报错</t>
  </si>
  <si>
    <t>主车以K_HV_speed行驶，AD not ready状态关闭TSR</t>
  </si>
  <si>
    <t>无TSR相关fault</t>
  </si>
  <si>
    <t>interaction_10_6</t>
  </si>
  <si>
    <t>主车以K_HV_speed行驶，AD not ready情况下，打开TSR，其他ADAS保持默认 or 关闭，检查是否有TSR相关fault</t>
  </si>
  <si>
    <t>非engage情况下打开TSR，应当不会报错</t>
  </si>
  <si>
    <t>主车以K_HV_speed行驶，AD not ready状态打开TSR</t>
  </si>
  <si>
    <t>interaction_11</t>
  </si>
  <si>
    <t>TSR与AD interaction，TSR测试</t>
  </si>
  <si>
    <t>interaction_11_1</t>
  </si>
  <si>
    <t>主车以K_HV_speed行驶，AD 非engage情况下，关闭TSR，其他ADAS保持默认 or 关闭，经过有限速标志牌路段，进行TSR测试（L3-无此功能，不需要测试）</t>
  </si>
  <si>
    <t>AD 非engage情况下，TSR关闭，TSR应当不作用</t>
  </si>
  <si>
    <t>TSR &amp; AD TSR test</t>
  </si>
  <si>
    <t>AD 非engage情况下，关闭TSR，主车以K_HV_speed行驶</t>
  </si>
  <si>
    <t>主车经过有限速标志牌路段</t>
  </si>
  <si>
    <t>TSR不作用</t>
  </si>
  <si>
    <t>interaction_11_2</t>
  </si>
  <si>
    <t>主车以K_HV_speed行驶，AD 非engage情况下，打开TSR，其他ADAS保持默认 or 关闭，经过有限速标志牌路段，进行TSR测试（L3-无此功能，不需要测试）</t>
  </si>
  <si>
    <t>AD 非engage情况下，TSR打开，TSR应当作用</t>
  </si>
  <si>
    <t>AD 非engage情况下，打开TSR，主车以K_HV_speed行驶</t>
  </si>
  <si>
    <t>TSR作用</t>
  </si>
  <si>
    <t>interaction_12</t>
  </si>
  <si>
    <t>IHC与AD interaction，状态跳转测试</t>
  </si>
  <si>
    <t>interaction_12_1</t>
  </si>
  <si>
    <t>主车以K_HV_speed行驶，AD ready情况下，关闭IHC，其他ADAS保持默认 or 关闭，检查是否可以进入AD engage</t>
  </si>
  <si>
    <t>AD不受IHC影响，可以正常进入AD</t>
  </si>
  <si>
    <t>IHC &amp; AD state test</t>
  </si>
  <si>
    <t>2866/2868/2875</t>
  </si>
  <si>
    <t>主车以K_HV_speed行驶，AD ready，IHC off</t>
  </si>
  <si>
    <t>interaction_12_2</t>
  </si>
  <si>
    <t>主车以K_HV_speed行驶，AD ready情况下，打开IHC，其他ADAS保持默认 or 关闭，检查是否可以进入AD engage</t>
  </si>
  <si>
    <t>主车以K_HV_speed行驶，AD ready，IHC on</t>
  </si>
  <si>
    <t>interaction_12_3</t>
  </si>
  <si>
    <t>主车以K_HV_speed行驶，AD engage情况下，关闭IHC，其他ADAS保持默认 or 关闭，AD是否fallback并有IHC相关fault</t>
  </si>
  <si>
    <t>AD过程中可以关闭IHC</t>
  </si>
  <si>
    <t>主车以K_HV_speed行驶，IHC开启状态下进入AD engage状态</t>
  </si>
  <si>
    <t>关闭IHC</t>
  </si>
  <si>
    <t>interaction_12_4</t>
  </si>
  <si>
    <t>主车以K_HV_speed行驶，AD engage情况下，打开IHC，其他ADAS保持默认 or 关闭，AD是否fallback并有IHC相关fault</t>
  </si>
  <si>
    <t>AD过程中IHC处于关闭状态时无法打开</t>
  </si>
  <si>
    <t>主车以K_HV_speed行驶，IHC关闭状态下进入AD engage状态</t>
  </si>
  <si>
    <t>操作IHC开关</t>
  </si>
  <si>
    <t>AD不会fallback退出且IHC无法打开</t>
  </si>
  <si>
    <t>interaction_12_5</t>
  </si>
  <si>
    <t>主车以K_HV_speed行驶，AD not ready情况下，关闭IHC，其他ADAS保持默认 or 关闭，检查是否有IHC相关fault</t>
  </si>
  <si>
    <t>非engage情况下关闭IHC，应当不会报错</t>
  </si>
  <si>
    <t>主车以K_HV_speed行驶，AD not ready状态下关闭IHC</t>
  </si>
  <si>
    <t>无IHC相关fault</t>
  </si>
  <si>
    <t>interaction_12_6</t>
  </si>
  <si>
    <t>主车以K_HV_speed行驶，AD not ready情况下，打开IHC，其他ADAS保持默认 or 关闭，检查是否有IHC相关fault</t>
  </si>
  <si>
    <t>非engage情况下打开IHC，应当不会报错</t>
  </si>
  <si>
    <t>主车以K_HV_speed行驶，AD not ready状态下打开IHC</t>
  </si>
  <si>
    <t>interaction_13</t>
  </si>
  <si>
    <t>IHC与AD interaction，IHC测试</t>
  </si>
  <si>
    <t>interaction_13_1</t>
  </si>
  <si>
    <t>夜晚无路灯AD 非engage情况下，关闭IHC，其他ADAS保持默认 or 关闭，主车由静止加速到限速行驶，进行IHC测试（L3-无此功能，不需要测试）</t>
  </si>
  <si>
    <t>AD 非engage情况下，IHC关闭，IHC应当不作用</t>
  </si>
  <si>
    <t>IHC &amp; AD IHC test</t>
  </si>
  <si>
    <t>AD 非engage情况下，关闭IHC，主车由静止加速到限速行驶</t>
  </si>
  <si>
    <t>测试IHC功能</t>
  </si>
  <si>
    <t>IHC不作用</t>
  </si>
  <si>
    <t>interaction_13_2</t>
  </si>
  <si>
    <t>夜晚无路灯AD 非engage情况下，打开IHC，其他ADAS保持默认 or 关闭，主车由静止加速到限速行驶，进行IHC测试（L3-无此功能，不需要测试）</t>
  </si>
  <si>
    <t>AD 非engage情况下，IHC打开，IHC应当作用</t>
  </si>
  <si>
    <t>AD 非engage情况下，打开IHC，主车由静止加速到限速行驶</t>
  </si>
  <si>
    <t>IHC作用</t>
  </si>
  <si>
    <t>valide</t>
  </si>
  <si>
    <t>filter01</t>
  </si>
  <si>
    <t>filter02</t>
  </si>
  <si>
    <t>filter03</t>
  </si>
  <si>
    <t>original_text&lt;v.109&gt;</t>
  </si>
  <si>
    <t>change&lt;v.46&gt;</t>
  </si>
  <si>
    <t>update_add&lt;v.46&gt;</t>
  </si>
  <si>
    <t>change&lt;reserve&gt;</t>
  </si>
  <si>
    <t>update_add&lt;reserve&gt;</t>
  </si>
  <si>
    <t>For the in-house ADU, SS function is not required because the in-house ADU has its own MCU as the backup in case of CPU failure, while AEB and LDW is mandatory, besides the ADAS functions could be selectively turned on, such as ACC, LKA, TSR and so on.</t>
  </si>
  <si>
    <t>ADAS and AD Interfaces</t>
  </si>
  <si>
    <t>The ADAS functions ON/OFF status is strongly depended on the ADS status, which could be defined by signal C_AD_MODE_ENABLE_ADS_PS/C_AD_MODE_ENGAGE_ADS_PS and C_AD_MODE_ENGAGE_ADS_SS/C_AD_MODE_ENGAGE_ADS_SS:
    AEB and LDW are forcibly ON no matter ADS is in AD mode or MD mode;
    SS is automatically ON when ADU is power on, and OFF when ADU is power off;
    ACC/LKA/TSR/IHC are forcibly OFF when ADS is AD mode
    ACC/LKA/TSR/IHC could be turned ON by driver when ADS is in MD mode;</t>
  </si>
  <si>
    <t>AEB Strategy with ADS
1. AEB status impact to ADS:
    ADS shall check AEB mode before ADS enters AD Mode, if AEB mode is Failure or inhibit or OFF or Active, ADS is not allowed to enter AD mode:
    C_AD_MODE_ENABLE_ADS_PS =inhibit &amp;&amp; C_AD_MODE_ENGAGE_ADS_PS =Not engaged.
    When ADS is in AD mode, if AEB mode is Failure or inhibitor OFF, a fallback level B is proposed for driver takeover:
    V_ADAS_FALLBACK_TRIGGERING_EVENT_F01 = 0x1
    When ADS is in AD mode, if AEB mode is Active(not PCW), ADS shall exit AD Mode immediately.
2. The brake request by AEB has higher priority than the one by ADS:
    Only ADS request brake, AEB no request: perform ADS brake(XBR from ADS)
    Only AEB request brake, ADS no request: perform AEB brake(XBR from AEB)
    Both ADS and AEB request brake: perform AEB brake(XBR from AEB)</t>
  </si>
  <si>
    <t>ACC Strategy with ADS
    ACC status impact to ADS:
        ADS shall check ACC mode before ADS enters AD Mode, if ACC mode is Active, ADS is not allowed to enter AD mode:
        C_AD_MODE_ENABLE_ADS_PS =inhibit &amp;&amp; C_AD_MODE_ENGAGE_ADS_PS =Not engaged.
        When ADS is in AD mode, if ACC mode is Active, a fallback level B is proposed for driver takeover:
        V_ADAS_FALLBACK_TRIGGERING_EVENT_F03 = 0x1
    ACC shall be in OFF if ADS is in AD mode.</t>
  </si>
  <si>
    <t>LKA Strategy with ADS
    LKA status impact to ADS:
        ADS shall check LKA mode before ADS enters AD Mode, if LKA mode is Active, ADS is not allowed to enter AD mode:
        C_AD_MODE_ENABLE_ADS_PS =inhibit &amp;&amp; C_AD_MODE_ENGAGE_ADS_PS =Not engaged.
        When ADS is in AD mode, if LKA mode is Active, a fallback level B is proposed for driver takeover:
        V_ADAS_FALLBACK_TRIGGERING_EVENT_F04 = 0x1
    LKA shall be in OFF if ADS is in AD mode.</t>
  </si>
  <si>
    <t>The LDW function adopts the form of sound and light alarm, and there is no conflict with ADS, thus no impact with each other.</t>
  </si>
  <si>
    <t xml:space="preserve">1.ADS shall not be impacted by TSR;
2.TSR shall be in OFF if ADS is in AD mode.	</t>
  </si>
  <si>
    <t>1.ADS shall not be impacted by IHC;
2.IHC shall be in OFF if ADS is in AD mode.</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</si>
  <si>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</si>
  <si>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</si>
  <si>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</si>
  <si>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</si>
  <si>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</si>
  <si>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</si>
  <si>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</si>
  <si>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</si>
  <si>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</si>
  <si>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</si>
  <si>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</si>
  <si>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</si>
  <si>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</si>
  <si>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</si>
  <si>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</si>
  <si>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</si>
  <si>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</si>
  <si>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</si>
  <si>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</si>
  <si>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 values</t>
  </si>
  <si>
    <t>odd values</t>
  </si>
  <si>
    <t>K_HV_speed:40kph</t>
  </si>
  <si>
    <t>default:any;</t>
  </si>
  <si>
    <t>K_HV_speed:20kph</t>
  </si>
  <si>
    <t>K_HV_speed:60kph</t>
  </si>
  <si>
    <t>K_HV_speed:20kph;
K_TV_speed:0kph;
K_Relative_Dis:150m;</t>
  </si>
  <si>
    <t>K_HV_speed:80kph;
K_TV_speed:0kph;
K_Relative_Dis:150m;</t>
  </si>
  <si>
    <t>K_HV_speed:40kph;
K_TV_speed:40kph;
K_TV_acc:1mpss;
K_Relative_Dis:50m;</t>
  </si>
  <si>
    <t>K_HV_speed:80kph;
K_TV_speed:0kph;
K_TV_acc:1mpss;
K_Relative_Dis:50m;</t>
  </si>
  <si>
    <t>default:any;
途径有限速标志牌路段</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</si>
  <si>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</si>
  <si>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</si>
  <si>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</si>
  <si>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</si>
  <si>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</si>
  <si>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</si>
  <si>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</si>
  <si>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</si>
  <si>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</si>
  <si>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</si>
  <si>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</si>
  <si>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</si>
  <si>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</si>
  <si>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</si>
  <si>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</si>
  <si>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</si>
  <si>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</si>
  <si>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</si>
  <si>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</si>
  <si>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</si>
  <si>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</si>
  <si>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</si>
  <si>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</si>
  <si>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</si>
  <si>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</si>
  <si>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</si>
  <si>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</si>
  <si>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</si>
  <si>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</si>
  <si>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K_HV_speed:para_hv_init_speed</t>
  </si>
  <si>
    <t>method;;vehicle
module;;K
feature;;AD_ADAS
targetNum;;0</t>
  </si>
  <si>
    <t>default;;any</t>
  </si>
  <si>
    <t>day;;standard</t>
  </si>
  <si>
    <t>sunny;;standard</t>
  </si>
  <si>
    <t>speed;kph;40
state;;ready
lane;;default</t>
  </si>
  <si>
    <t>speed;kph;20
state;;not ready
lane;;default</t>
  </si>
  <si>
    <t>speed;kph;40
state;;engage
lane;;default</t>
  </si>
  <si>
    <t>method;;HIL&amp;vehicle
map;;1_1
module;;K
feature;;AD_ADAS
targetNum;;0</t>
  </si>
  <si>
    <t>type;;write
triggertime;s;5
signal;;signal_lib</t>
  </si>
  <si>
    <t>type;;write
triggertime;s;5
triggerDelay;s;5
signal;;signal_lib</t>
  </si>
  <si>
    <t>speed;kph;60
state;;engage
lane;;default</t>
  </si>
  <si>
    <t>type;;write
triggertime;s;5
triggerDelay;s;10
signal;;signal_lib</t>
  </si>
  <si>
    <t>K_HV_speed:para_hv_init_speed
K_TV_speed:para_tv1_init_speed
K_Relative_Dis:para_tv1_init_relativeHV</t>
  </si>
  <si>
    <t>method;;vehicle
module;;K
feature;;AD_ADAS
targetNum;;1</t>
  </si>
  <si>
    <t>speed;kph;80
state;;ready
lane;;default</t>
  </si>
  <si>
    <t>type;;sedan
speed;kph;0
relativeHV;m;150
heading;;same</t>
  </si>
  <si>
    <t>speed;kph;80
state;;engage
lane;;default</t>
  </si>
  <si>
    <t>K_HV_speed:para_hv_init_speed
K_TV_speed:para_tv1_init_speed
K_Relative_Dis:para_tv1_init_relativeHV
K_TV_speed:para_tv1_action1_speed
K_TV_acc:para_tv1_action1_acc</t>
  </si>
  <si>
    <t>type;;sedan
speed;kph;40
relativeHV;m;50
heading;;same</t>
  </si>
  <si>
    <t>type;;speed_change
speed;kph;80
acc;mpss;1</t>
  </si>
  <si>
    <t>type;;sedan
speed;kph;0
relativeHV;m;50
heading;;same</t>
  </si>
  <si>
    <t>type;;roadFriction
triggertime;s;5
triggerDelay;s;5
roadFrictionPara;;0</t>
  </si>
  <si>
    <t>type;;roadFriction
triggertime;s;5
roadFrictionPara;;0</t>
  </si>
  <si>
    <t>night;;standard</t>
  </si>
  <si>
    <t>二级case数量</t>
  </si>
  <si>
    <t>case类别</t>
  </si>
  <si>
    <t>sum</t>
  </si>
  <si>
    <t>total</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</si>
  <si>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</si>
  <si>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</si>
  <si>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</si>
  <si>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</si>
  <si>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</si>
  <si>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</si>
  <si>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</si>
  <si>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</si>
  <si>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</si>
  <si>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</si>
  <si>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</si>
  <si>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</si>
  <si>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</si>
  <si>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</si>
  <si>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</si>
  <si>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</si>
  <si>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</si>
  <si>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</si>
  <si>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</si>
  <si>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</si>
  <si>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</si>
  <si>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</si>
  <si>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</si>
  <si>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</si>
  <si>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</si>
  <si>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</si>
  <si>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</si>
  <si>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</si>
  <si>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</si>
  <si>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</si>
  <si>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</si>
  <si>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</si>
  <si>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</si>
  <si>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</si>
  <si>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</si>
  <si>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</si>
  <si>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</si>
  <si>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</si>
  <si>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</si>
  <si>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</si>
  <si>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</si>
  <si>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</si>
  <si>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</si>
  <si>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</si>
  <si>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</si>
  <si>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</si>
  <si>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</si>
  <si>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</si>
  <si>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</si>
  <si>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</si>
  <si>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</si>
  <si>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</si>
  <si>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</si>
  <si>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</si>
  <si>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</si>
  <si>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</si>
  <si>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</si>
  <si>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</si>
  <si>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</si>
  <si>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</si>
  <si>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</si>
  <si>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</si>
  <si>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</si>
  <si>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</si>
  <si>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</si>
  <si>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</si>
  <si>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</si>
  <si>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</si>
  <si>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</si>
  <si>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</si>
  <si>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</si>
  <si>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</si>
  <si>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</si>
  <si>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</si>
  <si>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</si>
  <si>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</si>
  <si>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</si>
  <si>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</si>
  <si>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</si>
  <si>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</si>
  <si>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</si>
  <si>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</si>
  <si>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</si>
  <si>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</si>
  <si>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</si>
  <si>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</si>
  <si>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</si>
  <si>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</si>
  <si>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</si>
  <si>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</si>
  <si>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</si>
  <si>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</si>
  <si>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</si>
  <si>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</si>
  <si>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</si>
  <si>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</si>
  <si>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</si>
  <si>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</si>
  <si>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</si>
  <si>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</si>
  <si>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</si>
  <si>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</si>
  <si>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</si>
  <si>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</si>
  <si>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</si>
  <si>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</si>
  <si>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</si>
  <si>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</si>
  <si>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</si>
  <si>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</si>
  <si>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</si>
  <si>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</si>
  <si>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</si>
  <si>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</si>
  <si>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</si>
  <si>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</si>
  <si>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</si>
  <si>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</si>
  <si>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</si>
  <si>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</si>
  <si>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</si>
  <si>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</si>
  <si>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</si>
  <si>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</si>
  <si>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</si>
  <si>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</si>
  <si>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</si>
  <si>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</si>
  <si>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</si>
  <si>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</si>
  <si>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</si>
  <si>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</si>
  <si>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</si>
  <si>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</si>
  <si>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</si>
  <si>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</si>
  <si>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</si>
  <si>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</si>
  <si>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</si>
  <si>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</si>
  <si>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</si>
  <si>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</si>
  <si>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</si>
  <si>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</si>
  <si>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</si>
  <si>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</si>
  <si>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</si>
  <si>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</si>
  <si>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</si>
  <si>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</si>
  <si>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</si>
  <si>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</si>
  <si>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</si>
  <si>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</si>
  <si>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</si>
  <si>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</si>
  <si>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</si>
  <si>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</si>
  <si>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</si>
  <si>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</si>
  <si>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</si>
  <si>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</si>
  <si>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</si>
  <si>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</si>
  <si>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</si>
  <si>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</si>
  <si>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</si>
  <si>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</si>
  <si>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</si>
  <si>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</si>
  <si>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</si>
  <si>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</si>
  <si>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</si>
  <si>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</si>
  <si>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</si>
  <si>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</si>
  <si>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</si>
  <si>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</si>
  <si>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</si>
  <si>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</si>
  <si>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</si>
  <si>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</si>
  <si>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</si>
  <si>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</si>
  <si>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</si>
  <si>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</si>
  <si>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</si>
  <si>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</si>
  <si>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</si>
  <si>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</si>
  <si>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</si>
  <si>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</si>
  <si>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</si>
  <si>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</si>
  <si>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</si>
  <si>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</si>
  <si>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</si>
  <si>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</si>
  <si>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</si>
  <si>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</si>
  <si>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</si>
  <si>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</si>
  <si>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</si>
  <si>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</si>
  <si>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</si>
  <si>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</si>
  <si>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</si>
  <si>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</si>
  <si>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</si>
  <si>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</si>
  <si>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</si>
  <si>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</si>
  <si>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</si>
  <si>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</si>
  <si>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</si>
  <si>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</si>
  <si>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</si>
  <si>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</si>
  <si>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</si>
  <si>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</si>
  <si>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</si>
  <si>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</si>
  <si>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</si>
  <si>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</si>
  <si>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</si>
  <si>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</si>
  <si>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</si>
  <si>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</si>
  <si>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</si>
  <si>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</si>
  <si>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</si>
  <si>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</si>
  <si>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</si>
  <si>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</si>
  <si>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</si>
  <si>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</si>
  <si>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</si>
  <si>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</si>
  <si>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</si>
  <si>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</si>
  <si>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</si>
  <si>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</si>
  <si>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</si>
  <si>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</si>
  <si>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</si>
  <si>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</si>
  <si>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</si>
  <si>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</si>
  <si>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</si>
  <si>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</si>
  <si>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</si>
  <si>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</si>
  <si>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</si>
  <si>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</si>
  <si>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</si>
  <si>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</si>
  <si>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</si>
  <si>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</si>
  <si>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</si>
  <si>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</si>
  <si>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</si>
  <si>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</si>
  <si>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</si>
  <si>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</si>
  <si>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</si>
  <si>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</si>
  <si>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</si>
  <si>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</si>
  <si>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</si>
  <si>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</si>
  <si>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</si>
  <si>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</si>
  <si>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</si>
  <si>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</si>
  <si>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</si>
  <si>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</si>
  <si>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</si>
  <si>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</si>
  <si>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</si>
  <si>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</si>
  <si>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</si>
  <si>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</si>
  <si>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</si>
  <si>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</si>
  <si>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</si>
  <si>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</si>
  <si>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</si>
  <si>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20_4</t>
  </si>
  <si>
    <t>路上有碎片，小范围</t>
  </si>
  <si>
    <t>20_5</t>
  </si>
  <si>
    <t>路上有碎片，大范围</t>
  </si>
  <si>
    <t>20_6</t>
  </si>
  <si>
    <t>变附着系数，让车辆失控</t>
  </si>
  <si>
    <t>20_7</t>
  </si>
  <si>
    <t>桥梁</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</si>
  <si>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</si>
  <si>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</si>
  <si>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</si>
  <si>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</si>
  <si>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</si>
  <si>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</si>
  <si>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</si>
  <si>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</si>
  <si>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</si>
  <si>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</si>
  <si>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</si>
  <si>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</si>
  <si>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</si>
  <si>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</si>
  <si>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</si>
  <si>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</si>
  <si>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</si>
  <si>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</si>
  <si>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</si>
  <si>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</si>
  <si>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</si>
  <si>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</si>
  <si>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</si>
  <si>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</si>
  <si>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</si>
  <si>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</si>
  <si>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</si>
  <si>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</si>
  <si>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</si>
  <si>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</si>
  <si>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</si>
  <si>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</si>
  <si>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</si>
  <si>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</si>
  <si>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</si>
  <si>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序号</t>
  </si>
  <si>
    <t>日期</t>
  </si>
  <si>
    <t>变更内容</t>
  </si>
  <si>
    <t>2021.6.7</t>
  </si>
  <si>
    <t>初版</t>
  </si>
  <si>
    <t>2021.6.9</t>
  </si>
  <si>
    <t>更改AD inhibit和fault为not ready</t>
  </si>
  <si>
    <t>2021.7.9</t>
  </si>
  <si>
    <t>填写para_recommend_lib、para_range_lib，删除SS与AD interaction（FD TBD）、调整关联引用、区分实车和Hil测试、case summary中加入K值描述、更新模板等</t>
  </si>
  <si>
    <t>2021.7.21</t>
  </si>
  <si>
    <t>TSR和IHC功能相关测试case更改描述为不测试，L3-没有这两个功能;修改map值</t>
  </si>
  <si>
    <t>case</t>
  </si>
  <si>
    <t>part</t>
  </si>
  <si>
    <t>group</t>
  </si>
  <si>
    <t>FD_signal_name</t>
  </si>
  <si>
    <t>OEM_signal_name</t>
  </si>
  <si>
    <t>unit</t>
  </si>
  <si>
    <t>flag</t>
  </si>
  <si>
    <t>value01</t>
  </si>
  <si>
    <t>value02</t>
  </si>
  <si>
    <t>value03</t>
  </si>
  <si>
    <t>value4</t>
  </si>
  <si>
    <t>value5</t>
  </si>
  <si>
    <t>value6</t>
  </si>
  <si>
    <t>value7</t>
  </si>
  <si>
    <t>value8</t>
  </si>
  <si>
    <t>value9</t>
  </si>
  <si>
    <t>value10</t>
  </si>
  <si>
    <t>A</t>
  </si>
  <si>
    <t>C_ADAS_AEB_MODE</t>
  </si>
  <si>
    <t>AEBS1_AEBS：AdvEmergencyBrakSysSt</t>
  </si>
  <si>
    <t>/</t>
  </si>
  <si>
    <t>D</t>
  </si>
  <si>
    <t xml:space="preserve">0x2:SystemIsDeactivatedByDriver </t>
  </si>
  <si>
    <t>C_ADS_ACTIVE_SWITCH_STATE</t>
  </si>
  <si>
    <t>ADSwitch_BCM：ActiveSwitchOfADCU</t>
  </si>
  <si>
    <t>0x1:pressed</t>
  </si>
  <si>
    <t>0x3:SystemIsReadyAndActivated</t>
  </si>
  <si>
    <t>C_ADAS_ACC_MODE</t>
  </si>
  <si>
    <t>ACC1_ACC：AdapCruiseCtrlMode</t>
  </si>
  <si>
    <t>0x2:Distance control active</t>
  </si>
  <si>
    <t>0x6:Disabled or error condition</t>
  </si>
  <si>
    <t>C_ADAS_LKA_MODE</t>
  </si>
  <si>
    <t>ASSC1_LKAS：LaneKeepingAssistSystemState</t>
  </si>
  <si>
    <t>0x5:System is actuating</t>
  </si>
  <si>
    <t>0x2:System is deactivated by driver</t>
  </si>
  <si>
    <t>C_ADAS_LDW_MODE</t>
  </si>
  <si>
    <t>FLI2_LDWS：DepWarnSysSt</t>
  </si>
  <si>
    <t>C_ADAS_TSR_MODE</t>
  </si>
  <si>
    <t>NA</t>
  </si>
  <si>
    <t>C_ADAS_IHC_MODE</t>
  </si>
  <si>
    <t>ADSwitch_ADCU：ActiveSwitchOfADCU</t>
  </si>
</sst>
</file>

<file path=xl/styles.xml><?xml version="1.0" encoding="utf-8"?>
<styleSheet xmlns="http://schemas.openxmlformats.org/spreadsheetml/2006/main">
  <numFmts count="5">
    <numFmt numFmtId="176" formatCode="m&quot;月&quot;d&quot;日&quot;;@"/>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40">
    <font>
      <sz val="11"/>
      <color rgb="FF000000"/>
      <name val="等线"/>
      <charset val="1"/>
    </font>
    <font>
      <b/>
      <sz val="11"/>
      <color rgb="FFFFFFFF"/>
      <name val="等线"/>
      <charset val="134"/>
    </font>
    <font>
      <b/>
      <sz val="11"/>
      <color rgb="FFFFFFFF"/>
      <name val="Noto Sans CJK SC"/>
      <charset val="134"/>
    </font>
    <font>
      <sz val="11"/>
      <color rgb="FF000000"/>
      <name val="等线"/>
      <charset val="134"/>
    </font>
    <font>
      <b/>
      <sz val="10"/>
      <color rgb="FFFFFFFF"/>
      <name val="等线"/>
      <charset val="1"/>
    </font>
    <font>
      <b/>
      <sz val="10"/>
      <color rgb="FFFFFFFF"/>
      <name val="Arial"/>
      <charset val="1"/>
    </font>
    <font>
      <sz val="10"/>
      <color rgb="FF000000"/>
      <name val="Arial"/>
      <charset val="1"/>
    </font>
    <font>
      <sz val="10"/>
      <color rgb="FF000000"/>
      <name val="等线"/>
      <charset val="1"/>
    </font>
    <font>
      <b/>
      <sz val="11"/>
      <color rgb="FF000000"/>
      <name val="等线"/>
      <charset val="134"/>
    </font>
    <font>
      <b/>
      <sz val="11"/>
      <name val="等线"/>
      <charset val="134"/>
    </font>
    <font>
      <sz val="11"/>
      <color rgb="FF000000"/>
      <name val="Noto Sans CJK SC"/>
      <charset val="134"/>
    </font>
    <font>
      <sz val="11"/>
      <color rgb="FFFF0000"/>
      <name val="Noto Sans CJK SC"/>
      <charset val="134"/>
    </font>
    <font>
      <sz val="11"/>
      <name val="等线"/>
      <charset val="134"/>
    </font>
    <font>
      <sz val="11"/>
      <color rgb="FFFF0000"/>
      <name val="等线"/>
      <charset val="134"/>
    </font>
    <font>
      <b/>
      <sz val="11"/>
      <color rgb="FFFF0000"/>
      <name val="等线"/>
      <charset val="134"/>
    </font>
    <font>
      <b/>
      <sz val="11"/>
      <color theme="0"/>
      <name val="宋体"/>
      <charset val="134"/>
      <scheme val="minor"/>
    </font>
    <font>
      <sz val="11"/>
      <name val="宋体"/>
      <charset val="134"/>
      <scheme val="minor"/>
    </font>
    <font>
      <sz val="11"/>
      <color theme="1"/>
      <name val="宋体"/>
      <charset val="134"/>
      <scheme val="minor"/>
    </font>
    <font>
      <sz val="11"/>
      <color theme="1"/>
      <name val="等线"/>
      <charset val="134"/>
    </font>
    <font>
      <sz val="11"/>
      <color rgb="FF000000"/>
      <name val="宋体"/>
      <charset val="134"/>
    </font>
    <font>
      <sz val="11"/>
      <color rgb="FF000000"/>
      <name val="Droid Sans Fallback"/>
      <charset val="134"/>
    </font>
    <font>
      <sz val="11"/>
      <color theme="1"/>
      <name val="宋体"/>
      <charset val="0"/>
      <scheme val="minor"/>
    </font>
    <font>
      <b/>
      <sz val="11"/>
      <color theme="3"/>
      <name val="宋体"/>
      <charset val="134"/>
      <scheme val="minor"/>
    </font>
    <font>
      <i/>
      <sz val="11"/>
      <color rgb="FF7F7F7F"/>
      <name val="宋体"/>
      <charset val="0"/>
      <scheme val="minor"/>
    </font>
    <font>
      <sz val="11"/>
      <color theme="0"/>
      <name val="宋体"/>
      <charset val="0"/>
      <scheme val="minor"/>
    </font>
    <font>
      <b/>
      <sz val="11"/>
      <color theme="1"/>
      <name val="宋体"/>
      <charset val="0"/>
      <scheme val="minor"/>
    </font>
    <font>
      <u/>
      <sz val="11"/>
      <color rgb="FF800080"/>
      <name val="宋体"/>
      <charset val="0"/>
      <scheme val="minor"/>
    </font>
    <font>
      <b/>
      <sz val="15"/>
      <color theme="3"/>
      <name val="宋体"/>
      <charset val="134"/>
      <scheme val="minor"/>
    </font>
    <font>
      <sz val="11"/>
      <color rgb="FFFA7D00"/>
      <name val="宋体"/>
      <charset val="0"/>
      <scheme val="minor"/>
    </font>
    <font>
      <sz val="11"/>
      <color rgb="FFFF0000"/>
      <name val="宋体"/>
      <charset val="0"/>
      <scheme val="minor"/>
    </font>
    <font>
      <sz val="11"/>
      <color rgb="FF9C6500"/>
      <name val="宋体"/>
      <charset val="0"/>
      <scheme val="minor"/>
    </font>
    <font>
      <b/>
      <sz val="11"/>
      <color rgb="FFFA7D00"/>
      <name val="宋体"/>
      <charset val="0"/>
      <scheme val="minor"/>
    </font>
    <font>
      <b/>
      <sz val="13"/>
      <color theme="3"/>
      <name val="宋体"/>
      <charset val="134"/>
      <scheme val="minor"/>
    </font>
    <font>
      <sz val="11"/>
      <color rgb="FF9C0006"/>
      <name val="宋体"/>
      <charset val="0"/>
      <scheme val="minor"/>
    </font>
    <font>
      <sz val="11"/>
      <color rgb="FF006100"/>
      <name val="宋体"/>
      <charset val="0"/>
      <scheme val="minor"/>
    </font>
    <font>
      <u/>
      <sz val="11"/>
      <color rgb="FF0000FF"/>
      <name val="宋体"/>
      <charset val="0"/>
      <scheme val="minor"/>
    </font>
    <font>
      <b/>
      <sz val="11"/>
      <color rgb="FFFFFFFF"/>
      <name val="宋体"/>
      <charset val="0"/>
      <scheme val="minor"/>
    </font>
    <font>
      <b/>
      <sz val="18"/>
      <color theme="3"/>
      <name val="宋体"/>
      <charset val="134"/>
      <scheme val="minor"/>
    </font>
    <font>
      <b/>
      <sz val="11"/>
      <color rgb="FF3F3F3F"/>
      <name val="宋体"/>
      <charset val="0"/>
      <scheme val="minor"/>
    </font>
    <font>
      <sz val="11"/>
      <color rgb="FF3F3F76"/>
      <name val="宋体"/>
      <charset val="0"/>
      <scheme val="minor"/>
    </font>
  </fonts>
  <fills count="53">
    <fill>
      <patternFill patternType="none"/>
    </fill>
    <fill>
      <patternFill patternType="gray125"/>
    </fill>
    <fill>
      <patternFill patternType="solid">
        <fgColor rgb="FF800080"/>
        <bgColor rgb="FF800080"/>
      </patternFill>
    </fill>
    <fill>
      <patternFill patternType="solid">
        <fgColor theme="7" tint="0.8"/>
        <bgColor indexed="64"/>
      </patternFill>
    </fill>
    <fill>
      <patternFill patternType="solid">
        <fgColor rgb="FF7030A0"/>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FF00"/>
        <bgColor rgb="FFFFF200"/>
      </patternFill>
    </fill>
    <fill>
      <patternFill patternType="solid">
        <fgColor rgb="FFFFFFFF"/>
        <bgColor rgb="FFFFFFCC"/>
      </patternFill>
    </fill>
    <fill>
      <patternFill patternType="solid">
        <fgColor rgb="FFFFFF00"/>
        <bgColor rgb="FFFFFF00"/>
      </patternFill>
    </fill>
    <fill>
      <patternFill patternType="solid">
        <fgColor rgb="FF00B0F0"/>
        <bgColor rgb="FF800080"/>
      </patternFill>
    </fill>
    <fill>
      <patternFill patternType="solid">
        <fgColor theme="0"/>
        <bgColor rgb="FFFFF20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theme="0"/>
        <bgColor rgb="FFFFFF00"/>
      </patternFill>
    </fill>
    <fill>
      <patternFill patternType="solid">
        <fgColor rgb="FFF4B183"/>
        <bgColor rgb="FFFFD966"/>
      </patternFill>
    </fill>
    <fill>
      <patternFill patternType="solid">
        <fgColor theme="0"/>
        <bgColor rgb="FFFFFFCC"/>
      </patternFill>
    </fill>
    <fill>
      <patternFill patternType="solid">
        <fgColor theme="5" tint="0.399975585192419"/>
        <bgColor rgb="FFBFBFBF"/>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5"/>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399975585192419"/>
        <bgColor indexed="64"/>
      </patternFill>
    </fill>
  </fills>
  <borders count="20">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style="thin">
        <color auto="true"/>
      </top>
      <bottom style="thin">
        <color auto="true"/>
      </bottom>
      <diagonal/>
    </border>
    <border>
      <left style="thin">
        <color auto="true"/>
      </left>
      <right style="thin">
        <color auto="true"/>
      </right>
      <top/>
      <bottom style="thin">
        <color auto="true"/>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17" fillId="0" borderId="0"/>
    <xf numFmtId="0" fontId="17" fillId="0" borderId="0"/>
    <xf numFmtId="0" fontId="24" fillId="46" borderId="0">
      <alignment vertical="center"/>
    </xf>
    <xf numFmtId="0" fontId="21" fillId="29" borderId="0">
      <alignment vertical="center"/>
    </xf>
    <xf numFmtId="0" fontId="24" fillId="47" borderId="0">
      <alignment vertical="center"/>
    </xf>
    <xf numFmtId="0" fontId="39" fillId="50" borderId="17">
      <alignment vertical="center"/>
    </xf>
    <xf numFmtId="0" fontId="21" fillId="30" borderId="0">
      <alignment vertical="center"/>
    </xf>
    <xf numFmtId="0" fontId="21" fillId="49" borderId="0">
      <alignment vertical="center"/>
    </xf>
    <xf numFmtId="44" fontId="17" fillId="0" borderId="0">
      <alignment vertical="center"/>
    </xf>
    <xf numFmtId="0" fontId="24" fillId="42" borderId="0">
      <alignment vertical="center"/>
    </xf>
    <xf numFmtId="9" fontId="17" fillId="0" borderId="0">
      <alignment vertical="center"/>
    </xf>
    <xf numFmtId="0" fontId="24" fillId="43" borderId="0">
      <alignment vertical="center"/>
    </xf>
    <xf numFmtId="0" fontId="24" fillId="41" borderId="0">
      <alignment vertical="center"/>
    </xf>
    <xf numFmtId="0" fontId="24" fillId="37" borderId="0">
      <alignment vertical="center"/>
    </xf>
    <xf numFmtId="0" fontId="24" fillId="52" borderId="0">
      <alignment vertical="center"/>
    </xf>
    <xf numFmtId="0" fontId="24" fillId="51" borderId="0">
      <alignment vertical="center"/>
    </xf>
    <xf numFmtId="0" fontId="31" fillId="36" borderId="17">
      <alignment vertical="center"/>
    </xf>
    <xf numFmtId="0" fontId="24" fillId="40" borderId="0">
      <alignment vertical="center"/>
    </xf>
    <xf numFmtId="0" fontId="30" fillId="35" borderId="0">
      <alignment vertical="center"/>
    </xf>
    <xf numFmtId="0" fontId="21" fillId="34" borderId="0">
      <alignment vertical="center"/>
    </xf>
    <xf numFmtId="0" fontId="34" fillId="39" borderId="0">
      <alignment vertical="center"/>
    </xf>
    <xf numFmtId="0" fontId="21" fillId="33" borderId="0">
      <alignment vertical="center"/>
    </xf>
    <xf numFmtId="0" fontId="25" fillId="0" borderId="13">
      <alignment vertical="center"/>
    </xf>
    <xf numFmtId="0" fontId="33" fillId="38" borderId="0">
      <alignment vertical="center"/>
    </xf>
    <xf numFmtId="0" fontId="36" fillId="48" borderId="18">
      <alignment vertical="center"/>
    </xf>
    <xf numFmtId="0" fontId="38" fillId="36" borderId="19">
      <alignment vertical="center"/>
    </xf>
    <xf numFmtId="0" fontId="27" fillId="0" borderId="15">
      <alignment vertical="center"/>
    </xf>
    <xf numFmtId="0" fontId="23" fillId="0" borderId="0">
      <alignment vertical="center"/>
    </xf>
    <xf numFmtId="0" fontId="21" fillId="32" borderId="0">
      <alignment vertical="center"/>
    </xf>
    <xf numFmtId="0" fontId="22" fillId="0" borderId="0">
      <alignment vertical="center"/>
    </xf>
    <xf numFmtId="42" fontId="17" fillId="0" borderId="0">
      <alignment vertical="center"/>
    </xf>
    <xf numFmtId="0" fontId="21" fillId="28" borderId="0">
      <alignment vertical="center"/>
    </xf>
    <xf numFmtId="43" fontId="17" fillId="0" borderId="0">
      <alignment vertical="center"/>
    </xf>
    <xf numFmtId="0" fontId="26" fillId="0" borderId="0">
      <alignment vertical="center"/>
    </xf>
    <xf numFmtId="0" fontId="37" fillId="0" borderId="0">
      <alignment vertical="center"/>
    </xf>
    <xf numFmtId="0" fontId="21" fillId="45" borderId="0">
      <alignment vertical="center"/>
    </xf>
    <xf numFmtId="0" fontId="29" fillId="0" borderId="0">
      <alignment vertical="center"/>
    </xf>
    <xf numFmtId="0" fontId="24" fillId="31" borderId="0">
      <alignment vertical="center"/>
    </xf>
    <xf numFmtId="0" fontId="17" fillId="27" borderId="14">
      <alignment vertical="center"/>
    </xf>
    <xf numFmtId="0" fontId="21" fillId="25" borderId="0">
      <alignment vertical="center"/>
    </xf>
    <xf numFmtId="0" fontId="24" fillId="24" borderId="0">
      <alignment vertical="center"/>
    </xf>
    <xf numFmtId="0" fontId="21" fillId="23" borderId="0">
      <alignment vertical="center"/>
    </xf>
    <xf numFmtId="0" fontId="35" fillId="0" borderId="0">
      <alignment vertical="center"/>
    </xf>
    <xf numFmtId="41" fontId="17" fillId="0" borderId="0">
      <alignment vertical="center"/>
    </xf>
    <xf numFmtId="0" fontId="32" fillId="0" borderId="15">
      <alignment vertical="center"/>
    </xf>
    <xf numFmtId="0" fontId="21" fillId="26" borderId="0">
      <alignment vertical="center"/>
    </xf>
    <xf numFmtId="0" fontId="22" fillId="0" borderId="12">
      <alignment vertical="center"/>
    </xf>
    <xf numFmtId="0" fontId="24" fillId="44" borderId="0">
      <alignment vertical="center"/>
    </xf>
    <xf numFmtId="0" fontId="21" fillId="22" borderId="0">
      <alignment vertical="center"/>
    </xf>
    <xf numFmtId="0" fontId="17" fillId="0" borderId="0"/>
    <xf numFmtId="0" fontId="28" fillId="0" borderId="16">
      <alignment vertical="center"/>
    </xf>
  </cellStyleXfs>
  <cellXfs count="191">
    <xf numFmtId="0" fontId="0" fillId="0" borderId="0" xfId="0"/>
    <xf numFmtId="0" fontId="1" fillId="2" borderId="1" xfId="0" applyFont="true" applyFill="true" applyBorder="true" applyAlignment="true">
      <alignment horizontal="center" vertical="center"/>
    </xf>
    <xf numFmtId="0" fontId="0" fillId="0" borderId="2" xfId="0" applyBorder="true" applyAlignment="true">
      <alignment horizontal="center"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3" xfId="0" applyBorder="true"/>
    <xf numFmtId="0" fontId="0" fillId="0" borderId="1" xfId="0" applyBorder="true" applyAlignment="true">
      <alignment horizontal="center"/>
    </xf>
    <xf numFmtId="0" fontId="0" fillId="3" borderId="1" xfId="0" applyFill="true" applyBorder="true" applyAlignment="true">
      <alignment horizontal="left"/>
    </xf>
    <xf numFmtId="0" fontId="0" fillId="0" borderId="1" xfId="0" applyBorder="true"/>
    <xf numFmtId="0" fontId="1" fillId="0" borderId="0" xfId="0" applyFont="true"/>
    <xf numFmtId="0" fontId="0" fillId="0" borderId="0" xfId="0" applyAlignment="true">
      <alignment horizontal="center"/>
    </xf>
    <xf numFmtId="0" fontId="0" fillId="0" borderId="0" xfId="0" applyAlignment="true">
      <alignment horizontal="left"/>
    </xf>
    <xf numFmtId="0" fontId="2" fillId="2" borderId="1" xfId="0" applyFont="true" applyFill="true" applyBorder="true" applyAlignment="true">
      <alignment horizontal="center"/>
    </xf>
    <xf numFmtId="0" fontId="3" fillId="0" borderId="1" xfId="0" applyFont="true" applyBorder="true" applyAlignment="true">
      <alignment horizontal="center"/>
    </xf>
    <xf numFmtId="0" fontId="3" fillId="0" borderId="1" xfId="0" applyFont="true" applyBorder="true" applyAlignment="true">
      <alignment horizontal="left"/>
    </xf>
    <xf numFmtId="0" fontId="0" fillId="0" borderId="1" xfId="0" applyBorder="true" applyAlignment="true">
      <alignment horizontal="left" vertical="center" wrapText="true"/>
    </xf>
    <xf numFmtId="0" fontId="0" fillId="0" borderId="0" xfId="0" applyAlignment="true">
      <alignment horizontal="center" vertical="center"/>
    </xf>
    <xf numFmtId="0" fontId="4" fillId="4" borderId="4" xfId="0" applyFont="true" applyFill="true" applyBorder="true" applyAlignment="true">
      <alignment horizontal="center" vertical="center"/>
    </xf>
    <xf numFmtId="0" fontId="5" fillId="4" borderId="4" xfId="0" applyFont="true" applyFill="true" applyBorder="true" applyAlignment="true">
      <alignment horizontal="center" vertical="center"/>
    </xf>
    <xf numFmtId="0" fontId="6" fillId="0" borderId="4" xfId="0" applyFont="true" applyBorder="true" applyAlignment="true">
      <alignment horizontal="center" vertical="center"/>
    </xf>
    <xf numFmtId="0" fontId="7" fillId="0" borderId="4" xfId="0" applyFont="true" applyBorder="true" applyAlignment="true">
      <alignment horizontal="left" vertical="center"/>
    </xf>
    <xf numFmtId="0" fontId="7" fillId="0" borderId="4" xfId="0" applyFont="true" applyBorder="true" applyAlignment="true">
      <alignment horizontal="center" vertical="center"/>
    </xf>
    <xf numFmtId="0" fontId="0" fillId="0" borderId="5" xfId="0" applyBorder="true"/>
    <xf numFmtId="0" fontId="0" fillId="0" borderId="6" xfId="0" applyBorder="true"/>
    <xf numFmtId="0" fontId="6" fillId="0" borderId="4" xfId="0" applyFont="true" applyBorder="true" applyAlignment="true">
      <alignment horizontal="center" vertical="center" wrapText="true"/>
    </xf>
    <xf numFmtId="0" fontId="6" fillId="0" borderId="4" xfId="0" applyFont="true" applyBorder="true" applyAlignment="true">
      <alignment horizontal="left" vertical="center"/>
    </xf>
    <xf numFmtId="176" fontId="6" fillId="0" borderId="4" xfId="0" applyNumberFormat="true" applyFont="true" applyBorder="true" applyAlignment="true">
      <alignment horizontal="center" vertical="center"/>
    </xf>
    <xf numFmtId="0" fontId="6" fillId="0" borderId="7" xfId="0" applyFont="true" applyBorder="true" applyAlignment="true">
      <alignment horizontal="center" vertical="center"/>
    </xf>
    <xf numFmtId="0" fontId="6" fillId="0" borderId="7" xfId="0" applyFont="true" applyBorder="true" applyAlignment="true">
      <alignment horizontal="left" vertical="center"/>
    </xf>
    <xf numFmtId="0" fontId="7" fillId="0" borderId="7" xfId="0" applyFont="true" applyBorder="true" applyAlignment="true">
      <alignment horizontal="center" vertical="center"/>
    </xf>
    <xf numFmtId="0" fontId="7" fillId="0" borderId="7" xfId="0" applyFont="true" applyBorder="true" applyAlignment="true">
      <alignment horizontal="left" vertical="center"/>
    </xf>
    <xf numFmtId="0" fontId="1" fillId="2" borderId="1" xfId="0" applyFont="true" applyFill="true" applyBorder="true" applyAlignment="true">
      <alignment horizontal="center" vertical="center" wrapText="true"/>
    </xf>
    <xf numFmtId="0" fontId="3" fillId="0" borderId="1" xfId="0" applyFont="true" applyBorder="true"/>
    <xf numFmtId="0" fontId="8" fillId="5" borderId="1" xfId="0" applyFont="true" applyFill="true" applyBorder="true" applyAlignment="true">
      <alignment horizontal="center"/>
    </xf>
    <xf numFmtId="0" fontId="0" fillId="0" borderId="8" xfId="0" applyBorder="true"/>
    <xf numFmtId="0" fontId="0" fillId="0" borderId="9" xfId="0" applyBorder="true"/>
    <xf numFmtId="0" fontId="0" fillId="6" borderId="1" xfId="0" applyFill="true" applyBorder="true" applyAlignment="true">
      <alignment horizontal="center"/>
    </xf>
    <xf numFmtId="0" fontId="8" fillId="0" borderId="0" xfId="0" applyFont="true" applyAlignment="true">
      <alignment vertical="center"/>
    </xf>
    <xf numFmtId="0" fontId="9" fillId="0" borderId="0" xfId="0" applyFont="true" applyAlignment="true">
      <alignment horizontal="center" vertical="center"/>
    </xf>
    <xf numFmtId="0" fontId="8" fillId="0" borderId="0" xfId="0" applyFont="true" applyAlignment="true">
      <alignment horizontal="center"/>
    </xf>
    <xf numFmtId="0" fontId="0" fillId="0" borderId="0" xfId="0" applyAlignment="true">
      <alignment vertical="center" wrapText="true"/>
    </xf>
    <xf numFmtId="0" fontId="8" fillId="7" borderId="0" xfId="0" applyFont="true" applyFill="true" applyAlignment="true">
      <alignment horizontal="center"/>
    </xf>
    <xf numFmtId="0" fontId="0" fillId="0" borderId="0" xfId="0" applyAlignment="true">
      <alignment horizontal="left" vertical="center"/>
    </xf>
    <xf numFmtId="0" fontId="8" fillId="7" borderId="0" xfId="0" applyFont="true" applyFill="true" applyAlignment="true">
      <alignment horizontal="left"/>
    </xf>
    <xf numFmtId="0" fontId="8" fillId="0" borderId="0" xfId="0" applyFont="true" applyAlignment="true">
      <alignment horizontal="left"/>
    </xf>
    <xf numFmtId="0" fontId="0" fillId="8" borderId="0" xfId="0" applyFill="true"/>
    <xf numFmtId="49" fontId="0" fillId="0" borderId="0" xfId="0" applyNumberFormat="true" applyAlignment="true">
      <alignment horizontal="center" vertical="center"/>
    </xf>
    <xf numFmtId="0" fontId="0" fillId="0" borderId="0" xfId="0" applyAlignment="true">
      <alignment horizontal="center" wrapText="true"/>
    </xf>
    <xf numFmtId="0" fontId="0" fillId="0" borderId="0" xfId="0" applyAlignment="true">
      <alignment horizontal="center" vertical="center" wrapText="true"/>
    </xf>
    <xf numFmtId="0" fontId="0" fillId="0" borderId="0" xfId="0" applyAlignment="true">
      <alignment horizontal="left" vertical="center" wrapText="true"/>
    </xf>
    <xf numFmtId="49" fontId="1" fillId="2" borderId="1" xfId="0" applyNumberFormat="true" applyFont="true" applyFill="true" applyBorder="true" applyAlignment="true">
      <alignment horizontal="center" vertical="center"/>
    </xf>
    <xf numFmtId="0" fontId="1" fillId="2" borderId="10" xfId="0" applyFont="true" applyFill="true" applyBorder="true" applyAlignment="true">
      <alignment horizontal="center" vertical="center" wrapText="true"/>
    </xf>
    <xf numFmtId="49" fontId="9" fillId="9" borderId="1" xfId="0" applyNumberFormat="true" applyFont="true" applyFill="true" applyBorder="true" applyAlignment="true">
      <alignment horizontal="center" vertical="center"/>
    </xf>
    <xf numFmtId="0" fontId="9" fillId="9" borderId="1" xfId="0" applyFont="true" applyFill="true" applyBorder="true" applyAlignment="true">
      <alignment horizontal="center" vertical="center" wrapText="true"/>
    </xf>
    <xf numFmtId="49" fontId="8" fillId="10" borderId="1" xfId="0" applyNumberFormat="true" applyFont="true" applyFill="true" applyBorder="true" applyAlignment="true">
      <alignment horizontal="center" vertical="center"/>
    </xf>
    <xf numFmtId="49" fontId="8" fillId="10" borderId="1" xfId="0" applyNumberFormat="true" applyFont="true" applyFill="true" applyBorder="true" applyAlignment="true">
      <alignment horizontal="left" vertical="center"/>
    </xf>
    <xf numFmtId="49" fontId="8" fillId="10" borderId="1" xfId="0" applyNumberFormat="true" applyFont="true" applyFill="true" applyBorder="true" applyAlignment="true">
      <alignment horizontal="center" vertical="center" wrapText="true"/>
    </xf>
    <xf numFmtId="0" fontId="3" fillId="11" borderId="1" xfId="0" applyFont="true" applyFill="true" applyBorder="true" applyAlignment="true">
      <alignment horizontal="center" vertical="center" wrapText="true"/>
    </xf>
    <xf numFmtId="0" fontId="10" fillId="0" borderId="1" xfId="0" applyFont="true" applyBorder="true" applyAlignment="true">
      <alignment vertical="center" wrapText="true"/>
    </xf>
    <xf numFmtId="49" fontId="10" fillId="0" borderId="1" xfId="0" applyNumberFormat="true" applyFont="true" applyBorder="true" applyAlignment="true">
      <alignment vertical="center" wrapText="true"/>
    </xf>
    <xf numFmtId="0" fontId="8" fillId="12" borderId="1" xfId="0" applyFont="true" applyFill="true" applyBorder="true" applyAlignment="true">
      <alignment horizontal="center" vertical="center"/>
    </xf>
    <xf numFmtId="0" fontId="8" fillId="12" borderId="1" xfId="0" applyFont="true" applyFill="true" applyBorder="true" applyAlignment="true">
      <alignment horizontal="left" wrapText="true"/>
    </xf>
    <xf numFmtId="0" fontId="3" fillId="11" borderId="1" xfId="0" applyFont="true" applyFill="true" applyBorder="true" applyAlignment="true">
      <alignment horizontal="center" vertical="center"/>
    </xf>
    <xf numFmtId="0" fontId="10" fillId="0" borderId="1" xfId="0" applyFont="true" applyBorder="true" applyAlignment="true">
      <alignment vertical="center" wrapText="true"/>
    </xf>
    <xf numFmtId="49" fontId="10" fillId="0" borderId="1" xfId="0" applyNumberFormat="true" applyFont="true" applyBorder="true" applyAlignment="true">
      <alignment vertical="center" wrapText="true"/>
    </xf>
    <xf numFmtId="0" fontId="0" fillId="8" borderId="1" xfId="0" applyFill="true" applyBorder="true" applyAlignment="true">
      <alignment horizontal="center" wrapText="true"/>
    </xf>
    <xf numFmtId="0" fontId="3" fillId="0" borderId="1" xfId="0" applyFont="true" applyBorder="true" applyAlignment="true">
      <alignment horizontal="center" vertical="center"/>
    </xf>
    <xf numFmtId="0" fontId="9" fillId="9" borderId="10" xfId="0" applyFont="true" applyFill="true" applyBorder="true" applyAlignment="true">
      <alignment horizontal="center" vertical="center" wrapText="true"/>
    </xf>
    <xf numFmtId="0" fontId="9" fillId="13" borderId="10" xfId="0" applyFont="true" applyFill="true" applyBorder="true" applyAlignment="true">
      <alignment horizontal="center" vertical="center" wrapText="true"/>
    </xf>
    <xf numFmtId="49" fontId="10" fillId="0" borderId="1" xfId="0" applyNumberFormat="true" applyFont="true" applyBorder="true" applyAlignment="true">
      <alignment horizontal="center" vertical="center" wrapText="true"/>
    </xf>
    <xf numFmtId="0" fontId="10" fillId="0" borderId="1" xfId="0" applyFont="true" applyBorder="true" applyAlignment="true">
      <alignment horizontal="center" vertical="center" wrapText="true"/>
    </xf>
    <xf numFmtId="49" fontId="10" fillId="0" borderId="2" xfId="0" applyNumberFormat="true" applyFont="true" applyBorder="true" applyAlignment="true">
      <alignment horizontal="center" vertical="center" wrapText="true"/>
    </xf>
    <xf numFmtId="0" fontId="0" fillId="8" borderId="1" xfId="0" applyFill="true" applyBorder="true" applyAlignment="true">
      <alignment horizontal="center" vertical="center" wrapText="true"/>
    </xf>
    <xf numFmtId="0" fontId="9" fillId="13" borderId="1" xfId="0" applyFont="true" applyFill="true" applyBorder="true" applyAlignment="true">
      <alignment horizontal="center" vertical="center" wrapText="true"/>
    </xf>
    <xf numFmtId="49" fontId="8" fillId="10" borderId="2" xfId="0" applyNumberFormat="true" applyFont="true" applyFill="true" applyBorder="true" applyAlignment="true">
      <alignment horizontal="center" vertical="center" wrapText="true"/>
    </xf>
    <xf numFmtId="49" fontId="10" fillId="0" borderId="2" xfId="0" applyNumberFormat="true" applyFont="true" applyBorder="true" applyAlignment="true">
      <alignment horizontal="left" vertical="center" wrapText="true"/>
    </xf>
    <xf numFmtId="49" fontId="10" fillId="0" borderId="1" xfId="0" applyNumberFormat="true" applyFont="true" applyBorder="true" applyAlignment="true">
      <alignment horizontal="center" vertical="center" wrapText="true"/>
    </xf>
    <xf numFmtId="49" fontId="8" fillId="14" borderId="1" xfId="0" applyNumberFormat="true" applyFont="true" applyFill="true" applyBorder="true" applyAlignment="true">
      <alignment horizontal="left" vertical="center" wrapText="true"/>
    </xf>
    <xf numFmtId="49" fontId="8" fillId="10" borderId="1" xfId="0" applyNumberFormat="true" applyFont="true" applyFill="true" applyBorder="true" applyAlignment="true">
      <alignment horizontal="left" vertical="center" wrapText="true"/>
    </xf>
    <xf numFmtId="0" fontId="0" fillId="8" borderId="1" xfId="0" applyFill="true" applyBorder="true" applyAlignment="true">
      <alignment horizontal="left" vertical="center" wrapText="true"/>
    </xf>
    <xf numFmtId="49" fontId="8" fillId="14" borderId="1" xfId="0" applyNumberFormat="true" applyFont="true" applyFill="true" applyBorder="true" applyAlignment="true">
      <alignment horizontal="center" vertical="center" wrapText="true"/>
    </xf>
    <xf numFmtId="0" fontId="0" fillId="0" borderId="1" xfId="0" applyBorder="true" applyAlignment="true">
      <alignment horizontal="center" vertical="center" wrapText="true"/>
    </xf>
    <xf numFmtId="49" fontId="8" fillId="10" borderId="0" xfId="0" applyNumberFormat="true" applyFont="true" applyFill="true" applyAlignment="true">
      <alignment horizontal="center" vertical="center" wrapText="true"/>
    </xf>
    <xf numFmtId="0" fontId="0" fillId="9" borderId="1" xfId="0" applyFill="true" applyBorder="true" applyAlignment="true">
      <alignment horizontal="center" vertical="center"/>
    </xf>
    <xf numFmtId="49" fontId="11" fillId="0" borderId="1" xfId="0" applyNumberFormat="true" applyFont="true" applyBorder="true" applyAlignment="true">
      <alignment horizontal="center" vertical="center" wrapText="true"/>
    </xf>
    <xf numFmtId="0" fontId="12" fillId="0" borderId="0" xfId="0" applyFont="true" applyAlignment="true">
      <alignment horizontal="center" vertical="center"/>
    </xf>
    <xf numFmtId="0" fontId="0" fillId="7" borderId="0" xfId="0" applyFill="true" applyAlignment="true">
      <alignment horizontal="center"/>
    </xf>
    <xf numFmtId="0" fontId="0" fillId="7" borderId="0" xfId="0" applyFill="true"/>
    <xf numFmtId="0" fontId="0" fillId="0" borderId="1" xfId="0" applyBorder="true" applyAlignment="true">
      <alignment horizontal="center" wrapText="true"/>
    </xf>
    <xf numFmtId="49" fontId="10" fillId="0" borderId="1" xfId="0" applyNumberFormat="true" applyFont="true" applyBorder="true" applyAlignment="true">
      <alignment horizontal="left" vertical="center" wrapText="true"/>
    </xf>
    <xf numFmtId="0" fontId="8" fillId="11" borderId="0" xfId="0" applyFont="true" applyFill="true"/>
    <xf numFmtId="0" fontId="0" fillId="0" borderId="0" xfId="0" applyAlignment="true">
      <alignment vertical="center"/>
    </xf>
    <xf numFmtId="0" fontId="0" fillId="0" borderId="0" xfId="0" applyAlignment="true">
      <alignment wrapText="true"/>
    </xf>
    <xf numFmtId="0" fontId="0" fillId="0" borderId="0" xfId="0" applyAlignment="true">
      <alignment horizontal="left" wrapText="true"/>
    </xf>
    <xf numFmtId="49" fontId="9" fillId="15" borderId="1" xfId="0" applyNumberFormat="true" applyFont="true" applyFill="true" applyBorder="true" applyAlignment="true">
      <alignment horizontal="center" vertical="center"/>
    </xf>
    <xf numFmtId="0" fontId="9" fillId="15" borderId="1" xfId="0" applyFont="true" applyFill="true" applyBorder="true" applyAlignment="true">
      <alignment horizontal="left" vertical="center" wrapText="true"/>
    </xf>
    <xf numFmtId="0" fontId="12" fillId="15" borderId="1" xfId="0" applyFont="true" applyFill="true" applyBorder="true" applyAlignment="true">
      <alignment horizontal="center" vertical="center" wrapText="true"/>
    </xf>
    <xf numFmtId="49" fontId="8" fillId="8" borderId="1" xfId="0" applyNumberFormat="true" applyFont="true" applyFill="true" applyBorder="true" applyAlignment="true">
      <alignment horizontal="left" vertical="center" wrapText="true"/>
    </xf>
    <xf numFmtId="49" fontId="8" fillId="8" borderId="1" xfId="0" applyNumberFormat="true" applyFont="true" applyFill="true" applyBorder="true" applyAlignment="true">
      <alignment horizontal="center" vertical="center"/>
    </xf>
    <xf numFmtId="49" fontId="3" fillId="0" borderId="1" xfId="0" applyNumberFormat="true" applyFont="true" applyBorder="true" applyAlignment="true">
      <alignment horizontal="left" vertical="center" wrapText="true"/>
    </xf>
    <xf numFmtId="0" fontId="10" fillId="0" borderId="2" xfId="0" applyFont="true" applyBorder="true" applyAlignment="true">
      <alignment horizontal="left" vertical="center" wrapText="true"/>
    </xf>
    <xf numFmtId="0" fontId="12" fillId="16" borderId="1" xfId="0" applyFont="true" applyFill="true" applyBorder="true" applyAlignment="true">
      <alignment horizontal="center" vertical="center" wrapText="true"/>
    </xf>
    <xf numFmtId="0" fontId="12" fillId="17" borderId="1" xfId="0" applyFont="true" applyFill="true" applyBorder="true" applyAlignment="true">
      <alignment horizontal="center" vertical="center" wrapText="true"/>
    </xf>
    <xf numFmtId="0" fontId="13" fillId="0" borderId="0" xfId="0" applyFont="true" applyAlignment="true">
      <alignment horizontal="center" vertical="center" wrapText="true"/>
    </xf>
    <xf numFmtId="0" fontId="14" fillId="0" borderId="0" xfId="0" applyFont="true" applyAlignment="true">
      <alignment vertical="center"/>
    </xf>
    <xf numFmtId="0" fontId="0" fillId="0" borderId="1" xfId="0" applyBorder="true" applyAlignment="true">
      <alignment horizontal="left" wrapText="true"/>
    </xf>
    <xf numFmtId="0" fontId="0" fillId="0" borderId="1" xfId="0" applyBorder="true" applyAlignment="true">
      <alignment wrapText="true"/>
    </xf>
    <xf numFmtId="0" fontId="3" fillId="11" borderId="1" xfId="0" applyFont="true" applyFill="true" applyBorder="true" applyAlignment="true">
      <alignment horizontal="center" vertical="center" wrapText="true"/>
    </xf>
    <xf numFmtId="0" fontId="15" fillId="0" borderId="0" xfId="0" applyFont="true" applyAlignment="true">
      <alignment horizontal="center" vertical="center"/>
    </xf>
    <xf numFmtId="0" fontId="16" fillId="0" borderId="0" xfId="0" applyFont="true" applyAlignment="true">
      <alignment horizontal="center" vertical="center"/>
    </xf>
    <xf numFmtId="0" fontId="17" fillId="0" borderId="0" xfId="0" applyFont="true" applyAlignment="true">
      <alignment horizontal="center" vertical="center"/>
    </xf>
    <xf numFmtId="0" fontId="17" fillId="0" borderId="0" xfId="0" applyFont="true" applyAlignment="true">
      <alignment horizontal="left" vertical="center" wrapText="true"/>
    </xf>
    <xf numFmtId="0" fontId="17" fillId="0" borderId="0" xfId="0" applyFont="true" applyAlignment="true">
      <alignment horizontal="left" vertical="center"/>
    </xf>
    <xf numFmtId="0" fontId="17" fillId="0" borderId="1" xfId="0" applyFont="true" applyBorder="true" applyAlignment="true">
      <alignment horizontal="center" vertical="center"/>
    </xf>
    <xf numFmtId="0" fontId="18" fillId="0" borderId="1" xfId="0" applyFont="true" applyBorder="true" applyAlignment="true">
      <alignment horizontal="left" vertical="center" wrapText="true"/>
    </xf>
    <xf numFmtId="0" fontId="17" fillId="0" borderId="1" xfId="0" applyFont="true" applyBorder="true" applyAlignment="true">
      <alignment horizontal="center" vertical="center" wrapText="true"/>
    </xf>
    <xf numFmtId="0" fontId="18" fillId="0" borderId="1" xfId="0" applyFont="true" applyBorder="true" applyAlignment="true">
      <alignment wrapText="true"/>
    </xf>
    <xf numFmtId="0" fontId="16" fillId="0" borderId="1" xfId="0" applyFont="true" applyBorder="true" applyAlignment="true">
      <alignment horizontal="left" vertical="center"/>
    </xf>
    <xf numFmtId="0" fontId="17" fillId="0" borderId="1" xfId="0" applyFont="true" applyBorder="true" applyAlignment="true">
      <alignment horizontal="left" vertical="center"/>
    </xf>
    <xf numFmtId="0" fontId="8" fillId="0" borderId="0" xfId="0" applyFont="true"/>
    <xf numFmtId="0" fontId="8" fillId="18" borderId="0" xfId="0" applyFont="true" applyFill="true" applyAlignment="true">
      <alignment horizontal="left"/>
    </xf>
    <xf numFmtId="0" fontId="3" fillId="0" borderId="0" xfId="0" applyFont="true" applyAlignment="true">
      <alignment horizontal="center" vertical="center" wrapText="true"/>
    </xf>
    <xf numFmtId="0" fontId="8" fillId="19" borderId="1" xfId="0" applyFont="true" applyFill="true" applyBorder="true" applyAlignment="true">
      <alignment horizontal="center" vertical="center" wrapText="true"/>
    </xf>
    <xf numFmtId="0" fontId="8" fillId="0" borderId="10" xfId="0" applyFont="true" applyBorder="true" applyAlignment="true">
      <alignment horizontal="center" wrapText="true"/>
    </xf>
    <xf numFmtId="0" fontId="8" fillId="0" borderId="8" xfId="0" applyFont="true" applyBorder="true" applyAlignment="true">
      <alignment horizontal="center" wrapText="true"/>
    </xf>
    <xf numFmtId="49" fontId="3" fillId="8" borderId="1" xfId="0" applyNumberFormat="true" applyFont="true" applyFill="true" applyBorder="true" applyAlignment="true">
      <alignment horizontal="center" vertical="center" wrapText="true"/>
    </xf>
    <xf numFmtId="0" fontId="0" fillId="8" borderId="1" xfId="0" applyFill="true" applyBorder="true" applyAlignment="true">
      <alignment horizontal="center" vertical="center"/>
    </xf>
    <xf numFmtId="49" fontId="8" fillId="8" borderId="1" xfId="0" applyNumberFormat="true" applyFont="true" applyFill="true" applyBorder="true" applyAlignment="true">
      <alignment horizontal="left" vertical="center"/>
    </xf>
    <xf numFmtId="49" fontId="3" fillId="11" borderId="1" xfId="0" applyNumberFormat="true" applyFont="true" applyFill="true" applyBorder="true" applyAlignment="true">
      <alignment horizontal="center" vertical="center" wrapText="true"/>
    </xf>
    <xf numFmtId="0" fontId="3" fillId="20" borderId="1" xfId="0" applyFont="true" applyFill="true" applyBorder="true" applyAlignment="true">
      <alignment horizontal="center" vertical="center"/>
    </xf>
    <xf numFmtId="49" fontId="3" fillId="20" borderId="1" xfId="0" applyNumberFormat="true" applyFont="true" applyFill="true" applyBorder="true" applyAlignment="true">
      <alignment horizontal="center" vertical="center" wrapText="true"/>
    </xf>
    <xf numFmtId="0" fontId="0" fillId="7" borderId="1" xfId="0" applyFill="true" applyBorder="true" applyAlignment="true">
      <alignment horizontal="center" vertical="center"/>
    </xf>
    <xf numFmtId="49" fontId="10" fillId="7" borderId="1" xfId="0" applyNumberFormat="true" applyFont="true" applyFill="true" applyBorder="true" applyAlignment="true">
      <alignment horizontal="left" vertical="center" wrapText="true"/>
    </xf>
    <xf numFmtId="49" fontId="3" fillId="11" borderId="1" xfId="0" applyNumberFormat="true" applyFont="true" applyFill="true" applyBorder="true" applyAlignment="true">
      <alignment horizontal="center" vertical="center"/>
    </xf>
    <xf numFmtId="49" fontId="3" fillId="11" borderId="2" xfId="0" applyNumberFormat="true" applyFont="true" applyFill="true" applyBorder="true" applyAlignment="true">
      <alignment horizontal="center" vertical="center"/>
    </xf>
    <xf numFmtId="49" fontId="3" fillId="11" borderId="2" xfId="0" applyNumberFormat="true" applyFont="true" applyFill="true" applyBorder="true" applyAlignment="true">
      <alignment horizontal="center" vertical="center" wrapText="true"/>
    </xf>
    <xf numFmtId="49" fontId="3" fillId="11" borderId="11" xfId="0" applyNumberFormat="true" applyFont="true" applyFill="true" applyBorder="true" applyAlignment="true">
      <alignment horizontal="center" vertical="center"/>
    </xf>
    <xf numFmtId="49" fontId="3" fillId="11" borderId="11" xfId="0" applyNumberFormat="true" applyFont="true" applyFill="true" applyBorder="true" applyAlignment="true">
      <alignment horizontal="center" vertical="center" wrapText="true"/>
    </xf>
    <xf numFmtId="0" fontId="0" fillId="0" borderId="11" xfId="0" applyBorder="true" applyAlignment="true">
      <alignment horizontal="center" vertical="center"/>
    </xf>
    <xf numFmtId="49" fontId="10" fillId="0" borderId="11" xfId="0" applyNumberFormat="true" applyFont="true" applyBorder="true" applyAlignment="true">
      <alignment horizontal="left" vertical="center" wrapText="true"/>
    </xf>
    <xf numFmtId="0" fontId="8" fillId="0" borderId="9" xfId="0" applyFont="true" applyBorder="true" applyAlignment="true">
      <alignment horizontal="center" wrapText="true"/>
    </xf>
    <xf numFmtId="49" fontId="10" fillId="7" borderId="1" xfId="0" applyNumberFormat="true" applyFont="true" applyFill="true" applyBorder="true" applyAlignment="true">
      <alignment horizontal="center" vertical="center" wrapText="true"/>
    </xf>
    <xf numFmtId="49" fontId="8" fillId="8" borderId="1" xfId="0" applyNumberFormat="true" applyFont="true" applyFill="true" applyBorder="true" applyAlignment="true">
      <alignment horizontal="center" vertical="center" wrapText="true"/>
    </xf>
    <xf numFmtId="0" fontId="0" fillId="0" borderId="2" xfId="0" applyBorder="true" applyAlignment="true">
      <alignment horizontal="center" wrapText="true"/>
    </xf>
    <xf numFmtId="49" fontId="10" fillId="0" borderId="11" xfId="0" applyNumberFormat="true" applyFont="true" applyBorder="true" applyAlignment="true">
      <alignment horizontal="center" vertical="center" wrapText="true"/>
    </xf>
    <xf numFmtId="0" fontId="0" fillId="0" borderId="11" xfId="0" applyBorder="true" applyAlignment="true">
      <alignment horizontal="center" wrapText="true"/>
    </xf>
    <xf numFmtId="0" fontId="8" fillId="21" borderId="1" xfId="0" applyFont="true" applyFill="true" applyBorder="true" applyAlignment="true">
      <alignment horizontal="center"/>
    </xf>
    <xf numFmtId="0" fontId="8" fillId="21" borderId="9" xfId="0" applyFont="true" applyFill="true" applyBorder="true" applyAlignment="true">
      <alignment horizontal="center"/>
    </xf>
    <xf numFmtId="0" fontId="8" fillId="8" borderId="1" xfId="0" applyFont="true" applyFill="true" applyBorder="true" applyAlignment="true">
      <alignment horizontal="center"/>
    </xf>
    <xf numFmtId="0" fontId="8" fillId="0" borderId="1" xfId="0" applyFont="true" applyBorder="true" applyAlignment="true">
      <alignment horizontal="center"/>
    </xf>
    <xf numFmtId="0" fontId="8" fillId="8" borderId="1" xfId="0" applyFont="true" applyFill="true" applyBorder="true" applyAlignment="true">
      <alignment horizontal="left" vertical="center"/>
    </xf>
    <xf numFmtId="0" fontId="12" fillId="0" borderId="1" xfId="0" applyFont="true" applyBorder="true" applyAlignment="true">
      <alignment horizontal="center" vertical="center" wrapText="true"/>
    </xf>
    <xf numFmtId="0" fontId="8" fillId="8" borderId="1" xfId="0" applyFont="true" applyFill="true" applyBorder="true" applyAlignment="true">
      <alignment horizontal="left" vertical="center" wrapText="true"/>
    </xf>
    <xf numFmtId="0" fontId="10" fillId="0" borderId="1" xfId="0" applyFont="true" applyBorder="true" applyAlignment="true">
      <alignment horizontal="left" vertical="center" wrapText="true"/>
    </xf>
    <xf numFmtId="0" fontId="3" fillId="0" borderId="1" xfId="0" applyFont="true" applyBorder="true" applyAlignment="true">
      <alignment horizontal="left" vertical="center" wrapText="true"/>
    </xf>
    <xf numFmtId="0" fontId="0" fillId="8" borderId="1" xfId="0" applyFill="true" applyBorder="true" applyAlignment="true">
      <alignment horizontal="center"/>
    </xf>
    <xf numFmtId="0" fontId="0" fillId="8" borderId="1" xfId="0" applyFill="true" applyBorder="true" applyAlignment="true">
      <alignment horizontal="left"/>
    </xf>
    <xf numFmtId="0" fontId="19" fillId="0" borderId="2" xfId="0" applyFont="true" applyBorder="true" applyAlignment="true">
      <alignment horizontal="left" vertical="center" wrapText="true"/>
    </xf>
    <xf numFmtId="0" fontId="20" fillId="0" borderId="2" xfId="0" applyFont="true" applyBorder="true" applyAlignment="true">
      <alignment horizontal="left" vertical="center" wrapText="true"/>
    </xf>
    <xf numFmtId="0" fontId="0" fillId="0" borderId="2" xfId="0" applyBorder="true" applyAlignment="true">
      <alignment horizontal="center"/>
    </xf>
    <xf numFmtId="49" fontId="10" fillId="7" borderId="2" xfId="0" applyNumberFormat="true" applyFont="true" applyFill="true" applyBorder="true" applyAlignment="true">
      <alignment horizontal="center" vertical="center" wrapText="true"/>
    </xf>
    <xf numFmtId="0" fontId="0" fillId="0" borderId="11" xfId="0" applyBorder="true" applyAlignment="true">
      <alignment horizontal="center"/>
    </xf>
    <xf numFmtId="49" fontId="10" fillId="7" borderId="11" xfId="0" applyNumberFormat="true" applyFont="true" applyFill="true" applyBorder="true" applyAlignment="true">
      <alignment horizontal="center" vertical="center" wrapText="true"/>
    </xf>
    <xf numFmtId="0" fontId="10" fillId="0" borderId="3" xfId="0" applyFont="true" applyBorder="true" applyAlignment="true">
      <alignment horizontal="left" vertical="center" wrapText="true"/>
    </xf>
    <xf numFmtId="0" fontId="0" fillId="0" borderId="11" xfId="0" applyBorder="true" applyAlignment="true">
      <alignment horizontal="left"/>
    </xf>
    <xf numFmtId="0" fontId="8" fillId="19" borderId="1" xfId="0" applyFont="true" applyFill="true" applyBorder="true" applyAlignment="true">
      <alignment horizontal="center" wrapText="true"/>
    </xf>
    <xf numFmtId="0" fontId="8" fillId="8" borderId="1" xfId="0" applyFont="true" applyFill="true" applyBorder="true" applyAlignment="true">
      <alignment horizontal="center" vertical="center"/>
    </xf>
    <xf numFmtId="0" fontId="8" fillId="8" borderId="1" xfId="0" applyFont="true" applyFill="true" applyBorder="true" applyAlignment="true">
      <alignment horizontal="center" vertical="center" wrapText="true"/>
    </xf>
    <xf numFmtId="0" fontId="8" fillId="8" borderId="1" xfId="0" applyFont="true" applyFill="true" applyBorder="true" applyAlignment="true">
      <alignment horizontal="left"/>
    </xf>
    <xf numFmtId="0" fontId="3" fillId="0" borderId="1" xfId="0" applyFont="true" applyBorder="true" applyAlignment="true">
      <alignment horizontal="center" vertical="center" wrapText="true"/>
    </xf>
    <xf numFmtId="0" fontId="3" fillId="0" borderId="2" xfId="0" applyFont="true" applyBorder="true" applyAlignment="true">
      <alignment horizontal="center" vertical="center" wrapText="true"/>
    </xf>
    <xf numFmtId="0" fontId="0" fillId="0" borderId="2" xfId="0" applyBorder="true" applyAlignment="true">
      <alignment horizontal="left"/>
    </xf>
    <xf numFmtId="0" fontId="3" fillId="0" borderId="3" xfId="0" applyFont="true" applyBorder="true" applyAlignment="true">
      <alignment horizontal="center" vertical="center" wrapText="true"/>
    </xf>
    <xf numFmtId="0" fontId="8" fillId="0" borderId="1" xfId="0" applyFont="true" applyBorder="true" applyAlignment="true">
      <alignment horizontal="center" wrapText="true"/>
    </xf>
    <xf numFmtId="0" fontId="3" fillId="11" borderId="1" xfId="0" applyFont="true" applyFill="true" applyBorder="true" applyAlignment="true">
      <alignment horizontal="left" vertical="center" wrapText="true"/>
    </xf>
    <xf numFmtId="0" fontId="13" fillId="0" borderId="1" xfId="0" applyFont="true" applyBorder="true" applyAlignment="true">
      <alignment vertical="center" wrapText="true"/>
    </xf>
    <xf numFmtId="0" fontId="12" fillId="0" borderId="1" xfId="0" applyFont="true" applyBorder="true" applyAlignment="true">
      <alignment horizontal="left" vertical="center" wrapText="true"/>
    </xf>
    <xf numFmtId="0" fontId="3" fillId="0" borderId="1" xfId="0" applyFont="true" applyBorder="true" applyAlignment="true">
      <alignment vertical="center" wrapText="true"/>
    </xf>
    <xf numFmtId="0" fontId="3" fillId="8" borderId="1" xfId="0" applyFont="true" applyFill="true" applyBorder="true" applyAlignment="true">
      <alignment horizontal="center" vertical="center" wrapText="true"/>
    </xf>
    <xf numFmtId="0" fontId="0" fillId="8" borderId="1" xfId="0" applyFill="true" applyBorder="true" applyAlignment="true">
      <alignment wrapText="true"/>
    </xf>
    <xf numFmtId="0" fontId="3" fillId="0" borderId="2" xfId="0" applyFont="true" applyBorder="true" applyAlignment="true">
      <alignment vertical="center" wrapText="true"/>
    </xf>
    <xf numFmtId="0" fontId="0" fillId="0" borderId="2" xfId="0" applyBorder="true" applyAlignment="true">
      <alignment horizontal="left" vertical="center" wrapText="true"/>
    </xf>
    <xf numFmtId="0" fontId="3" fillId="0" borderId="11" xfId="0" applyFont="true" applyBorder="true" applyAlignment="true">
      <alignment horizontal="center" vertical="center" wrapText="true"/>
    </xf>
    <xf numFmtId="0" fontId="0" fillId="0" borderId="11" xfId="0" applyBorder="true" applyAlignment="true">
      <alignment horizontal="left" vertical="center" wrapText="true"/>
    </xf>
    <xf numFmtId="0" fontId="3" fillId="0" borderId="3" xfId="0" applyFont="true" applyBorder="true" applyAlignment="true">
      <alignment vertical="center" wrapText="true"/>
    </xf>
    <xf numFmtId="0" fontId="3" fillId="0" borderId="1" xfId="0" applyFont="true" applyBorder="true" applyAlignment="true">
      <alignment wrapText="true"/>
    </xf>
    <xf numFmtId="0" fontId="8" fillId="19" borderId="10" xfId="0" applyFont="true" applyFill="true" applyBorder="true" applyAlignment="true">
      <alignment horizontal="center" vertical="center"/>
    </xf>
    <xf numFmtId="0" fontId="8" fillId="0" borderId="1" xfId="0" applyFont="true" applyBorder="true" applyAlignment="true">
      <alignment horizontal="center" vertical="center"/>
    </xf>
    <xf numFmtId="49" fontId="8" fillId="0" borderId="0" xfId="0" applyNumberFormat="true" applyFont="true" applyAlignment="true">
      <alignment horizontal="center" vertical="center"/>
    </xf>
    <xf numFmtId="0" fontId="0" fillId="0" borderId="3" xfId="0" applyBorder="true" applyAlignment="true">
      <alignment horizontal="center" vertical="center"/>
    </xf>
    <xf numFmtId="0" fontId="3" fillId="0" borderId="2" xfId="0" applyFont="true" applyBorder="true" applyAlignment="true">
      <alignment horizontal="center" vertical="center"/>
    </xf>
  </cellXfs>
  <cellStyles count="52">
    <cellStyle name="常规" xfId="0" builtinId="0"/>
    <cellStyle name="常规 5"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72"/>
  <sheetViews>
    <sheetView workbookViewId="0">
      <pane xSplit="5" ySplit="4" topLeftCell="I69" activePane="bottomRight" state="frozen"/>
      <selection/>
      <selection pane="topRight"/>
      <selection pane="bottomLeft"/>
      <selection pane="bottomRight" activeCell="I13" sqref="I13"/>
    </sheetView>
  </sheetViews>
  <sheetFormatPr defaultColWidth="9" defaultRowHeight="15"/>
  <cols>
    <col min="1" max="1" width="16.775" style="46" customWidth="true"/>
    <col min="2" max="2" width="9.66666666666667" style="48" customWidth="true"/>
    <col min="3" max="3" width="21.3333333333333" style="10" customWidth="true"/>
    <col min="4" max="4" width="33.8833333333333" style="93" customWidth="true"/>
    <col min="5" max="5" width="26.3333333333333" style="93" customWidth="true"/>
    <col min="6" max="6" width="30.775" style="47" customWidth="true"/>
    <col min="7" max="7" width="23.4416666666667" style="47" customWidth="true"/>
    <col min="8" max="8" width="25.8833333333333" style="47" customWidth="true"/>
    <col min="9" max="10" width="16.6666666666667" style="10" customWidth="true"/>
    <col min="11" max="11" width="21.775" style="11" customWidth="true"/>
    <col min="12" max="12" width="30.6666666666667" style="11" customWidth="true"/>
    <col min="13" max="13" width="16.6666666666667" style="10" customWidth="true"/>
    <col min="14" max="14" width="30.6666666666667" style="11" customWidth="true"/>
    <col min="15" max="16" width="19.3333333333333" style="16" customWidth="true"/>
    <col min="17" max="18" width="16.775" style="121" customWidth="true"/>
    <col min="19" max="19" width="43.3333333333333" style="49" customWidth="true"/>
    <col min="20" max="20" width="22.3333333333333" style="92" customWidth="true"/>
    <col min="21" max="22" width="14.2166666666667" style="10" customWidth="true"/>
    <col min="23" max="23" width="15.1083333333333" customWidth="true"/>
    <col min="24" max="24" width="16.6666666666667" customWidth="true"/>
    <col min="25" max="25" width="21.775" customWidth="true"/>
    <col min="26" max="26" width="30.6666666666667" customWidth="true"/>
    <col min="27" max="27" width="16.6666666666667" customWidth="true"/>
    <col min="28" max="28" width="30.6666666666667" customWidth="true"/>
    <col min="29" max="29" width="19.3333333333333" customWidth="true"/>
    <col min="30" max="30" width="16.775" customWidth="true"/>
    <col min="31" max="31" width="43.3333333333333" customWidth="true"/>
    <col min="32" max="32" width="20.2166666666667" customWidth="true"/>
    <col min="33" max="1000" width="8.55833333333333" customWidth="true"/>
  </cols>
  <sheetData>
    <row r="1" s="90" customFormat="true" ht="14.25" customHeight="true" spans="1:22">
      <c r="A1" s="122" t="s">
        <v>0</v>
      </c>
      <c r="B1" s="34"/>
      <c r="C1" s="34"/>
      <c r="D1" s="34"/>
      <c r="E1" s="34"/>
      <c r="F1" s="34"/>
      <c r="G1" s="34"/>
      <c r="H1" s="35"/>
      <c r="I1" s="146" t="s">
        <v>1</v>
      </c>
      <c r="J1" s="34"/>
      <c r="K1" s="34"/>
      <c r="L1" s="34"/>
      <c r="M1" s="34"/>
      <c r="N1" s="35"/>
      <c r="O1" s="165" t="s">
        <v>2</v>
      </c>
      <c r="P1" s="34"/>
      <c r="Q1" s="34"/>
      <c r="R1" s="34"/>
      <c r="S1" s="34"/>
      <c r="T1" s="35"/>
      <c r="U1" s="186" t="s">
        <v>3</v>
      </c>
      <c r="V1" s="34"/>
    </row>
    <row r="2" s="90" customFormat="true" ht="14.25" customHeight="true" spans="1:22">
      <c r="A2" s="122" t="s">
        <v>4</v>
      </c>
      <c r="B2" s="34"/>
      <c r="C2" s="34"/>
      <c r="D2" s="34"/>
      <c r="E2" s="34"/>
      <c r="F2" s="35"/>
      <c r="G2" s="122" t="s">
        <v>5</v>
      </c>
      <c r="H2" s="35"/>
      <c r="I2" s="146" t="s">
        <v>6</v>
      </c>
      <c r="J2" s="35"/>
      <c r="K2" s="147" t="s">
        <v>7</v>
      </c>
      <c r="L2" s="34"/>
      <c r="M2" s="34"/>
      <c r="N2" s="35"/>
      <c r="O2" s="165" t="s">
        <v>6</v>
      </c>
      <c r="P2" s="34"/>
      <c r="Q2" s="34"/>
      <c r="R2" s="35"/>
      <c r="S2" s="165" t="s">
        <v>7</v>
      </c>
      <c r="T2" s="35"/>
      <c r="U2" s="186" t="s">
        <v>4</v>
      </c>
      <c r="V2" s="34"/>
    </row>
    <row r="3" s="119" customFormat="true" ht="14.25" customHeight="true" spans="1:22">
      <c r="A3" s="123"/>
      <c r="B3" s="124"/>
      <c r="C3" s="124"/>
      <c r="D3" s="124"/>
      <c r="E3" s="124"/>
      <c r="F3" s="140"/>
      <c r="G3" s="140"/>
      <c r="H3" s="140"/>
      <c r="I3" s="148" t="s">
        <v>8</v>
      </c>
      <c r="J3" s="149" t="s">
        <v>9</v>
      </c>
      <c r="K3" s="149"/>
      <c r="L3" s="149"/>
      <c r="M3" s="149"/>
      <c r="N3" s="149"/>
      <c r="O3" s="148" t="s">
        <v>8</v>
      </c>
      <c r="P3" s="149" t="s">
        <v>9</v>
      </c>
      <c r="Q3" s="148" t="s">
        <v>8</v>
      </c>
      <c r="R3" s="149" t="s">
        <v>9</v>
      </c>
      <c r="S3" s="173"/>
      <c r="T3" s="173"/>
      <c r="U3" s="187"/>
      <c r="V3" s="187"/>
    </row>
    <row r="4" s="37" customFormat="true" ht="50.25" customHeight="true" spans="1:22">
      <c r="A4" s="50" t="s">
        <v>10</v>
      </c>
      <c r="B4" s="31" t="s">
        <v>11</v>
      </c>
      <c r="C4" s="1" t="s">
        <v>12</v>
      </c>
      <c r="D4" s="31" t="s">
        <v>13</v>
      </c>
      <c r="E4" s="31" t="s">
        <v>14</v>
      </c>
      <c r="F4" s="31" t="s">
        <v>15</v>
      </c>
      <c r="G4" s="31" t="s">
        <v>16</v>
      </c>
      <c r="H4" s="31" t="s">
        <v>17</v>
      </c>
      <c r="I4" s="1" t="s">
        <v>18</v>
      </c>
      <c r="J4" s="1" t="s">
        <v>19</v>
      </c>
      <c r="K4" s="31" t="s">
        <v>20</v>
      </c>
      <c r="L4" s="31" t="s">
        <v>21</v>
      </c>
      <c r="M4" s="31" t="s">
        <v>22</v>
      </c>
      <c r="N4" s="31" t="s">
        <v>23</v>
      </c>
      <c r="O4" s="31" t="s">
        <v>24</v>
      </c>
      <c r="P4" s="31" t="s">
        <v>25</v>
      </c>
      <c r="Q4" s="31" t="s">
        <v>26</v>
      </c>
      <c r="R4" s="31" t="s">
        <v>27</v>
      </c>
      <c r="S4" s="31" t="s">
        <v>28</v>
      </c>
      <c r="T4" s="31" t="s">
        <v>29</v>
      </c>
      <c r="U4" s="1" t="s">
        <v>30</v>
      </c>
      <c r="V4" s="1" t="s">
        <v>31</v>
      </c>
    </row>
    <row r="5" s="44" customFormat="true" spans="1:22">
      <c r="A5" s="98" t="s">
        <v>32</v>
      </c>
      <c r="B5" s="125" t="s">
        <v>33</v>
      </c>
      <c r="C5" s="126" t="s">
        <v>34</v>
      </c>
      <c r="D5" s="127" t="s">
        <v>35</v>
      </c>
      <c r="E5" s="127"/>
      <c r="F5" s="98"/>
      <c r="G5" s="98"/>
      <c r="H5" s="98"/>
      <c r="I5" s="148"/>
      <c r="J5" s="148"/>
      <c r="K5" s="150"/>
      <c r="L5" s="150"/>
      <c r="M5" s="166"/>
      <c r="N5" s="150"/>
      <c r="O5" s="150"/>
      <c r="P5" s="150"/>
      <c r="Q5" s="166"/>
      <c r="R5" s="166"/>
      <c r="S5" s="150"/>
      <c r="T5" s="150"/>
      <c r="U5" s="168"/>
      <c r="V5" s="168"/>
    </row>
    <row r="6" s="91" customFormat="true" ht="54" customHeight="true" spans="1:22">
      <c r="A6" s="62" t="s">
        <v>36</v>
      </c>
      <c r="B6" s="128" t="s">
        <v>33</v>
      </c>
      <c r="C6" s="3" t="s">
        <v>34</v>
      </c>
      <c r="D6" s="89" t="s">
        <v>37</v>
      </c>
      <c r="E6" s="89" t="s">
        <v>38</v>
      </c>
      <c r="F6" s="76" t="s">
        <v>39</v>
      </c>
      <c r="G6" s="76"/>
      <c r="H6" s="76"/>
      <c r="I6" s="151"/>
      <c r="J6" s="141" t="s">
        <v>40</v>
      </c>
      <c r="K6" s="107" t="s">
        <v>41</v>
      </c>
      <c r="L6" s="107"/>
      <c r="M6" s="107" t="s">
        <v>42</v>
      </c>
      <c r="N6" s="107"/>
      <c r="O6" s="107"/>
      <c r="P6" s="107"/>
      <c r="Q6" s="107"/>
      <c r="R6" s="107">
        <v>2869</v>
      </c>
      <c r="S6" s="174"/>
      <c r="T6" s="174" t="s">
        <v>43</v>
      </c>
      <c r="U6" s="3" t="s">
        <v>44</v>
      </c>
      <c r="V6" s="3" t="s">
        <v>45</v>
      </c>
    </row>
    <row r="7" s="120" customFormat="true" ht="40.5" customHeight="true" spans="1:998">
      <c r="A7" s="129" t="s">
        <v>46</v>
      </c>
      <c r="B7" s="130" t="s">
        <v>33</v>
      </c>
      <c r="C7" s="131" t="s">
        <v>34</v>
      </c>
      <c r="D7" s="132" t="s">
        <v>47</v>
      </c>
      <c r="E7" s="132" t="s">
        <v>48</v>
      </c>
      <c r="F7" s="141" t="s">
        <v>39</v>
      </c>
      <c r="G7" s="141"/>
      <c r="H7" s="141"/>
      <c r="I7" s="141"/>
      <c r="J7" s="141" t="s">
        <v>40</v>
      </c>
      <c r="K7" s="107" t="s">
        <v>49</v>
      </c>
      <c r="L7" s="141"/>
      <c r="M7" s="107" t="s">
        <v>42</v>
      </c>
      <c r="N7" s="141"/>
      <c r="O7" s="141"/>
      <c r="P7" s="107"/>
      <c r="Q7" s="141"/>
      <c r="R7" s="107">
        <v>2869</v>
      </c>
      <c r="S7" s="141"/>
      <c r="T7" s="174" t="s">
        <v>43</v>
      </c>
      <c r="U7" s="3" t="s">
        <v>44</v>
      </c>
      <c r="V7" s="3" t="s">
        <v>45</v>
      </c>
      <c r="W7" s="87"/>
      <c r="X7" s="87"/>
      <c r="Y7" s="87"/>
      <c r="Z7" s="87"/>
      <c r="AA7" s="87"/>
      <c r="AB7" s="87"/>
      <c r="AC7" s="87"/>
      <c r="AD7" s="87"/>
      <c r="AE7" s="87"/>
      <c r="AF7" s="87"/>
      <c r="ALH7" s="87"/>
      <c r="ALI7" s="87"/>
      <c r="ALJ7" s="87"/>
    </row>
    <row r="8" s="91" customFormat="true" ht="37.5" customHeight="true" spans="1:22">
      <c r="A8" s="62" t="s">
        <v>50</v>
      </c>
      <c r="B8" s="128" t="s">
        <v>33</v>
      </c>
      <c r="C8" s="3" t="s">
        <v>34</v>
      </c>
      <c r="D8" s="89" t="s">
        <v>51</v>
      </c>
      <c r="E8" s="89" t="s">
        <v>52</v>
      </c>
      <c r="F8" s="76" t="s">
        <v>39</v>
      </c>
      <c r="G8" s="76"/>
      <c r="H8" s="76"/>
      <c r="I8" s="76"/>
      <c r="J8" s="141" t="s">
        <v>40</v>
      </c>
      <c r="K8" s="107" t="s">
        <v>53</v>
      </c>
      <c r="L8" s="76"/>
      <c r="M8" s="107" t="s">
        <v>42</v>
      </c>
      <c r="N8" s="76"/>
      <c r="O8" s="76"/>
      <c r="P8" s="107"/>
      <c r="Q8" s="76"/>
      <c r="R8" s="107">
        <v>2869</v>
      </c>
      <c r="S8" s="76"/>
      <c r="T8" s="174" t="s">
        <v>43</v>
      </c>
      <c r="U8" s="3" t="s">
        <v>44</v>
      </c>
      <c r="V8" s="3" t="s">
        <v>45</v>
      </c>
    </row>
    <row r="9" s="120" customFormat="true" ht="37.5" customHeight="true" spans="1:998">
      <c r="A9" s="129" t="s">
        <v>54</v>
      </c>
      <c r="B9" s="130" t="s">
        <v>33</v>
      </c>
      <c r="C9" s="131" t="s">
        <v>34</v>
      </c>
      <c r="D9" s="132" t="s">
        <v>55</v>
      </c>
      <c r="E9" s="132" t="s">
        <v>56</v>
      </c>
      <c r="F9" s="141" t="s">
        <v>39</v>
      </c>
      <c r="G9" s="141"/>
      <c r="H9" s="141"/>
      <c r="I9" s="141"/>
      <c r="J9" s="141" t="s">
        <v>40</v>
      </c>
      <c r="K9" s="107" t="s">
        <v>57</v>
      </c>
      <c r="L9" s="141"/>
      <c r="M9" s="107" t="s">
        <v>42</v>
      </c>
      <c r="N9" s="141"/>
      <c r="O9" s="141"/>
      <c r="P9" s="107"/>
      <c r="Q9" s="141"/>
      <c r="R9" s="107">
        <v>2869</v>
      </c>
      <c r="S9" s="141"/>
      <c r="T9" s="174" t="s">
        <v>43</v>
      </c>
      <c r="U9" s="3" t="s">
        <v>44</v>
      </c>
      <c r="V9" s="3" t="s">
        <v>45</v>
      </c>
      <c r="W9" s="87"/>
      <c r="X9" s="87"/>
      <c r="Y9" s="87"/>
      <c r="Z9" s="87"/>
      <c r="AA9" s="87"/>
      <c r="AB9" s="87"/>
      <c r="AC9" s="87"/>
      <c r="AD9" s="87"/>
      <c r="AE9" s="87"/>
      <c r="AF9" s="87"/>
      <c r="ALH9" s="87"/>
      <c r="ALI9" s="87"/>
      <c r="ALJ9" s="87"/>
    </row>
    <row r="10" s="44" customFormat="true" spans="1:22">
      <c r="A10" s="98" t="s">
        <v>58</v>
      </c>
      <c r="B10" s="125" t="s">
        <v>33</v>
      </c>
      <c r="C10" s="126" t="s">
        <v>34</v>
      </c>
      <c r="D10" s="127" t="s">
        <v>59</v>
      </c>
      <c r="E10" s="127"/>
      <c r="F10" s="98"/>
      <c r="G10" s="142"/>
      <c r="H10" s="142"/>
      <c r="I10" s="148"/>
      <c r="J10" s="148"/>
      <c r="K10" s="152"/>
      <c r="L10" s="152"/>
      <c r="M10" s="167"/>
      <c r="N10" s="152"/>
      <c r="O10" s="168"/>
      <c r="P10" s="168"/>
      <c r="Q10" s="148"/>
      <c r="R10" s="168"/>
      <c r="S10" s="150"/>
      <c r="T10" s="168"/>
      <c r="U10" s="168"/>
      <c r="V10" s="168"/>
    </row>
    <row r="11" s="91" customFormat="true" ht="56.25" customHeight="true" spans="1:22">
      <c r="A11" s="62" t="s">
        <v>60</v>
      </c>
      <c r="B11" s="128" t="s">
        <v>33</v>
      </c>
      <c r="C11" s="3" t="s">
        <v>34</v>
      </c>
      <c r="D11" s="89" t="s">
        <v>61</v>
      </c>
      <c r="E11" s="89" t="s">
        <v>62</v>
      </c>
      <c r="F11" s="76" t="s">
        <v>63</v>
      </c>
      <c r="G11" s="76"/>
      <c r="H11" s="76"/>
      <c r="I11" s="81"/>
      <c r="J11" s="141" t="s">
        <v>64</v>
      </c>
      <c r="K11" s="153" t="s">
        <v>65</v>
      </c>
      <c r="L11" s="154"/>
      <c r="M11" s="169" t="s">
        <v>66</v>
      </c>
      <c r="N11" s="107"/>
      <c r="O11" s="169"/>
      <c r="P11" s="169"/>
      <c r="Q11" s="175"/>
      <c r="R11" s="169">
        <v>2870</v>
      </c>
      <c r="S11" s="176"/>
      <c r="T11" s="177" t="s">
        <v>67</v>
      </c>
      <c r="U11" s="3" t="s">
        <v>45</v>
      </c>
      <c r="V11" s="3" t="s">
        <v>45</v>
      </c>
    </row>
    <row r="12" ht="56.25" customHeight="true" spans="1:22">
      <c r="A12" s="62" t="s">
        <v>68</v>
      </c>
      <c r="B12" s="128" t="s">
        <v>33</v>
      </c>
      <c r="C12" s="3" t="s">
        <v>34</v>
      </c>
      <c r="D12" s="89" t="s">
        <v>69</v>
      </c>
      <c r="E12" s="89" t="s">
        <v>70</v>
      </c>
      <c r="F12" s="76" t="s">
        <v>63</v>
      </c>
      <c r="G12" s="88"/>
      <c r="H12" s="88"/>
      <c r="I12" s="6"/>
      <c r="J12" s="141" t="s">
        <v>64</v>
      </c>
      <c r="K12" s="153" t="s">
        <v>71</v>
      </c>
      <c r="L12" s="4"/>
      <c r="M12" s="169" t="s">
        <v>66</v>
      </c>
      <c r="N12" s="4"/>
      <c r="O12" s="3"/>
      <c r="P12" s="169"/>
      <c r="Q12" s="169"/>
      <c r="R12" s="169">
        <v>2870</v>
      </c>
      <c r="S12" s="15"/>
      <c r="T12" s="177" t="s">
        <v>72</v>
      </c>
      <c r="U12" s="3" t="s">
        <v>45</v>
      </c>
      <c r="V12" s="3" t="s">
        <v>45</v>
      </c>
    </row>
    <row r="13" ht="75" customHeight="true" spans="1:22">
      <c r="A13" s="62" t="s">
        <v>73</v>
      </c>
      <c r="B13" s="128" t="s">
        <v>33</v>
      </c>
      <c r="C13" s="3" t="s">
        <v>34</v>
      </c>
      <c r="D13" s="89" t="s">
        <v>74</v>
      </c>
      <c r="E13" s="89" t="s">
        <v>75</v>
      </c>
      <c r="F13" s="76" t="s">
        <v>63</v>
      </c>
      <c r="G13" s="88"/>
      <c r="H13" s="88"/>
      <c r="I13" s="6"/>
      <c r="J13" s="141" t="s">
        <v>64</v>
      </c>
      <c r="K13" s="153" t="s">
        <v>76</v>
      </c>
      <c r="L13" s="4"/>
      <c r="M13" s="169" t="s">
        <v>77</v>
      </c>
      <c r="N13" s="4"/>
      <c r="O13" s="3"/>
      <c r="P13" s="169"/>
      <c r="Q13" s="169"/>
      <c r="R13" s="169">
        <v>2870</v>
      </c>
      <c r="S13" s="15"/>
      <c r="T13" s="177" t="s">
        <v>78</v>
      </c>
      <c r="U13" s="3" t="s">
        <v>45</v>
      </c>
      <c r="V13" s="3" t="s">
        <v>45</v>
      </c>
    </row>
    <row r="14" ht="75" customHeight="true" spans="1:22">
      <c r="A14" s="62" t="s">
        <v>79</v>
      </c>
      <c r="B14" s="128" t="s">
        <v>33</v>
      </c>
      <c r="C14" s="3" t="s">
        <v>34</v>
      </c>
      <c r="D14" s="89" t="s">
        <v>80</v>
      </c>
      <c r="E14" s="89" t="s">
        <v>70</v>
      </c>
      <c r="F14" s="76" t="s">
        <v>63</v>
      </c>
      <c r="G14" s="88"/>
      <c r="H14" s="88"/>
      <c r="I14" s="6"/>
      <c r="J14" s="141" t="s">
        <v>64</v>
      </c>
      <c r="K14" s="100" t="s">
        <v>81</v>
      </c>
      <c r="L14" s="4"/>
      <c r="M14" s="170" t="s">
        <v>82</v>
      </c>
      <c r="N14" s="4"/>
      <c r="O14" s="3"/>
      <c r="P14" s="170"/>
      <c r="Q14" s="169"/>
      <c r="R14" s="170">
        <v>2870</v>
      </c>
      <c r="S14" s="15"/>
      <c r="T14" s="177" t="s">
        <v>72</v>
      </c>
      <c r="U14" s="2" t="s">
        <v>45</v>
      </c>
      <c r="V14" s="2" t="s">
        <v>45</v>
      </c>
    </row>
    <row r="15" ht="56.25" customHeight="true" spans="1:22">
      <c r="A15" s="62" t="s">
        <v>83</v>
      </c>
      <c r="B15" s="128" t="s">
        <v>33</v>
      </c>
      <c r="C15" s="3" t="s">
        <v>34</v>
      </c>
      <c r="D15" s="89" t="s">
        <v>84</v>
      </c>
      <c r="E15" s="89" t="s">
        <v>85</v>
      </c>
      <c r="F15" s="76" t="s">
        <v>63</v>
      </c>
      <c r="G15" s="88"/>
      <c r="H15" s="88"/>
      <c r="I15" s="6"/>
      <c r="J15" s="141" t="s">
        <v>64</v>
      </c>
      <c r="K15" s="100" t="s">
        <v>86</v>
      </c>
      <c r="L15" s="4"/>
      <c r="M15" s="170" t="s">
        <v>66</v>
      </c>
      <c r="N15" s="4"/>
      <c r="O15" s="3"/>
      <c r="P15" s="170"/>
      <c r="Q15" s="169"/>
      <c r="R15" s="170">
        <v>2870</v>
      </c>
      <c r="S15" s="15"/>
      <c r="T15" s="177" t="s">
        <v>87</v>
      </c>
      <c r="U15" s="2" t="s">
        <v>45</v>
      </c>
      <c r="V15" s="2" t="s">
        <v>45</v>
      </c>
    </row>
    <row r="16" ht="56.25" customHeight="true" spans="1:22">
      <c r="A16" s="62" t="s">
        <v>88</v>
      </c>
      <c r="B16" s="128" t="s">
        <v>33</v>
      </c>
      <c r="C16" s="3" t="s">
        <v>34</v>
      </c>
      <c r="D16" s="89" t="s">
        <v>89</v>
      </c>
      <c r="E16" s="89" t="s">
        <v>85</v>
      </c>
      <c r="F16" s="76" t="s">
        <v>63</v>
      </c>
      <c r="G16" s="88"/>
      <c r="H16" s="88"/>
      <c r="I16" s="6"/>
      <c r="J16" s="141" t="s">
        <v>64</v>
      </c>
      <c r="K16" s="100" t="s">
        <v>90</v>
      </c>
      <c r="L16" s="4"/>
      <c r="M16" s="170" t="s">
        <v>66</v>
      </c>
      <c r="N16" s="4"/>
      <c r="O16" s="3"/>
      <c r="P16" s="170"/>
      <c r="Q16" s="169"/>
      <c r="R16" s="170">
        <v>2870</v>
      </c>
      <c r="S16" s="15"/>
      <c r="T16" s="177" t="s">
        <v>91</v>
      </c>
      <c r="U16" s="2" t="s">
        <v>45</v>
      </c>
      <c r="V16" s="2" t="s">
        <v>45</v>
      </c>
    </row>
    <row r="17" spans="1:22">
      <c r="A17" s="98" t="s">
        <v>92</v>
      </c>
      <c r="B17" s="125" t="s">
        <v>33</v>
      </c>
      <c r="C17" s="126" t="s">
        <v>34</v>
      </c>
      <c r="D17" s="127" t="s">
        <v>93</v>
      </c>
      <c r="E17" s="127"/>
      <c r="F17" s="98"/>
      <c r="G17" s="65"/>
      <c r="H17" s="65"/>
      <c r="I17" s="155"/>
      <c r="J17" s="155"/>
      <c r="K17" s="156"/>
      <c r="L17" s="156"/>
      <c r="M17" s="155"/>
      <c r="N17" s="156"/>
      <c r="O17" s="126"/>
      <c r="P17" s="126"/>
      <c r="Q17" s="178"/>
      <c r="R17" s="126"/>
      <c r="S17" s="79"/>
      <c r="T17" s="179"/>
      <c r="U17" s="155"/>
      <c r="V17" s="155"/>
    </row>
    <row r="18" ht="75" customHeight="true" spans="1:22">
      <c r="A18" s="133" t="s">
        <v>94</v>
      </c>
      <c r="B18" s="128" t="s">
        <v>33</v>
      </c>
      <c r="C18" s="3" t="s">
        <v>34</v>
      </c>
      <c r="D18" s="89" t="s">
        <v>95</v>
      </c>
      <c r="E18" s="89" t="s">
        <v>96</v>
      </c>
      <c r="F18" s="76" t="s">
        <v>97</v>
      </c>
      <c r="G18" s="88"/>
      <c r="H18" s="88"/>
      <c r="I18" s="6"/>
      <c r="J18" s="141" t="s">
        <v>64</v>
      </c>
      <c r="K18" s="100" t="s">
        <v>98</v>
      </c>
      <c r="L18" s="157"/>
      <c r="M18" s="100" t="s">
        <v>99</v>
      </c>
      <c r="N18" s="4"/>
      <c r="O18" s="3"/>
      <c r="P18" s="170"/>
      <c r="Q18" s="169"/>
      <c r="R18" s="170">
        <v>2870</v>
      </c>
      <c r="S18" s="15"/>
      <c r="T18" s="177" t="s">
        <v>100</v>
      </c>
      <c r="U18" s="2" t="s">
        <v>44</v>
      </c>
      <c r="V18" s="2" t="s">
        <v>44</v>
      </c>
    </row>
    <row r="19" ht="75" customHeight="true" spans="1:22">
      <c r="A19" s="133" t="s">
        <v>101</v>
      </c>
      <c r="B19" s="128" t="s">
        <v>33</v>
      </c>
      <c r="C19" s="3" t="s">
        <v>34</v>
      </c>
      <c r="D19" s="89" t="s">
        <v>102</v>
      </c>
      <c r="E19" s="89" t="s">
        <v>96</v>
      </c>
      <c r="F19" s="76" t="s">
        <v>97</v>
      </c>
      <c r="G19" s="88"/>
      <c r="H19" s="88"/>
      <c r="I19" s="6"/>
      <c r="J19" s="141" t="s">
        <v>64</v>
      </c>
      <c r="K19" s="157" t="s">
        <v>103</v>
      </c>
      <c r="L19" s="157" t="s">
        <v>104</v>
      </c>
      <c r="M19" s="100" t="s">
        <v>99</v>
      </c>
      <c r="N19" s="4"/>
      <c r="O19" s="3"/>
      <c r="P19" s="170"/>
      <c r="Q19" s="169"/>
      <c r="R19" s="170">
        <v>2870</v>
      </c>
      <c r="S19" s="15"/>
      <c r="T19" s="177" t="s">
        <v>105</v>
      </c>
      <c r="U19" s="2" t="s">
        <v>44</v>
      </c>
      <c r="V19" s="2" t="s">
        <v>45</v>
      </c>
    </row>
    <row r="20" ht="87" customHeight="true" spans="1:22">
      <c r="A20" s="133" t="s">
        <v>106</v>
      </c>
      <c r="B20" s="128" t="s">
        <v>33</v>
      </c>
      <c r="C20" s="3" t="s">
        <v>34</v>
      </c>
      <c r="D20" s="89" t="s">
        <v>107</v>
      </c>
      <c r="E20" s="89" t="s">
        <v>96</v>
      </c>
      <c r="F20" s="76" t="s">
        <v>97</v>
      </c>
      <c r="G20" s="88"/>
      <c r="H20" s="88"/>
      <c r="I20" s="6"/>
      <c r="J20" s="141" t="s">
        <v>64</v>
      </c>
      <c r="K20" s="157" t="s">
        <v>108</v>
      </c>
      <c r="L20" s="157" t="s">
        <v>104</v>
      </c>
      <c r="M20" s="100" t="s">
        <v>99</v>
      </c>
      <c r="N20" s="4"/>
      <c r="O20" s="3"/>
      <c r="P20" s="170"/>
      <c r="Q20" s="169"/>
      <c r="R20" s="170">
        <v>2870</v>
      </c>
      <c r="S20" s="15"/>
      <c r="T20" s="177" t="s">
        <v>109</v>
      </c>
      <c r="U20" s="2" t="s">
        <v>45</v>
      </c>
      <c r="V20" s="2" t="s">
        <v>45</v>
      </c>
    </row>
    <row r="21" spans="1:22">
      <c r="A21" s="98" t="s">
        <v>110</v>
      </c>
      <c r="B21" s="125" t="s">
        <v>33</v>
      </c>
      <c r="C21" s="126" t="s">
        <v>34</v>
      </c>
      <c r="D21" s="127" t="s">
        <v>111</v>
      </c>
      <c r="E21" s="127"/>
      <c r="F21" s="98"/>
      <c r="G21" s="65"/>
      <c r="H21" s="65"/>
      <c r="I21" s="155"/>
      <c r="J21" s="155"/>
      <c r="K21" s="156"/>
      <c r="L21" s="156"/>
      <c r="M21" s="155"/>
      <c r="N21" s="156"/>
      <c r="O21" s="126"/>
      <c r="P21" s="126"/>
      <c r="Q21" s="178"/>
      <c r="R21" s="126"/>
      <c r="S21" s="79"/>
      <c r="T21" s="179"/>
      <c r="U21" s="155"/>
      <c r="V21" s="155"/>
    </row>
    <row r="22" ht="56.25" customHeight="true" spans="1:22">
      <c r="A22" s="133" t="s">
        <v>112</v>
      </c>
      <c r="B22" s="128" t="s">
        <v>33</v>
      </c>
      <c r="C22" s="3" t="s">
        <v>34</v>
      </c>
      <c r="D22" s="89" t="s">
        <v>113</v>
      </c>
      <c r="E22" s="89" t="s">
        <v>114</v>
      </c>
      <c r="F22" s="76" t="s">
        <v>115</v>
      </c>
      <c r="G22" s="88"/>
      <c r="H22" s="88"/>
      <c r="I22" s="6"/>
      <c r="J22" s="141" t="s">
        <v>116</v>
      </c>
      <c r="K22" s="100" t="s">
        <v>117</v>
      </c>
      <c r="L22" s="4"/>
      <c r="M22" s="170" t="s">
        <v>66</v>
      </c>
      <c r="N22" s="4"/>
      <c r="O22" s="3"/>
      <c r="P22" s="3"/>
      <c r="Q22" s="169"/>
      <c r="R22" s="3">
        <v>2871</v>
      </c>
      <c r="S22" s="15"/>
      <c r="T22" s="180" t="s">
        <v>72</v>
      </c>
      <c r="U22" s="2" t="s">
        <v>45</v>
      </c>
      <c r="V22" s="2" t="s">
        <v>45</v>
      </c>
    </row>
    <row r="23" ht="56.25" customHeight="true" spans="1:22">
      <c r="A23" s="133" t="s">
        <v>118</v>
      </c>
      <c r="B23" s="128" t="s">
        <v>33</v>
      </c>
      <c r="C23" s="3" t="s">
        <v>34</v>
      </c>
      <c r="D23" s="89" t="s">
        <v>119</v>
      </c>
      <c r="E23" s="89" t="s">
        <v>114</v>
      </c>
      <c r="F23" s="76" t="s">
        <v>115</v>
      </c>
      <c r="G23" s="88"/>
      <c r="H23" s="88"/>
      <c r="I23" s="6"/>
      <c r="J23" s="141" t="s">
        <v>116</v>
      </c>
      <c r="K23" s="100" t="s">
        <v>120</v>
      </c>
      <c r="L23" s="4"/>
      <c r="M23" s="170" t="s">
        <v>66</v>
      </c>
      <c r="N23" s="4"/>
      <c r="O23" s="3"/>
      <c r="P23" s="3"/>
      <c r="Q23" s="169"/>
      <c r="R23" s="3">
        <v>2871</v>
      </c>
      <c r="S23" s="15"/>
      <c r="T23" s="177" t="s">
        <v>67</v>
      </c>
      <c r="U23" s="2" t="s">
        <v>45</v>
      </c>
      <c r="V23" s="2" t="s">
        <v>45</v>
      </c>
    </row>
    <row r="24" ht="75" customHeight="true" spans="1:22">
      <c r="A24" s="133" t="s">
        <v>121</v>
      </c>
      <c r="B24" s="128" t="s">
        <v>33</v>
      </c>
      <c r="C24" s="3" t="s">
        <v>34</v>
      </c>
      <c r="D24" s="89" t="s">
        <v>122</v>
      </c>
      <c r="E24" s="89" t="s">
        <v>114</v>
      </c>
      <c r="F24" s="76" t="s">
        <v>115</v>
      </c>
      <c r="G24" s="88"/>
      <c r="H24" s="88"/>
      <c r="I24" s="6"/>
      <c r="J24" s="141" t="s">
        <v>116</v>
      </c>
      <c r="K24" s="100" t="s">
        <v>123</v>
      </c>
      <c r="L24" s="4"/>
      <c r="M24" s="170" t="s">
        <v>124</v>
      </c>
      <c r="N24" s="4"/>
      <c r="O24" s="3"/>
      <c r="P24" s="3"/>
      <c r="Q24" s="169"/>
      <c r="R24" s="3">
        <v>2871</v>
      </c>
      <c r="S24" s="15"/>
      <c r="T24" s="177" t="s">
        <v>78</v>
      </c>
      <c r="U24" s="2" t="s">
        <v>45</v>
      </c>
      <c r="V24" s="2" t="s">
        <v>45</v>
      </c>
    </row>
    <row r="25" ht="70.5" customHeight="true" spans="1:22">
      <c r="A25" s="133" t="s">
        <v>125</v>
      </c>
      <c r="B25" s="128" t="s">
        <v>33</v>
      </c>
      <c r="C25" s="3" t="s">
        <v>34</v>
      </c>
      <c r="D25" s="89" t="s">
        <v>126</v>
      </c>
      <c r="E25" s="89" t="s">
        <v>114</v>
      </c>
      <c r="F25" s="76" t="s">
        <v>115</v>
      </c>
      <c r="G25" s="88"/>
      <c r="H25" s="88"/>
      <c r="I25" s="6"/>
      <c r="J25" s="141" t="s">
        <v>116</v>
      </c>
      <c r="K25" s="100" t="s">
        <v>127</v>
      </c>
      <c r="L25" s="4"/>
      <c r="M25" s="170" t="s">
        <v>128</v>
      </c>
      <c r="N25" s="4"/>
      <c r="O25" s="3"/>
      <c r="P25" s="3"/>
      <c r="Q25" s="169"/>
      <c r="R25" s="3">
        <v>2871</v>
      </c>
      <c r="S25" s="15"/>
      <c r="T25" s="177" t="s">
        <v>72</v>
      </c>
      <c r="U25" s="2" t="s">
        <v>45</v>
      </c>
      <c r="V25" s="2" t="s">
        <v>45</v>
      </c>
    </row>
    <row r="26" ht="51.75" customHeight="true" spans="1:22">
      <c r="A26" s="133" t="s">
        <v>129</v>
      </c>
      <c r="B26" s="128" t="s">
        <v>33</v>
      </c>
      <c r="C26" s="3" t="s">
        <v>34</v>
      </c>
      <c r="D26" s="89" t="s">
        <v>130</v>
      </c>
      <c r="E26" s="89" t="s">
        <v>131</v>
      </c>
      <c r="F26" s="76" t="s">
        <v>115</v>
      </c>
      <c r="G26" s="88"/>
      <c r="H26" s="88"/>
      <c r="I26" s="6"/>
      <c r="J26" s="141" t="s">
        <v>116</v>
      </c>
      <c r="K26" s="158" t="s">
        <v>132</v>
      </c>
      <c r="L26" s="4"/>
      <c r="M26" s="170" t="s">
        <v>133</v>
      </c>
      <c r="N26" s="4"/>
      <c r="O26" s="3"/>
      <c r="P26" s="3"/>
      <c r="Q26" s="169"/>
      <c r="R26" s="3">
        <v>2871</v>
      </c>
      <c r="S26" s="15"/>
      <c r="T26" s="177" t="s">
        <v>134</v>
      </c>
      <c r="U26" s="2" t="s">
        <v>45</v>
      </c>
      <c r="V26" s="2" t="s">
        <v>45</v>
      </c>
    </row>
    <row r="27" ht="51.75" customHeight="true" spans="1:22">
      <c r="A27" s="133" t="s">
        <v>135</v>
      </c>
      <c r="B27" s="128" t="s">
        <v>33</v>
      </c>
      <c r="C27" s="3" t="s">
        <v>34</v>
      </c>
      <c r="D27" s="89" t="s">
        <v>136</v>
      </c>
      <c r="E27" s="89" t="s">
        <v>137</v>
      </c>
      <c r="F27" s="76" t="s">
        <v>115</v>
      </c>
      <c r="G27" s="88"/>
      <c r="H27" s="88"/>
      <c r="I27" s="6"/>
      <c r="J27" s="141" t="s">
        <v>116</v>
      </c>
      <c r="K27" s="158" t="s">
        <v>138</v>
      </c>
      <c r="L27" s="4"/>
      <c r="M27" s="170" t="s">
        <v>133</v>
      </c>
      <c r="N27" s="4"/>
      <c r="O27" s="3"/>
      <c r="P27" s="3"/>
      <c r="Q27" s="169"/>
      <c r="R27" s="3">
        <v>2871</v>
      </c>
      <c r="S27" s="15"/>
      <c r="T27" s="177" t="s">
        <v>134</v>
      </c>
      <c r="U27" s="2" t="s">
        <v>45</v>
      </c>
      <c r="V27" s="2" t="s">
        <v>45</v>
      </c>
    </row>
    <row r="28" spans="1:22">
      <c r="A28" s="98" t="s">
        <v>139</v>
      </c>
      <c r="B28" s="125" t="s">
        <v>33</v>
      </c>
      <c r="C28" s="126" t="s">
        <v>34</v>
      </c>
      <c r="D28" s="127" t="s">
        <v>140</v>
      </c>
      <c r="E28" s="127"/>
      <c r="F28" s="98"/>
      <c r="G28" s="65"/>
      <c r="H28" s="65"/>
      <c r="I28" s="155"/>
      <c r="J28" s="155"/>
      <c r="K28" s="156"/>
      <c r="L28" s="156"/>
      <c r="M28" s="155"/>
      <c r="N28" s="156"/>
      <c r="O28" s="126"/>
      <c r="P28" s="126"/>
      <c r="Q28" s="178"/>
      <c r="R28" s="126"/>
      <c r="S28" s="79"/>
      <c r="T28" s="179"/>
      <c r="U28" s="155"/>
      <c r="V28" s="155"/>
    </row>
    <row r="29" ht="89.25" customHeight="true" spans="1:22">
      <c r="A29" s="133" t="s">
        <v>141</v>
      </c>
      <c r="B29" s="128" t="s">
        <v>33</v>
      </c>
      <c r="C29" s="3" t="s">
        <v>34</v>
      </c>
      <c r="D29" s="89" t="s">
        <v>142</v>
      </c>
      <c r="E29" s="89" t="s">
        <v>143</v>
      </c>
      <c r="F29" s="76" t="s">
        <v>144</v>
      </c>
      <c r="G29" s="88"/>
      <c r="H29" s="88"/>
      <c r="I29" s="6"/>
      <c r="J29" s="141" t="s">
        <v>116</v>
      </c>
      <c r="K29" s="100" t="s">
        <v>145</v>
      </c>
      <c r="L29" s="100" t="s">
        <v>146</v>
      </c>
      <c r="M29" s="170" t="s">
        <v>147</v>
      </c>
      <c r="N29" s="4"/>
      <c r="O29" s="3"/>
      <c r="P29" s="3"/>
      <c r="Q29" s="169"/>
      <c r="R29" s="3">
        <v>2871</v>
      </c>
      <c r="S29" s="15"/>
      <c r="T29" s="177" t="s">
        <v>148</v>
      </c>
      <c r="U29" s="2" t="s">
        <v>44</v>
      </c>
      <c r="V29" s="2" t="s">
        <v>45</v>
      </c>
    </row>
    <row r="30" ht="89.25" customHeight="true" spans="1:22">
      <c r="A30" s="133" t="s">
        <v>149</v>
      </c>
      <c r="B30" s="128" t="s">
        <v>33</v>
      </c>
      <c r="C30" s="3" t="s">
        <v>34</v>
      </c>
      <c r="D30" s="89" t="s">
        <v>150</v>
      </c>
      <c r="E30" s="89" t="s">
        <v>151</v>
      </c>
      <c r="F30" s="76" t="s">
        <v>144</v>
      </c>
      <c r="G30" s="88"/>
      <c r="H30" s="88"/>
      <c r="I30" s="6"/>
      <c r="J30" s="141" t="s">
        <v>116</v>
      </c>
      <c r="K30" s="100" t="s">
        <v>152</v>
      </c>
      <c r="L30" s="100" t="s">
        <v>146</v>
      </c>
      <c r="M30" s="170" t="s">
        <v>153</v>
      </c>
      <c r="N30" s="4"/>
      <c r="O30" s="3"/>
      <c r="P30" s="3"/>
      <c r="Q30" s="169"/>
      <c r="R30" s="3">
        <v>2871</v>
      </c>
      <c r="S30" s="15"/>
      <c r="T30" s="177" t="s">
        <v>154</v>
      </c>
      <c r="U30" s="2" t="s">
        <v>44</v>
      </c>
      <c r="V30" s="2" t="s">
        <v>45</v>
      </c>
    </row>
    <row r="31" spans="1:22">
      <c r="A31" s="98" t="s">
        <v>155</v>
      </c>
      <c r="B31" s="125" t="s">
        <v>33</v>
      </c>
      <c r="C31" s="126" t="s">
        <v>34</v>
      </c>
      <c r="D31" s="127" t="s">
        <v>156</v>
      </c>
      <c r="E31" s="127"/>
      <c r="F31" s="98"/>
      <c r="G31" s="65"/>
      <c r="H31" s="65"/>
      <c r="I31" s="155"/>
      <c r="J31" s="155"/>
      <c r="K31" s="156"/>
      <c r="L31" s="156"/>
      <c r="M31" s="155"/>
      <c r="N31" s="156"/>
      <c r="O31" s="126"/>
      <c r="P31" s="126"/>
      <c r="Q31" s="178"/>
      <c r="R31" s="126"/>
      <c r="S31" s="79"/>
      <c r="T31" s="179"/>
      <c r="U31" s="155"/>
      <c r="V31" s="155"/>
    </row>
    <row r="32" ht="56.25" customHeight="true" spans="1:22">
      <c r="A32" s="133" t="s">
        <v>157</v>
      </c>
      <c r="B32" s="128" t="s">
        <v>33</v>
      </c>
      <c r="C32" s="3" t="s">
        <v>34</v>
      </c>
      <c r="D32" s="89" t="s">
        <v>158</v>
      </c>
      <c r="E32" s="89" t="s">
        <v>159</v>
      </c>
      <c r="F32" s="76" t="s">
        <v>160</v>
      </c>
      <c r="G32" s="88"/>
      <c r="H32" s="88"/>
      <c r="I32" s="6"/>
      <c r="J32" s="141" t="s">
        <v>161</v>
      </c>
      <c r="K32" s="100" t="s">
        <v>162</v>
      </c>
      <c r="L32" s="4"/>
      <c r="M32" s="170" t="s">
        <v>66</v>
      </c>
      <c r="N32" s="4"/>
      <c r="O32" s="3"/>
      <c r="P32" s="3"/>
      <c r="Q32" s="169"/>
      <c r="R32" s="3">
        <v>2872</v>
      </c>
      <c r="S32" s="15"/>
      <c r="T32" s="180" t="s">
        <v>72</v>
      </c>
      <c r="U32" s="2" t="s">
        <v>45</v>
      </c>
      <c r="V32" s="2" t="s">
        <v>45</v>
      </c>
    </row>
    <row r="33" ht="56.25" customHeight="true" spans="1:22">
      <c r="A33" s="133" t="s">
        <v>163</v>
      </c>
      <c r="B33" s="128" t="s">
        <v>33</v>
      </c>
      <c r="C33" s="3" t="s">
        <v>34</v>
      </c>
      <c r="D33" s="89" t="s">
        <v>164</v>
      </c>
      <c r="E33" s="89" t="s">
        <v>159</v>
      </c>
      <c r="F33" s="76" t="s">
        <v>160</v>
      </c>
      <c r="G33" s="88"/>
      <c r="H33" s="88"/>
      <c r="I33" s="6"/>
      <c r="J33" s="141" t="s">
        <v>161</v>
      </c>
      <c r="K33" s="100" t="s">
        <v>165</v>
      </c>
      <c r="L33" s="4"/>
      <c r="M33" s="170" t="s">
        <v>66</v>
      </c>
      <c r="N33" s="4"/>
      <c r="O33" s="3"/>
      <c r="P33" s="3"/>
      <c r="Q33" s="169"/>
      <c r="R33" s="3">
        <v>2872</v>
      </c>
      <c r="S33" s="15"/>
      <c r="T33" s="177" t="s">
        <v>67</v>
      </c>
      <c r="U33" s="2" t="s">
        <v>45</v>
      </c>
      <c r="V33" s="2" t="s">
        <v>45</v>
      </c>
    </row>
    <row r="34" ht="75" customHeight="true" spans="1:22">
      <c r="A34" s="133" t="s">
        <v>166</v>
      </c>
      <c r="B34" s="128" t="s">
        <v>33</v>
      </c>
      <c r="C34" s="3" t="s">
        <v>34</v>
      </c>
      <c r="D34" s="89" t="s">
        <v>167</v>
      </c>
      <c r="E34" s="89" t="s">
        <v>159</v>
      </c>
      <c r="F34" s="76" t="s">
        <v>160</v>
      </c>
      <c r="G34" s="88"/>
      <c r="H34" s="88"/>
      <c r="I34" s="6"/>
      <c r="J34" s="141" t="s">
        <v>161</v>
      </c>
      <c r="K34" s="100" t="s">
        <v>123</v>
      </c>
      <c r="L34" s="4"/>
      <c r="M34" s="170" t="s">
        <v>168</v>
      </c>
      <c r="N34" s="4"/>
      <c r="O34" s="3"/>
      <c r="P34" s="3"/>
      <c r="Q34" s="169"/>
      <c r="R34" s="3">
        <v>2872</v>
      </c>
      <c r="S34" s="15"/>
      <c r="T34" s="177" t="s">
        <v>78</v>
      </c>
      <c r="U34" s="2" t="s">
        <v>45</v>
      </c>
      <c r="V34" s="2" t="s">
        <v>45</v>
      </c>
    </row>
    <row r="35" ht="75" customHeight="true" spans="1:22">
      <c r="A35" s="133" t="s">
        <v>169</v>
      </c>
      <c r="B35" s="128" t="s">
        <v>33</v>
      </c>
      <c r="C35" s="3" t="s">
        <v>34</v>
      </c>
      <c r="D35" s="89" t="s">
        <v>170</v>
      </c>
      <c r="E35" s="89" t="s">
        <v>159</v>
      </c>
      <c r="F35" s="76" t="s">
        <v>160</v>
      </c>
      <c r="G35" s="88"/>
      <c r="H35" s="88"/>
      <c r="I35" s="6"/>
      <c r="J35" s="141" t="s">
        <v>161</v>
      </c>
      <c r="K35" s="100" t="s">
        <v>171</v>
      </c>
      <c r="L35" s="4"/>
      <c r="M35" s="170" t="s">
        <v>172</v>
      </c>
      <c r="N35" s="4"/>
      <c r="O35" s="3"/>
      <c r="P35" s="3"/>
      <c r="Q35" s="169"/>
      <c r="R35" s="3">
        <v>2872</v>
      </c>
      <c r="S35" s="15"/>
      <c r="T35" s="177" t="s">
        <v>72</v>
      </c>
      <c r="U35" s="2" t="s">
        <v>45</v>
      </c>
      <c r="V35" s="2" t="s">
        <v>45</v>
      </c>
    </row>
    <row r="36" ht="56.25" customHeight="true" spans="1:22">
      <c r="A36" s="133" t="s">
        <v>173</v>
      </c>
      <c r="B36" s="128" t="s">
        <v>33</v>
      </c>
      <c r="C36" s="3" t="s">
        <v>34</v>
      </c>
      <c r="D36" s="89" t="s">
        <v>174</v>
      </c>
      <c r="E36" s="89" t="s">
        <v>175</v>
      </c>
      <c r="F36" s="76" t="s">
        <v>160</v>
      </c>
      <c r="G36" s="88"/>
      <c r="H36" s="88"/>
      <c r="I36" s="6"/>
      <c r="J36" s="141" t="s">
        <v>161</v>
      </c>
      <c r="K36" s="158" t="s">
        <v>176</v>
      </c>
      <c r="L36" s="4"/>
      <c r="M36" s="170" t="s">
        <v>177</v>
      </c>
      <c r="N36" s="4"/>
      <c r="O36" s="3"/>
      <c r="P36" s="3"/>
      <c r="Q36" s="169"/>
      <c r="R36" s="3">
        <v>2872</v>
      </c>
      <c r="S36" s="15"/>
      <c r="T36" s="177" t="s">
        <v>178</v>
      </c>
      <c r="U36" s="2" t="s">
        <v>45</v>
      </c>
      <c r="V36" s="2" t="s">
        <v>45</v>
      </c>
    </row>
    <row r="37" ht="51.75" customHeight="true" spans="1:22">
      <c r="A37" s="133" t="s">
        <v>179</v>
      </c>
      <c r="B37" s="128" t="s">
        <v>33</v>
      </c>
      <c r="C37" s="3" t="s">
        <v>34</v>
      </c>
      <c r="D37" s="89" t="s">
        <v>180</v>
      </c>
      <c r="E37" s="89" t="s">
        <v>181</v>
      </c>
      <c r="F37" s="76" t="s">
        <v>160</v>
      </c>
      <c r="G37" s="88"/>
      <c r="H37" s="88"/>
      <c r="I37" s="6"/>
      <c r="J37" s="141" t="s">
        <v>161</v>
      </c>
      <c r="K37" s="158" t="s">
        <v>182</v>
      </c>
      <c r="L37" s="4"/>
      <c r="M37" s="170" t="s">
        <v>177</v>
      </c>
      <c r="N37" s="4"/>
      <c r="O37" s="3"/>
      <c r="P37" s="3"/>
      <c r="Q37" s="169"/>
      <c r="R37" s="3">
        <v>2872</v>
      </c>
      <c r="S37" s="15"/>
      <c r="T37" s="177" t="s">
        <v>178</v>
      </c>
      <c r="U37" s="2" t="s">
        <v>45</v>
      </c>
      <c r="V37" s="2" t="s">
        <v>45</v>
      </c>
    </row>
    <row r="38" spans="1:22">
      <c r="A38" s="98" t="s">
        <v>183</v>
      </c>
      <c r="B38" s="125" t="s">
        <v>33</v>
      </c>
      <c r="C38" s="126" t="s">
        <v>34</v>
      </c>
      <c r="D38" s="127" t="s">
        <v>184</v>
      </c>
      <c r="E38" s="127"/>
      <c r="F38" s="98"/>
      <c r="G38" s="65"/>
      <c r="H38" s="65"/>
      <c r="I38" s="155"/>
      <c r="J38" s="155"/>
      <c r="K38" s="156"/>
      <c r="L38" s="156"/>
      <c r="M38" s="155"/>
      <c r="N38" s="156"/>
      <c r="O38" s="126"/>
      <c r="P38" s="126"/>
      <c r="Q38" s="178"/>
      <c r="R38" s="126"/>
      <c r="S38" s="79"/>
      <c r="T38" s="179"/>
      <c r="U38" s="155"/>
      <c r="V38" s="155"/>
    </row>
    <row r="39" ht="70.5" customHeight="true" spans="1:22">
      <c r="A39" s="133" t="s">
        <v>185</v>
      </c>
      <c r="B39" s="128" t="s">
        <v>33</v>
      </c>
      <c r="C39" s="3" t="s">
        <v>34</v>
      </c>
      <c r="D39" s="89" t="s">
        <v>186</v>
      </c>
      <c r="E39" s="89" t="s">
        <v>187</v>
      </c>
      <c r="F39" s="76" t="s">
        <v>188</v>
      </c>
      <c r="G39" s="88"/>
      <c r="H39" s="88"/>
      <c r="I39" s="6"/>
      <c r="J39" s="141" t="s">
        <v>161</v>
      </c>
      <c r="K39" s="100" t="s">
        <v>189</v>
      </c>
      <c r="L39" s="100"/>
      <c r="M39" s="170" t="s">
        <v>190</v>
      </c>
      <c r="N39" s="4"/>
      <c r="O39" s="3"/>
      <c r="P39" s="3"/>
      <c r="Q39" s="169"/>
      <c r="R39" s="3">
        <v>2872</v>
      </c>
      <c r="S39" s="15"/>
      <c r="T39" s="177" t="s">
        <v>191</v>
      </c>
      <c r="U39" s="2" t="s">
        <v>44</v>
      </c>
      <c r="V39" s="2" t="s">
        <v>45</v>
      </c>
    </row>
    <row r="40" ht="70.5" customHeight="true" spans="1:22">
      <c r="A40" s="134" t="s">
        <v>192</v>
      </c>
      <c r="B40" s="135" t="s">
        <v>33</v>
      </c>
      <c r="C40" s="2" t="s">
        <v>34</v>
      </c>
      <c r="D40" s="75" t="s">
        <v>193</v>
      </c>
      <c r="E40" s="75" t="s">
        <v>187</v>
      </c>
      <c r="F40" s="71" t="s">
        <v>188</v>
      </c>
      <c r="G40" s="143"/>
      <c r="H40" s="143"/>
      <c r="I40" s="159"/>
      <c r="J40" s="160" t="s">
        <v>161</v>
      </c>
      <c r="K40" s="100" t="s">
        <v>194</v>
      </c>
      <c r="L40" s="100"/>
      <c r="M40" s="170" t="s">
        <v>190</v>
      </c>
      <c r="N40" s="171"/>
      <c r="O40" s="2"/>
      <c r="P40" s="2"/>
      <c r="Q40" s="170"/>
      <c r="R40" s="2">
        <v>2872</v>
      </c>
      <c r="S40" s="181"/>
      <c r="T40" s="180" t="s">
        <v>195</v>
      </c>
      <c r="U40" s="2" t="s">
        <v>44</v>
      </c>
      <c r="V40" s="2" t="s">
        <v>45</v>
      </c>
    </row>
    <row r="41" spans="1:32">
      <c r="A41" s="98" t="s">
        <v>196</v>
      </c>
      <c r="B41" s="125" t="s">
        <v>33</v>
      </c>
      <c r="C41" s="126" t="s">
        <v>34</v>
      </c>
      <c r="D41" s="127" t="s">
        <v>197</v>
      </c>
      <c r="E41" s="127"/>
      <c r="F41" s="98"/>
      <c r="G41" s="98"/>
      <c r="H41" s="98"/>
      <c r="I41" s="98"/>
      <c r="J41" s="98"/>
      <c r="K41" s="98"/>
      <c r="L41" s="98"/>
      <c r="M41" s="98"/>
      <c r="N41" s="98"/>
      <c r="O41" s="98"/>
      <c r="P41" s="98"/>
      <c r="Q41" s="98"/>
      <c r="R41" s="98"/>
      <c r="S41" s="98"/>
      <c r="T41" s="98"/>
      <c r="U41" s="98"/>
      <c r="V41" s="98"/>
      <c r="W41" s="188"/>
      <c r="X41" s="188"/>
      <c r="Y41" s="188"/>
      <c r="Z41" s="188"/>
      <c r="AA41" s="188"/>
      <c r="AB41" s="188"/>
      <c r="AC41" s="188"/>
      <c r="AD41" s="188"/>
      <c r="AE41" s="188"/>
      <c r="AF41" s="188"/>
    </row>
    <row r="42" ht="56.25" customHeight="true" spans="1:22">
      <c r="A42" s="136" t="s">
        <v>198</v>
      </c>
      <c r="B42" s="137" t="s">
        <v>33</v>
      </c>
      <c r="C42" s="138" t="s">
        <v>34</v>
      </c>
      <c r="D42" s="139" t="s">
        <v>199</v>
      </c>
      <c r="E42" s="139" t="s">
        <v>200</v>
      </c>
      <c r="F42" s="144" t="s">
        <v>201</v>
      </c>
      <c r="G42" s="145"/>
      <c r="H42" s="145"/>
      <c r="I42" s="161"/>
      <c r="J42" s="162" t="s">
        <v>202</v>
      </c>
      <c r="K42" s="163" t="s">
        <v>203</v>
      </c>
      <c r="L42" s="164"/>
      <c r="M42" s="172" t="s">
        <v>66</v>
      </c>
      <c r="N42" s="164"/>
      <c r="O42" s="138"/>
      <c r="P42" s="138"/>
      <c r="Q42" s="182"/>
      <c r="R42" s="138">
        <v>2873</v>
      </c>
      <c r="S42" s="183"/>
      <c r="T42" s="184" t="s">
        <v>72</v>
      </c>
      <c r="U42" s="189" t="s">
        <v>45</v>
      </c>
      <c r="V42" s="189" t="s">
        <v>45</v>
      </c>
    </row>
    <row r="43" ht="56.25" customHeight="true" spans="1:22">
      <c r="A43" s="133" t="s">
        <v>204</v>
      </c>
      <c r="B43" s="128" t="s">
        <v>33</v>
      </c>
      <c r="C43" s="3" t="s">
        <v>34</v>
      </c>
      <c r="D43" s="89" t="s">
        <v>205</v>
      </c>
      <c r="E43" s="89" t="s">
        <v>200</v>
      </c>
      <c r="F43" s="76" t="s">
        <v>201</v>
      </c>
      <c r="G43" s="88"/>
      <c r="H43" s="88"/>
      <c r="I43" s="6"/>
      <c r="J43" s="141" t="s">
        <v>202</v>
      </c>
      <c r="K43" s="100" t="s">
        <v>206</v>
      </c>
      <c r="L43" s="4"/>
      <c r="M43" s="170" t="s">
        <v>66</v>
      </c>
      <c r="N43" s="4"/>
      <c r="O43" s="3"/>
      <c r="P43" s="3"/>
      <c r="Q43" s="169"/>
      <c r="R43" s="3">
        <v>2873</v>
      </c>
      <c r="S43" s="15"/>
      <c r="T43" s="177" t="s">
        <v>72</v>
      </c>
      <c r="U43" s="190" t="s">
        <v>45</v>
      </c>
      <c r="V43" s="2" t="s">
        <v>45</v>
      </c>
    </row>
    <row r="44" ht="75" customHeight="true" spans="1:22">
      <c r="A44" s="133" t="s">
        <v>207</v>
      </c>
      <c r="B44" s="128" t="s">
        <v>33</v>
      </c>
      <c r="C44" s="3" t="s">
        <v>34</v>
      </c>
      <c r="D44" s="89" t="s">
        <v>208</v>
      </c>
      <c r="E44" s="89" t="s">
        <v>200</v>
      </c>
      <c r="F44" s="76" t="s">
        <v>201</v>
      </c>
      <c r="G44" s="88"/>
      <c r="H44" s="88"/>
      <c r="I44" s="6"/>
      <c r="J44" s="141" t="s">
        <v>202</v>
      </c>
      <c r="K44" s="100" t="s">
        <v>209</v>
      </c>
      <c r="L44" s="4"/>
      <c r="M44" s="170" t="s">
        <v>210</v>
      </c>
      <c r="N44" s="4"/>
      <c r="O44" s="3"/>
      <c r="P44" s="3"/>
      <c r="Q44" s="169"/>
      <c r="R44" s="3">
        <v>2873</v>
      </c>
      <c r="S44" s="15"/>
      <c r="T44" s="177" t="s">
        <v>211</v>
      </c>
      <c r="U44" s="190" t="s">
        <v>45</v>
      </c>
      <c r="V44" s="2" t="s">
        <v>45</v>
      </c>
    </row>
    <row r="45" ht="75" customHeight="true" spans="1:22">
      <c r="A45" s="133" t="s">
        <v>212</v>
      </c>
      <c r="B45" s="128" t="s">
        <v>33</v>
      </c>
      <c r="C45" s="3" t="s">
        <v>34</v>
      </c>
      <c r="D45" s="89" t="s">
        <v>213</v>
      </c>
      <c r="E45" s="89" t="s">
        <v>200</v>
      </c>
      <c r="F45" s="76" t="s">
        <v>201</v>
      </c>
      <c r="G45" s="88"/>
      <c r="H45" s="88"/>
      <c r="I45" s="6"/>
      <c r="J45" s="141" t="s">
        <v>202</v>
      </c>
      <c r="K45" s="100" t="s">
        <v>214</v>
      </c>
      <c r="L45" s="4"/>
      <c r="M45" s="170" t="s">
        <v>215</v>
      </c>
      <c r="N45" s="4"/>
      <c r="O45" s="3"/>
      <c r="P45" s="3"/>
      <c r="Q45" s="169"/>
      <c r="R45" s="3">
        <v>2873</v>
      </c>
      <c r="S45" s="15"/>
      <c r="T45" s="177" t="s">
        <v>211</v>
      </c>
      <c r="U45" s="190" t="s">
        <v>45</v>
      </c>
      <c r="V45" s="2" t="s">
        <v>45</v>
      </c>
    </row>
    <row r="46" ht="56.25" customHeight="true" spans="1:22">
      <c r="A46" s="133" t="s">
        <v>216</v>
      </c>
      <c r="B46" s="128" t="s">
        <v>33</v>
      </c>
      <c r="C46" s="3" t="s">
        <v>34</v>
      </c>
      <c r="D46" s="89" t="s">
        <v>217</v>
      </c>
      <c r="E46" s="89" t="s">
        <v>200</v>
      </c>
      <c r="F46" s="76" t="s">
        <v>201</v>
      </c>
      <c r="G46" s="88"/>
      <c r="H46" s="88"/>
      <c r="I46" s="6"/>
      <c r="J46" s="141" t="s">
        <v>202</v>
      </c>
      <c r="K46" s="158" t="s">
        <v>218</v>
      </c>
      <c r="L46" s="4"/>
      <c r="M46" s="170" t="s">
        <v>210</v>
      </c>
      <c r="N46" s="4"/>
      <c r="O46" s="3"/>
      <c r="P46" s="3"/>
      <c r="Q46" s="169"/>
      <c r="R46" s="3">
        <v>2873</v>
      </c>
      <c r="S46" s="15"/>
      <c r="T46" s="177" t="s">
        <v>219</v>
      </c>
      <c r="U46" s="190" t="s">
        <v>45</v>
      </c>
      <c r="V46" s="2" t="s">
        <v>45</v>
      </c>
    </row>
    <row r="47" ht="56.25" customHeight="true" spans="1:22">
      <c r="A47" s="133" t="s">
        <v>220</v>
      </c>
      <c r="B47" s="128" t="s">
        <v>33</v>
      </c>
      <c r="C47" s="3" t="s">
        <v>34</v>
      </c>
      <c r="D47" s="89" t="s">
        <v>221</v>
      </c>
      <c r="E47" s="89" t="s">
        <v>200</v>
      </c>
      <c r="F47" s="76" t="s">
        <v>201</v>
      </c>
      <c r="G47" s="88"/>
      <c r="H47" s="88"/>
      <c r="I47" s="6"/>
      <c r="J47" s="141" t="s">
        <v>202</v>
      </c>
      <c r="K47" s="158" t="s">
        <v>222</v>
      </c>
      <c r="L47" s="4"/>
      <c r="M47" s="170" t="s">
        <v>210</v>
      </c>
      <c r="N47" s="4"/>
      <c r="O47" s="3"/>
      <c r="P47" s="3"/>
      <c r="Q47" s="169"/>
      <c r="R47" s="3">
        <v>2873</v>
      </c>
      <c r="S47" s="15"/>
      <c r="T47" s="177" t="s">
        <v>219</v>
      </c>
      <c r="U47" s="190" t="s">
        <v>45</v>
      </c>
      <c r="V47" s="2" t="s">
        <v>45</v>
      </c>
    </row>
    <row r="48" spans="1:22">
      <c r="A48" s="98" t="s">
        <v>223</v>
      </c>
      <c r="B48" s="125" t="s">
        <v>33</v>
      </c>
      <c r="C48" s="126" t="s">
        <v>34</v>
      </c>
      <c r="D48" s="127" t="s">
        <v>224</v>
      </c>
      <c r="E48" s="127"/>
      <c r="F48" s="98"/>
      <c r="G48" s="65"/>
      <c r="H48" s="65"/>
      <c r="I48" s="155"/>
      <c r="J48" s="155"/>
      <c r="K48" s="156"/>
      <c r="L48" s="156"/>
      <c r="M48" s="155"/>
      <c r="N48" s="156"/>
      <c r="O48" s="126"/>
      <c r="P48" s="126"/>
      <c r="Q48" s="178"/>
      <c r="R48" s="126"/>
      <c r="S48" s="79"/>
      <c r="T48" s="179"/>
      <c r="U48" s="155"/>
      <c r="V48" s="155"/>
    </row>
    <row r="49" ht="56.25" customHeight="true" spans="1:22">
      <c r="A49" s="133" t="s">
        <v>225</v>
      </c>
      <c r="B49" s="128" t="s">
        <v>33</v>
      </c>
      <c r="C49" s="3" t="s">
        <v>34</v>
      </c>
      <c r="D49" s="89" t="s">
        <v>226</v>
      </c>
      <c r="E49" s="89" t="s">
        <v>227</v>
      </c>
      <c r="F49" s="76" t="s">
        <v>228</v>
      </c>
      <c r="G49" s="88"/>
      <c r="H49" s="88"/>
      <c r="I49" s="6"/>
      <c r="J49" s="141" t="s">
        <v>202</v>
      </c>
      <c r="K49" s="100" t="s">
        <v>229</v>
      </c>
      <c r="L49" s="4"/>
      <c r="M49" s="170" t="s">
        <v>230</v>
      </c>
      <c r="N49" s="4"/>
      <c r="O49" s="3"/>
      <c r="P49" s="3"/>
      <c r="Q49" s="169"/>
      <c r="R49" s="3">
        <v>2873</v>
      </c>
      <c r="S49" s="15"/>
      <c r="T49" s="185" t="s">
        <v>231</v>
      </c>
      <c r="U49" s="190" t="s">
        <v>44</v>
      </c>
      <c r="V49" s="190" t="s">
        <v>45</v>
      </c>
    </row>
    <row r="50" ht="56.25" customHeight="true" spans="1:22">
      <c r="A50" s="133" t="s">
        <v>232</v>
      </c>
      <c r="B50" s="128" t="s">
        <v>33</v>
      </c>
      <c r="C50" s="3" t="s">
        <v>34</v>
      </c>
      <c r="D50" s="89" t="s">
        <v>233</v>
      </c>
      <c r="E50" s="89" t="s">
        <v>227</v>
      </c>
      <c r="F50" s="76" t="s">
        <v>228</v>
      </c>
      <c r="G50" s="88"/>
      <c r="H50" s="88"/>
      <c r="I50" s="6"/>
      <c r="J50" s="141" t="s">
        <v>202</v>
      </c>
      <c r="K50" s="100" t="s">
        <v>234</v>
      </c>
      <c r="L50" s="4"/>
      <c r="M50" s="170" t="s">
        <v>230</v>
      </c>
      <c r="N50" s="4"/>
      <c r="O50" s="3"/>
      <c r="P50" s="3"/>
      <c r="Q50" s="169"/>
      <c r="R50" s="3">
        <v>2873</v>
      </c>
      <c r="S50" s="15"/>
      <c r="T50" s="185" t="s">
        <v>235</v>
      </c>
      <c r="U50" s="190" t="s">
        <v>44</v>
      </c>
      <c r="V50" s="190" t="s">
        <v>45</v>
      </c>
    </row>
    <row r="51" ht="56.25" customHeight="true" spans="1:22">
      <c r="A51" s="133" t="s">
        <v>236</v>
      </c>
      <c r="B51" s="128" t="s">
        <v>33</v>
      </c>
      <c r="C51" s="3" t="s">
        <v>34</v>
      </c>
      <c r="D51" s="89" t="s">
        <v>237</v>
      </c>
      <c r="E51" s="89" t="s">
        <v>227</v>
      </c>
      <c r="F51" s="76" t="s">
        <v>228</v>
      </c>
      <c r="G51" s="88"/>
      <c r="H51" s="88"/>
      <c r="I51" s="6"/>
      <c r="J51" s="141" t="s">
        <v>202</v>
      </c>
      <c r="K51" s="100" t="s">
        <v>238</v>
      </c>
      <c r="L51" s="4"/>
      <c r="M51" s="170" t="s">
        <v>230</v>
      </c>
      <c r="N51" s="4"/>
      <c r="O51" s="3"/>
      <c r="P51" s="3"/>
      <c r="Q51" s="169"/>
      <c r="R51" s="3">
        <v>2873</v>
      </c>
      <c r="S51" s="15"/>
      <c r="T51" s="185" t="s">
        <v>231</v>
      </c>
      <c r="U51" s="190" t="s">
        <v>44</v>
      </c>
      <c r="V51" s="190" t="s">
        <v>44</v>
      </c>
    </row>
    <row r="52" ht="56.25" customHeight="true" spans="1:22">
      <c r="A52" s="133" t="s">
        <v>239</v>
      </c>
      <c r="B52" s="128" t="s">
        <v>33</v>
      </c>
      <c r="C52" s="3" t="s">
        <v>34</v>
      </c>
      <c r="D52" s="89" t="s">
        <v>240</v>
      </c>
      <c r="E52" s="89" t="s">
        <v>227</v>
      </c>
      <c r="F52" s="76" t="s">
        <v>228</v>
      </c>
      <c r="G52" s="88"/>
      <c r="H52" s="88"/>
      <c r="I52" s="6"/>
      <c r="J52" s="141" t="s">
        <v>202</v>
      </c>
      <c r="K52" s="100" t="s">
        <v>241</v>
      </c>
      <c r="L52" s="4"/>
      <c r="M52" s="170" t="s">
        <v>230</v>
      </c>
      <c r="N52" s="4"/>
      <c r="O52" s="3"/>
      <c r="P52" s="3"/>
      <c r="Q52" s="169"/>
      <c r="R52" s="3">
        <v>2873</v>
      </c>
      <c r="S52" s="15"/>
      <c r="T52" s="185" t="s">
        <v>235</v>
      </c>
      <c r="U52" s="190" t="s">
        <v>44</v>
      </c>
      <c r="V52" s="190" t="s">
        <v>44</v>
      </c>
    </row>
    <row r="53" spans="1:22">
      <c r="A53" s="98" t="s">
        <v>242</v>
      </c>
      <c r="B53" s="125" t="s">
        <v>33</v>
      </c>
      <c r="C53" s="126" t="s">
        <v>34</v>
      </c>
      <c r="D53" s="127" t="s">
        <v>243</v>
      </c>
      <c r="E53" s="127"/>
      <c r="F53" s="98"/>
      <c r="G53" s="65"/>
      <c r="H53" s="65"/>
      <c r="I53" s="155"/>
      <c r="J53" s="155"/>
      <c r="K53" s="156"/>
      <c r="L53" s="156"/>
      <c r="M53" s="155"/>
      <c r="N53" s="156"/>
      <c r="O53" s="126"/>
      <c r="P53" s="126"/>
      <c r="Q53" s="178"/>
      <c r="R53" s="126"/>
      <c r="S53" s="79"/>
      <c r="T53" s="179"/>
      <c r="U53" s="155"/>
      <c r="V53" s="155"/>
    </row>
    <row r="54" ht="56.25" customHeight="true" spans="1:22">
      <c r="A54" s="133" t="s">
        <v>244</v>
      </c>
      <c r="B54" s="128" t="s">
        <v>33</v>
      </c>
      <c r="C54" s="3" t="s">
        <v>34</v>
      </c>
      <c r="D54" s="89" t="s">
        <v>245</v>
      </c>
      <c r="E54" s="89" t="s">
        <v>246</v>
      </c>
      <c r="F54" s="76" t="s">
        <v>247</v>
      </c>
      <c r="G54" s="88"/>
      <c r="H54" s="88"/>
      <c r="I54" s="6"/>
      <c r="J54" s="141" t="s">
        <v>248</v>
      </c>
      <c r="K54" s="100" t="s">
        <v>249</v>
      </c>
      <c r="L54" s="4"/>
      <c r="M54" s="170" t="s">
        <v>66</v>
      </c>
      <c r="N54" s="4"/>
      <c r="O54" s="3"/>
      <c r="P54" s="3"/>
      <c r="Q54" s="169"/>
      <c r="R54" s="3">
        <v>2874</v>
      </c>
      <c r="S54" s="15"/>
      <c r="T54" s="180" t="s">
        <v>72</v>
      </c>
      <c r="U54" s="190" t="s">
        <v>45</v>
      </c>
      <c r="V54" s="190" t="s">
        <v>45</v>
      </c>
    </row>
    <row r="55" ht="56.25" customHeight="true" spans="1:22">
      <c r="A55" s="133" t="s">
        <v>250</v>
      </c>
      <c r="B55" s="128" t="s">
        <v>33</v>
      </c>
      <c r="C55" s="3" t="s">
        <v>34</v>
      </c>
      <c r="D55" s="89" t="s">
        <v>251</v>
      </c>
      <c r="E55" s="89" t="s">
        <v>246</v>
      </c>
      <c r="F55" s="76" t="s">
        <v>247</v>
      </c>
      <c r="G55" s="88"/>
      <c r="H55" s="88"/>
      <c r="I55" s="6"/>
      <c r="J55" s="141" t="s">
        <v>248</v>
      </c>
      <c r="K55" s="100" t="s">
        <v>252</v>
      </c>
      <c r="L55" s="4"/>
      <c r="M55" s="170" t="s">
        <v>66</v>
      </c>
      <c r="N55" s="4"/>
      <c r="O55" s="3"/>
      <c r="P55" s="3"/>
      <c r="Q55" s="169"/>
      <c r="R55" s="3">
        <v>2874</v>
      </c>
      <c r="S55" s="15"/>
      <c r="T55" s="177" t="s">
        <v>72</v>
      </c>
      <c r="U55" s="190" t="s">
        <v>45</v>
      </c>
      <c r="V55" s="190" t="s">
        <v>45</v>
      </c>
    </row>
    <row r="56" ht="75" customHeight="true" spans="1:22">
      <c r="A56" s="133" t="s">
        <v>253</v>
      </c>
      <c r="B56" s="128" t="s">
        <v>33</v>
      </c>
      <c r="C56" s="3" t="s">
        <v>34</v>
      </c>
      <c r="D56" s="89" t="s">
        <v>254</v>
      </c>
      <c r="E56" s="89" t="s">
        <v>255</v>
      </c>
      <c r="F56" s="76" t="s">
        <v>247</v>
      </c>
      <c r="G56" s="88"/>
      <c r="H56" s="88"/>
      <c r="I56" s="6"/>
      <c r="J56" s="141" t="s">
        <v>248</v>
      </c>
      <c r="K56" s="100" t="s">
        <v>256</v>
      </c>
      <c r="L56" s="4"/>
      <c r="M56" s="170" t="s">
        <v>257</v>
      </c>
      <c r="N56" s="4"/>
      <c r="O56" s="3"/>
      <c r="P56" s="3"/>
      <c r="Q56" s="169"/>
      <c r="R56" s="3">
        <v>2874</v>
      </c>
      <c r="S56" s="15"/>
      <c r="T56" s="177" t="s">
        <v>211</v>
      </c>
      <c r="U56" s="190" t="s">
        <v>45</v>
      </c>
      <c r="V56" s="190" t="s">
        <v>45</v>
      </c>
    </row>
    <row r="57" ht="75" customHeight="true" spans="1:22">
      <c r="A57" s="133" t="s">
        <v>258</v>
      </c>
      <c r="B57" s="128" t="s">
        <v>33</v>
      </c>
      <c r="C57" s="3" t="s">
        <v>34</v>
      </c>
      <c r="D57" s="89" t="s">
        <v>259</v>
      </c>
      <c r="E57" s="89" t="s">
        <v>260</v>
      </c>
      <c r="F57" s="76" t="s">
        <v>247</v>
      </c>
      <c r="G57" s="88"/>
      <c r="H57" s="88"/>
      <c r="I57" s="6"/>
      <c r="J57" s="141" t="s">
        <v>248</v>
      </c>
      <c r="K57" s="158" t="s">
        <v>261</v>
      </c>
      <c r="L57" s="4"/>
      <c r="M57" s="170" t="s">
        <v>262</v>
      </c>
      <c r="N57" s="4"/>
      <c r="O57" s="3"/>
      <c r="P57" s="3"/>
      <c r="Q57" s="169"/>
      <c r="R57" s="3">
        <v>2874</v>
      </c>
      <c r="S57" s="15"/>
      <c r="T57" s="177" t="s">
        <v>263</v>
      </c>
      <c r="U57" s="190" t="s">
        <v>45</v>
      </c>
      <c r="V57" s="190" t="s">
        <v>45</v>
      </c>
    </row>
    <row r="58" ht="56.25" customHeight="true" spans="1:22">
      <c r="A58" s="133" t="s">
        <v>264</v>
      </c>
      <c r="B58" s="128" t="s">
        <v>33</v>
      </c>
      <c r="C58" s="3" t="s">
        <v>34</v>
      </c>
      <c r="D58" s="89" t="s">
        <v>265</v>
      </c>
      <c r="E58" s="89" t="s">
        <v>266</v>
      </c>
      <c r="F58" s="76" t="s">
        <v>247</v>
      </c>
      <c r="G58" s="88"/>
      <c r="H58" s="88"/>
      <c r="I58" s="6"/>
      <c r="J58" s="141" t="s">
        <v>248</v>
      </c>
      <c r="K58" s="158" t="s">
        <v>267</v>
      </c>
      <c r="L58" s="4"/>
      <c r="M58" s="170" t="s">
        <v>257</v>
      </c>
      <c r="N58" s="4"/>
      <c r="O58" s="3"/>
      <c r="P58" s="3"/>
      <c r="Q58" s="169"/>
      <c r="R58" s="3">
        <v>2874</v>
      </c>
      <c r="S58" s="15"/>
      <c r="T58" s="177" t="s">
        <v>268</v>
      </c>
      <c r="U58" s="190" t="s">
        <v>45</v>
      </c>
      <c r="V58" s="190" t="s">
        <v>45</v>
      </c>
    </row>
    <row r="59" ht="56.25" customHeight="true" spans="1:22">
      <c r="A59" s="133" t="s">
        <v>269</v>
      </c>
      <c r="B59" s="128" t="s">
        <v>33</v>
      </c>
      <c r="C59" s="3" t="s">
        <v>34</v>
      </c>
      <c r="D59" s="89" t="s">
        <v>270</v>
      </c>
      <c r="E59" s="89" t="s">
        <v>271</v>
      </c>
      <c r="F59" s="76" t="s">
        <v>247</v>
      </c>
      <c r="G59" s="88"/>
      <c r="H59" s="88"/>
      <c r="I59" s="6"/>
      <c r="J59" s="141" t="s">
        <v>248</v>
      </c>
      <c r="K59" s="158" t="s">
        <v>272</v>
      </c>
      <c r="L59" s="4"/>
      <c r="M59" s="170" t="s">
        <v>257</v>
      </c>
      <c r="N59" s="4"/>
      <c r="O59" s="3"/>
      <c r="P59" s="3"/>
      <c r="Q59" s="169"/>
      <c r="R59" s="3">
        <v>2874</v>
      </c>
      <c r="S59" s="15"/>
      <c r="T59" s="177" t="s">
        <v>268</v>
      </c>
      <c r="U59" s="190" t="s">
        <v>45</v>
      </c>
      <c r="V59" s="190" t="s">
        <v>45</v>
      </c>
    </row>
    <row r="60" spans="1:22">
      <c r="A60" s="98" t="s">
        <v>273</v>
      </c>
      <c r="B60" s="125" t="s">
        <v>33</v>
      </c>
      <c r="C60" s="126" t="s">
        <v>34</v>
      </c>
      <c r="D60" s="127" t="s">
        <v>274</v>
      </c>
      <c r="E60" s="127"/>
      <c r="F60" s="98"/>
      <c r="G60" s="65"/>
      <c r="H60" s="65"/>
      <c r="I60" s="155"/>
      <c r="J60" s="155"/>
      <c r="K60" s="156"/>
      <c r="L60" s="156"/>
      <c r="M60" s="155"/>
      <c r="N60" s="156"/>
      <c r="O60" s="126"/>
      <c r="P60" s="126"/>
      <c r="Q60" s="178"/>
      <c r="R60" s="126"/>
      <c r="S60" s="79"/>
      <c r="T60" s="179"/>
      <c r="U60" s="155"/>
      <c r="V60" s="155"/>
    </row>
    <row r="61" ht="75" customHeight="true" spans="1:22">
      <c r="A61" s="133" t="s">
        <v>275</v>
      </c>
      <c r="B61" s="128" t="s">
        <v>33</v>
      </c>
      <c r="C61" s="3" t="s">
        <v>34</v>
      </c>
      <c r="D61" s="89" t="s">
        <v>276</v>
      </c>
      <c r="E61" s="89" t="s">
        <v>277</v>
      </c>
      <c r="F61" s="76" t="s">
        <v>278</v>
      </c>
      <c r="G61" s="88"/>
      <c r="H61" s="88"/>
      <c r="I61" s="6"/>
      <c r="J61" s="141" t="s">
        <v>248</v>
      </c>
      <c r="K61" s="100" t="s">
        <v>279</v>
      </c>
      <c r="L61" s="4"/>
      <c r="M61" s="170" t="s">
        <v>280</v>
      </c>
      <c r="N61" s="4"/>
      <c r="O61" s="3"/>
      <c r="P61" s="3"/>
      <c r="Q61" s="169"/>
      <c r="R61" s="3">
        <v>2874</v>
      </c>
      <c r="S61" s="15"/>
      <c r="T61" s="177" t="s">
        <v>281</v>
      </c>
      <c r="U61" s="190" t="s">
        <v>44</v>
      </c>
      <c r="V61" s="190" t="s">
        <v>44</v>
      </c>
    </row>
    <row r="62" ht="75" customHeight="true" spans="1:22">
      <c r="A62" s="133" t="s">
        <v>282</v>
      </c>
      <c r="B62" s="128" t="s">
        <v>33</v>
      </c>
      <c r="C62" s="3" t="s">
        <v>34</v>
      </c>
      <c r="D62" s="89" t="s">
        <v>283</v>
      </c>
      <c r="E62" s="89" t="s">
        <v>284</v>
      </c>
      <c r="F62" s="76" t="s">
        <v>278</v>
      </c>
      <c r="G62" s="88"/>
      <c r="H62" s="88"/>
      <c r="I62" s="6"/>
      <c r="J62" s="141" t="s">
        <v>248</v>
      </c>
      <c r="K62" s="100" t="s">
        <v>285</v>
      </c>
      <c r="L62" s="4"/>
      <c r="M62" s="170" t="s">
        <v>280</v>
      </c>
      <c r="N62" s="4"/>
      <c r="O62" s="3"/>
      <c r="P62" s="3"/>
      <c r="Q62" s="169"/>
      <c r="R62" s="3">
        <v>2874</v>
      </c>
      <c r="S62" s="15"/>
      <c r="T62" s="177" t="s">
        <v>286</v>
      </c>
      <c r="U62" s="190" t="s">
        <v>44</v>
      </c>
      <c r="V62" s="190" t="s">
        <v>44</v>
      </c>
    </row>
    <row r="63" spans="1:22">
      <c r="A63" s="98" t="s">
        <v>287</v>
      </c>
      <c r="B63" s="125" t="s">
        <v>33</v>
      </c>
      <c r="C63" s="126" t="s">
        <v>34</v>
      </c>
      <c r="D63" s="127" t="s">
        <v>288</v>
      </c>
      <c r="E63" s="127"/>
      <c r="F63" s="98"/>
      <c r="G63" s="65"/>
      <c r="H63" s="65"/>
      <c r="I63" s="155"/>
      <c r="J63" s="155"/>
      <c r="K63" s="156"/>
      <c r="L63" s="156"/>
      <c r="M63" s="155"/>
      <c r="N63" s="156"/>
      <c r="O63" s="126"/>
      <c r="P63" s="126"/>
      <c r="Q63" s="178"/>
      <c r="R63" s="126"/>
      <c r="S63" s="79"/>
      <c r="T63" s="179"/>
      <c r="U63" s="155"/>
      <c r="V63" s="155"/>
    </row>
    <row r="64" ht="56.25" customHeight="true" spans="1:22">
      <c r="A64" s="133" t="s">
        <v>289</v>
      </c>
      <c r="B64" s="128" t="s">
        <v>33</v>
      </c>
      <c r="C64" s="3" t="s">
        <v>34</v>
      </c>
      <c r="D64" s="89" t="s">
        <v>290</v>
      </c>
      <c r="E64" s="89" t="s">
        <v>291</v>
      </c>
      <c r="F64" s="76" t="s">
        <v>292</v>
      </c>
      <c r="G64" s="88"/>
      <c r="H64" s="88"/>
      <c r="I64" s="6"/>
      <c r="J64" s="141" t="s">
        <v>293</v>
      </c>
      <c r="K64" s="100" t="s">
        <v>294</v>
      </c>
      <c r="L64" s="4"/>
      <c r="M64" s="170" t="s">
        <v>66</v>
      </c>
      <c r="N64" s="4"/>
      <c r="O64" s="3"/>
      <c r="P64" s="3"/>
      <c r="Q64" s="169"/>
      <c r="R64" s="3">
        <v>2875</v>
      </c>
      <c r="S64" s="15"/>
      <c r="T64" s="180" t="s">
        <v>72</v>
      </c>
      <c r="U64" s="190" t="s">
        <v>45</v>
      </c>
      <c r="V64" s="190" t="s">
        <v>45</v>
      </c>
    </row>
    <row r="65" ht="56.25" customHeight="true" spans="1:22">
      <c r="A65" s="133" t="s">
        <v>295</v>
      </c>
      <c r="B65" s="128" t="s">
        <v>33</v>
      </c>
      <c r="C65" s="3" t="s">
        <v>34</v>
      </c>
      <c r="D65" s="89" t="s">
        <v>296</v>
      </c>
      <c r="E65" s="89" t="s">
        <v>291</v>
      </c>
      <c r="F65" s="76" t="s">
        <v>292</v>
      </c>
      <c r="G65" s="88"/>
      <c r="H65" s="88"/>
      <c r="I65" s="6"/>
      <c r="J65" s="141" t="s">
        <v>293</v>
      </c>
      <c r="K65" s="100" t="s">
        <v>297</v>
      </c>
      <c r="L65" s="4"/>
      <c r="M65" s="170" t="s">
        <v>66</v>
      </c>
      <c r="N65" s="4"/>
      <c r="O65" s="3"/>
      <c r="P65" s="3"/>
      <c r="Q65" s="169"/>
      <c r="R65" s="3">
        <v>2875</v>
      </c>
      <c r="S65" s="15"/>
      <c r="T65" s="177" t="s">
        <v>72</v>
      </c>
      <c r="U65" s="190" t="s">
        <v>45</v>
      </c>
      <c r="V65" s="190" t="s">
        <v>45</v>
      </c>
    </row>
    <row r="66" ht="75" customHeight="true" spans="1:22">
      <c r="A66" s="133" t="s">
        <v>298</v>
      </c>
      <c r="B66" s="128" t="s">
        <v>33</v>
      </c>
      <c r="C66" s="3" t="s">
        <v>34</v>
      </c>
      <c r="D66" s="89" t="s">
        <v>299</v>
      </c>
      <c r="E66" s="89" t="s">
        <v>300</v>
      </c>
      <c r="F66" s="76" t="s">
        <v>292</v>
      </c>
      <c r="G66" s="88"/>
      <c r="H66" s="88"/>
      <c r="I66" s="6"/>
      <c r="J66" s="141" t="s">
        <v>293</v>
      </c>
      <c r="K66" s="100" t="s">
        <v>301</v>
      </c>
      <c r="L66" s="4"/>
      <c r="M66" s="170" t="s">
        <v>302</v>
      </c>
      <c r="N66" s="4"/>
      <c r="O66" s="3"/>
      <c r="P66" s="3"/>
      <c r="Q66" s="169"/>
      <c r="R66" s="3">
        <v>2875</v>
      </c>
      <c r="S66" s="15"/>
      <c r="T66" s="177" t="s">
        <v>211</v>
      </c>
      <c r="U66" s="190" t="s">
        <v>45</v>
      </c>
      <c r="V66" s="190" t="s">
        <v>45</v>
      </c>
    </row>
    <row r="67" ht="75" customHeight="true" spans="1:22">
      <c r="A67" s="133" t="s">
        <v>303</v>
      </c>
      <c r="B67" s="128" t="s">
        <v>33</v>
      </c>
      <c r="C67" s="3" t="s">
        <v>34</v>
      </c>
      <c r="D67" s="89" t="s">
        <v>304</v>
      </c>
      <c r="E67" s="89" t="s">
        <v>305</v>
      </c>
      <c r="F67" s="76" t="s">
        <v>292</v>
      </c>
      <c r="G67" s="88"/>
      <c r="H67" s="88"/>
      <c r="I67" s="6"/>
      <c r="J67" s="141" t="s">
        <v>293</v>
      </c>
      <c r="K67" s="100" t="s">
        <v>306</v>
      </c>
      <c r="L67" s="4"/>
      <c r="M67" s="170" t="s">
        <v>307</v>
      </c>
      <c r="N67" s="4"/>
      <c r="O67" s="3"/>
      <c r="P67" s="3"/>
      <c r="Q67" s="169"/>
      <c r="R67" s="3">
        <v>2875</v>
      </c>
      <c r="S67" s="15"/>
      <c r="T67" s="177" t="s">
        <v>308</v>
      </c>
      <c r="U67" s="190" t="s">
        <v>45</v>
      </c>
      <c r="V67" s="190" t="s">
        <v>45</v>
      </c>
    </row>
    <row r="68" ht="56.25" customHeight="true" spans="1:22">
      <c r="A68" s="133" t="s">
        <v>309</v>
      </c>
      <c r="B68" s="128" t="s">
        <v>33</v>
      </c>
      <c r="C68" s="3" t="s">
        <v>34</v>
      </c>
      <c r="D68" s="89" t="s">
        <v>310</v>
      </c>
      <c r="E68" s="89" t="s">
        <v>311</v>
      </c>
      <c r="F68" s="76" t="s">
        <v>292</v>
      </c>
      <c r="G68" s="88"/>
      <c r="H68" s="88"/>
      <c r="I68" s="6"/>
      <c r="J68" s="141" t="s">
        <v>293</v>
      </c>
      <c r="K68" s="158" t="s">
        <v>312</v>
      </c>
      <c r="L68" s="4"/>
      <c r="M68" s="170" t="s">
        <v>302</v>
      </c>
      <c r="N68" s="4"/>
      <c r="O68" s="3"/>
      <c r="P68" s="3"/>
      <c r="Q68" s="169"/>
      <c r="R68" s="3">
        <v>2875</v>
      </c>
      <c r="S68" s="15"/>
      <c r="T68" s="177" t="s">
        <v>313</v>
      </c>
      <c r="U68" s="190" t="s">
        <v>45</v>
      </c>
      <c r="V68" s="190" t="s">
        <v>45</v>
      </c>
    </row>
    <row r="69" ht="51.75" customHeight="true" spans="1:22">
      <c r="A69" s="133" t="s">
        <v>314</v>
      </c>
      <c r="B69" s="128" t="s">
        <v>33</v>
      </c>
      <c r="C69" s="3" t="s">
        <v>34</v>
      </c>
      <c r="D69" s="89" t="s">
        <v>315</v>
      </c>
      <c r="E69" s="89" t="s">
        <v>316</v>
      </c>
      <c r="F69" s="76" t="s">
        <v>292</v>
      </c>
      <c r="G69" s="88"/>
      <c r="H69" s="88"/>
      <c r="I69" s="6"/>
      <c r="J69" s="141" t="s">
        <v>293</v>
      </c>
      <c r="K69" s="158" t="s">
        <v>317</v>
      </c>
      <c r="L69" s="4"/>
      <c r="M69" s="170" t="s">
        <v>302</v>
      </c>
      <c r="N69" s="4"/>
      <c r="O69" s="3"/>
      <c r="P69" s="3"/>
      <c r="Q69" s="169"/>
      <c r="R69" s="3">
        <v>2875</v>
      </c>
      <c r="S69" s="15"/>
      <c r="T69" s="177" t="s">
        <v>313</v>
      </c>
      <c r="U69" s="190" t="s">
        <v>45</v>
      </c>
      <c r="V69" s="190" t="s">
        <v>45</v>
      </c>
    </row>
    <row r="70" spans="1:22">
      <c r="A70" s="98" t="s">
        <v>318</v>
      </c>
      <c r="B70" s="125" t="s">
        <v>33</v>
      </c>
      <c r="C70" s="126" t="s">
        <v>34</v>
      </c>
      <c r="D70" s="127" t="s">
        <v>319</v>
      </c>
      <c r="E70" s="127"/>
      <c r="F70" s="98"/>
      <c r="G70" s="65"/>
      <c r="H70" s="65"/>
      <c r="I70" s="155"/>
      <c r="J70" s="155"/>
      <c r="K70" s="156"/>
      <c r="L70" s="156"/>
      <c r="M70" s="155"/>
      <c r="N70" s="156"/>
      <c r="O70" s="126"/>
      <c r="P70" s="126"/>
      <c r="Q70" s="178"/>
      <c r="R70" s="126"/>
      <c r="S70" s="79"/>
      <c r="T70" s="179"/>
      <c r="U70" s="155"/>
      <c r="V70" s="155"/>
    </row>
    <row r="71" ht="75" customHeight="true" spans="1:22">
      <c r="A71" s="133" t="s">
        <v>320</v>
      </c>
      <c r="B71" s="128" t="s">
        <v>33</v>
      </c>
      <c r="C71" s="3" t="s">
        <v>34</v>
      </c>
      <c r="D71" s="89" t="s">
        <v>321</v>
      </c>
      <c r="E71" s="89" t="s">
        <v>322</v>
      </c>
      <c r="F71" s="76" t="s">
        <v>323</v>
      </c>
      <c r="G71" s="88"/>
      <c r="H71" s="88"/>
      <c r="I71" s="6"/>
      <c r="J71" s="141" t="s">
        <v>293</v>
      </c>
      <c r="K71" s="100" t="s">
        <v>324</v>
      </c>
      <c r="L71" s="4"/>
      <c r="M71" s="170" t="s">
        <v>325</v>
      </c>
      <c r="N71" s="4"/>
      <c r="O71" s="3"/>
      <c r="P71" s="3"/>
      <c r="Q71" s="169"/>
      <c r="R71" s="3">
        <v>2875</v>
      </c>
      <c r="S71" s="15"/>
      <c r="T71" s="177" t="s">
        <v>326</v>
      </c>
      <c r="U71" s="190" t="s">
        <v>44</v>
      </c>
      <c r="V71" s="190" t="s">
        <v>44</v>
      </c>
    </row>
    <row r="72" ht="75" customHeight="true" spans="1:22">
      <c r="A72" s="133" t="s">
        <v>327</v>
      </c>
      <c r="B72" s="128" t="s">
        <v>33</v>
      </c>
      <c r="C72" s="3" t="s">
        <v>34</v>
      </c>
      <c r="D72" s="89" t="s">
        <v>328</v>
      </c>
      <c r="E72" s="89" t="s">
        <v>329</v>
      </c>
      <c r="F72" s="76" t="s">
        <v>323</v>
      </c>
      <c r="G72" s="88"/>
      <c r="H72" s="88"/>
      <c r="I72" s="6"/>
      <c r="J72" s="141" t="s">
        <v>293</v>
      </c>
      <c r="K72" s="153" t="s">
        <v>330</v>
      </c>
      <c r="L72" s="4"/>
      <c r="M72" s="169" t="s">
        <v>325</v>
      </c>
      <c r="N72" s="4"/>
      <c r="O72" s="3"/>
      <c r="P72" s="3"/>
      <c r="Q72" s="169"/>
      <c r="R72" s="3">
        <v>2875</v>
      </c>
      <c r="S72" s="15"/>
      <c r="T72" s="177" t="s">
        <v>331</v>
      </c>
      <c r="U72" s="66" t="s">
        <v>44</v>
      </c>
      <c r="V72" s="66" t="s">
        <v>44</v>
      </c>
    </row>
  </sheetData>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5:V5 U6 V6 U7:U9 V7:V9 U12:V16 U18:V20 U22:V27 U64:V69 U29:V30 U39:V40 U61:V62 U71:V72 U32:V37 U42:V47 U54:V59 U49:V52 U10:V11">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C6" sqref="C6"/>
    </sheetView>
  </sheetViews>
  <sheetFormatPr defaultColWidth="8.66666666666667" defaultRowHeight="15"/>
  <cols>
    <col min="1" max="1" width="8.375" style="110" customWidth="true"/>
    <col min="2" max="2" width="5.88333333333333" style="110" customWidth="true"/>
    <col min="3" max="3" width="20" style="110" customWidth="true"/>
    <col min="4" max="6" width="11" style="110" customWidth="true"/>
    <col min="7" max="7" width="87.6666666666667" style="111" customWidth="true"/>
    <col min="8" max="8" width="13.625" style="110" customWidth="true"/>
    <col min="9" max="9" width="23.9666666666667" style="112" customWidth="true"/>
    <col min="10" max="10" width="16.5" style="110" customWidth="true"/>
    <col min="11" max="11" width="22.125" style="112" customWidth="true"/>
    <col min="12" max="16384" width="8.66666666666667" style="110" customWidth="true"/>
  </cols>
  <sheetData>
    <row r="1" s="108" customFormat="true" ht="28.05" customHeight="true" spans="1:11">
      <c r="A1" s="31" t="s">
        <v>332</v>
      </c>
      <c r="B1" s="31" t="s">
        <v>6</v>
      </c>
      <c r="C1" s="31" t="s">
        <v>12</v>
      </c>
      <c r="D1" s="31" t="s">
        <v>333</v>
      </c>
      <c r="E1" s="31" t="s">
        <v>334</v>
      </c>
      <c r="F1" s="31" t="s">
        <v>335</v>
      </c>
      <c r="G1" s="31" t="s">
        <v>336</v>
      </c>
      <c r="H1" s="31" t="s">
        <v>337</v>
      </c>
      <c r="I1" s="31" t="s">
        <v>338</v>
      </c>
      <c r="J1" s="31" t="s">
        <v>339</v>
      </c>
      <c r="K1" s="31" t="s">
        <v>340</v>
      </c>
    </row>
    <row r="2" s="109" customFormat="true" ht="40.5" customHeight="true" spans="1:11">
      <c r="A2" s="113" t="s">
        <v>45</v>
      </c>
      <c r="B2" s="113">
        <v>2866</v>
      </c>
      <c r="C2" s="3" t="s">
        <v>34</v>
      </c>
      <c r="D2" s="113"/>
      <c r="E2" s="113"/>
      <c r="F2" s="113"/>
      <c r="G2" s="114" t="s">
        <v>341</v>
      </c>
      <c r="H2" s="115"/>
      <c r="I2" s="117"/>
      <c r="J2" s="115"/>
      <c r="K2" s="117"/>
    </row>
    <row r="3" spans="1:11">
      <c r="A3" s="113" t="s">
        <v>45</v>
      </c>
      <c r="B3" s="113">
        <v>2868</v>
      </c>
      <c r="C3" s="3" t="s">
        <v>34</v>
      </c>
      <c r="D3" s="113"/>
      <c r="E3" s="113"/>
      <c r="F3" s="113"/>
      <c r="G3" s="114" t="s">
        <v>342</v>
      </c>
      <c r="H3" s="113"/>
      <c r="I3" s="118"/>
      <c r="J3" s="113"/>
      <c r="K3" s="118"/>
    </row>
    <row r="4" ht="94.5" customHeight="true" spans="1:11">
      <c r="A4" s="113" t="s">
        <v>45</v>
      </c>
      <c r="B4" s="113">
        <v>2869</v>
      </c>
      <c r="C4" s="3" t="s">
        <v>34</v>
      </c>
      <c r="D4" s="113"/>
      <c r="E4" s="113"/>
      <c r="F4" s="113"/>
      <c r="G4" s="114" t="s">
        <v>343</v>
      </c>
      <c r="H4" s="113"/>
      <c r="I4" s="118"/>
      <c r="J4" s="113"/>
      <c r="K4" s="118"/>
    </row>
    <row r="5" ht="189" customHeight="true" spans="1:11">
      <c r="A5" s="113" t="s">
        <v>45</v>
      </c>
      <c r="B5" s="113">
        <v>2870</v>
      </c>
      <c r="C5" s="3" t="s">
        <v>34</v>
      </c>
      <c r="D5" s="113"/>
      <c r="E5" s="113"/>
      <c r="F5" s="113"/>
      <c r="G5" s="114" t="s">
        <v>344</v>
      </c>
      <c r="H5" s="113"/>
      <c r="I5" s="118"/>
      <c r="J5" s="113"/>
      <c r="K5" s="118"/>
    </row>
    <row r="6" ht="121.5" customHeight="true" spans="1:11">
      <c r="A6" s="113" t="s">
        <v>45</v>
      </c>
      <c r="B6" s="113">
        <v>2871</v>
      </c>
      <c r="C6" s="3" t="s">
        <v>34</v>
      </c>
      <c r="D6" s="113"/>
      <c r="E6" s="113"/>
      <c r="F6" s="113"/>
      <c r="G6" s="116" t="s">
        <v>345</v>
      </c>
      <c r="H6" s="113"/>
      <c r="I6" s="118"/>
      <c r="J6" s="113"/>
      <c r="K6" s="118"/>
    </row>
    <row r="7" ht="121.5" customHeight="true" spans="1:11">
      <c r="A7" s="113" t="s">
        <v>45</v>
      </c>
      <c r="B7" s="113">
        <v>2872</v>
      </c>
      <c r="C7" s="3" t="s">
        <v>34</v>
      </c>
      <c r="D7" s="113"/>
      <c r="E7" s="113"/>
      <c r="F7" s="113"/>
      <c r="G7" s="116" t="s">
        <v>346</v>
      </c>
      <c r="H7" s="113"/>
      <c r="I7" s="118"/>
      <c r="J7" s="113"/>
      <c r="K7" s="118"/>
    </row>
    <row r="8" ht="27" customHeight="true" spans="1:11">
      <c r="A8" s="113" t="s">
        <v>45</v>
      </c>
      <c r="B8" s="113">
        <v>2873</v>
      </c>
      <c r="C8" s="3" t="s">
        <v>34</v>
      </c>
      <c r="D8" s="113"/>
      <c r="E8" s="113"/>
      <c r="F8" s="113"/>
      <c r="G8" s="114" t="s">
        <v>347</v>
      </c>
      <c r="H8" s="113"/>
      <c r="I8" s="118"/>
      <c r="J8" s="113"/>
      <c r="K8" s="118"/>
    </row>
    <row r="9" ht="27" customHeight="true" spans="1:11">
      <c r="A9" s="113" t="s">
        <v>45</v>
      </c>
      <c r="B9" s="113">
        <v>2874</v>
      </c>
      <c r="C9" s="3" t="s">
        <v>34</v>
      </c>
      <c r="D9" s="113"/>
      <c r="E9" s="113"/>
      <c r="F9" s="113"/>
      <c r="G9" s="114" t="s">
        <v>348</v>
      </c>
      <c r="H9" s="113"/>
      <c r="I9" s="118"/>
      <c r="J9" s="113"/>
      <c r="K9" s="118"/>
    </row>
    <row r="10" ht="27" customHeight="true" spans="1:11">
      <c r="A10" s="113" t="s">
        <v>45</v>
      </c>
      <c r="B10" s="113">
        <v>2875</v>
      </c>
      <c r="C10" s="3" t="s">
        <v>34</v>
      </c>
      <c r="D10" s="113"/>
      <c r="E10" s="113"/>
      <c r="F10" s="113"/>
      <c r="G10" s="114" t="s">
        <v>349</v>
      </c>
      <c r="H10" s="113"/>
      <c r="I10" s="118"/>
      <c r="J10" s="113"/>
      <c r="K10" s="118"/>
    </row>
  </sheetData>
  <dataValidations count="3">
    <dataValidation type="list" showInputMessage="1" showErrorMessage="1" sqref="H2:H10 J2:J10">
      <formula1>"add,del,update"</formula1>
    </dataValidation>
    <dataValidation type="list" showInputMessage="1" showErrorMessage="1" sqref="C11:C1048576">
      <formula1>"CC, LC"</formula1>
    </dataValidation>
    <dataValidation type="list" showInputMessage="1" showErrorMessage="1" sqref="A2:A10">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290"/>
  <sheetViews>
    <sheetView zoomScale="70" zoomScaleNormal="70" workbookViewId="0">
      <pane xSplit="1" ySplit="2" topLeftCell="B273" activePane="bottomRight" state="frozen"/>
      <selection/>
      <selection pane="topRight"/>
      <selection pane="bottomLeft"/>
      <selection pane="bottomRight" activeCell="G14" sqref="G14"/>
    </sheetView>
  </sheetViews>
  <sheetFormatPr defaultColWidth="9" defaultRowHeight="15"/>
  <cols>
    <col min="1" max="1" width="16.8833333333333" style="46" customWidth="true"/>
    <col min="2" max="2" width="20" style="46" customWidth="true"/>
    <col min="3" max="3" width="33.5583333333333" style="93" customWidth="true"/>
    <col min="4" max="4" width="31.5166666666667" style="93" customWidth="true"/>
    <col min="5" max="15" width="28.6666666666667" style="92" customWidth="true"/>
    <col min="16" max="16" width="30.8666666666667" style="92" customWidth="true"/>
    <col min="17" max="41" width="28.6666666666667" style="92" customWidth="true"/>
    <col min="42" max="1005" width="8.55833333333333" customWidth="true"/>
    <col min="1006" max="1048" width="9.10833333333333" customWidth="true"/>
  </cols>
  <sheetData>
    <row r="1" s="90" customFormat="true" ht="14.25" customHeight="true" spans="1:54">
      <c r="A1" s="94"/>
      <c r="B1" s="94"/>
      <c r="C1" s="95"/>
      <c r="D1" s="96" t="s">
        <v>350</v>
      </c>
      <c r="E1" s="35"/>
      <c r="F1" s="96" t="s">
        <v>351</v>
      </c>
      <c r="G1" s="35"/>
      <c r="H1" s="96" t="s">
        <v>352</v>
      </c>
      <c r="I1" s="35"/>
      <c r="J1" s="101" t="s">
        <v>353</v>
      </c>
      <c r="K1" s="35"/>
      <c r="L1" s="101" t="s">
        <v>354</v>
      </c>
      <c r="M1" s="35"/>
      <c r="N1" s="101" t="s">
        <v>355</v>
      </c>
      <c r="O1" s="35"/>
      <c r="P1" s="96" t="s">
        <v>356</v>
      </c>
      <c r="Q1" s="35"/>
      <c r="R1" s="96" t="s">
        <v>357</v>
      </c>
      <c r="S1" s="35"/>
      <c r="T1" s="96" t="s">
        <v>358</v>
      </c>
      <c r="U1" s="35"/>
      <c r="V1" s="101" t="s">
        <v>359</v>
      </c>
      <c r="W1" s="35"/>
      <c r="X1" s="101" t="s">
        <v>360</v>
      </c>
      <c r="Y1" s="35"/>
      <c r="Z1" s="101" t="s">
        <v>361</v>
      </c>
      <c r="AA1" s="35"/>
      <c r="AB1" s="96" t="s">
        <v>362</v>
      </c>
      <c r="AC1" s="35"/>
      <c r="AD1" s="96" t="s">
        <v>363</v>
      </c>
      <c r="AE1" s="35"/>
      <c r="AF1" s="101" t="s">
        <v>364</v>
      </c>
      <c r="AG1" s="35"/>
      <c r="AH1" s="101" t="s">
        <v>365</v>
      </c>
      <c r="AI1" s="35"/>
      <c r="AJ1" s="102" t="s">
        <v>366</v>
      </c>
      <c r="AK1" s="35"/>
      <c r="AL1" s="102" t="s">
        <v>367</v>
      </c>
      <c r="AM1" s="35"/>
      <c r="AN1" s="102" t="s">
        <v>368</v>
      </c>
      <c r="AO1" s="35"/>
      <c r="AP1" s="103"/>
      <c r="AR1" s="103"/>
      <c r="AT1" s="103"/>
      <c r="AV1" s="103"/>
      <c r="AX1" s="103"/>
      <c r="AZ1" s="103"/>
      <c r="BB1" s="103"/>
    </row>
    <row r="2" s="37" customFormat="true" ht="50.25" customHeight="true" spans="1:55">
      <c r="A2" s="50" t="s">
        <v>10</v>
      </c>
      <c r="B2" s="50" t="s">
        <v>12</v>
      </c>
      <c r="C2" s="31" t="s">
        <v>13</v>
      </c>
      <c r="D2" s="31" t="s">
        <v>369</v>
      </c>
      <c r="E2" s="31" t="s">
        <v>370</v>
      </c>
      <c r="F2" s="31" t="s">
        <v>369</v>
      </c>
      <c r="G2" s="31" t="s">
        <v>370</v>
      </c>
      <c r="H2" s="31" t="s">
        <v>369</v>
      </c>
      <c r="I2" s="31" t="s">
        <v>370</v>
      </c>
      <c r="J2" s="31" t="s">
        <v>369</v>
      </c>
      <c r="K2" s="31" t="s">
        <v>370</v>
      </c>
      <c r="L2" s="31" t="s">
        <v>369</v>
      </c>
      <c r="M2" s="31" t="s">
        <v>370</v>
      </c>
      <c r="N2" s="31" t="s">
        <v>369</v>
      </c>
      <c r="O2" s="31" t="s">
        <v>370</v>
      </c>
      <c r="P2" s="31" t="s">
        <v>369</v>
      </c>
      <c r="Q2" s="31" t="s">
        <v>370</v>
      </c>
      <c r="R2" s="31" t="s">
        <v>369</v>
      </c>
      <c r="S2" s="31" t="s">
        <v>370</v>
      </c>
      <c r="T2" s="31" t="s">
        <v>369</v>
      </c>
      <c r="U2" s="31" t="s">
        <v>370</v>
      </c>
      <c r="V2" s="31" t="s">
        <v>369</v>
      </c>
      <c r="W2" s="31" t="s">
        <v>370</v>
      </c>
      <c r="X2" s="31" t="s">
        <v>369</v>
      </c>
      <c r="Y2" s="31" t="s">
        <v>370</v>
      </c>
      <c r="Z2" s="31" t="s">
        <v>369</v>
      </c>
      <c r="AA2" s="31" t="s">
        <v>370</v>
      </c>
      <c r="AB2" s="31" t="s">
        <v>369</v>
      </c>
      <c r="AC2" s="31" t="s">
        <v>370</v>
      </c>
      <c r="AD2" s="31" t="s">
        <v>369</v>
      </c>
      <c r="AE2" s="31" t="s">
        <v>370</v>
      </c>
      <c r="AF2" s="31" t="s">
        <v>369</v>
      </c>
      <c r="AG2" s="31" t="s">
        <v>370</v>
      </c>
      <c r="AH2" s="31" t="s">
        <v>369</v>
      </c>
      <c r="AI2" s="31" t="s">
        <v>370</v>
      </c>
      <c r="AJ2" s="31" t="s">
        <v>369</v>
      </c>
      <c r="AK2" s="31" t="s">
        <v>370</v>
      </c>
      <c r="AL2" s="31" t="s">
        <v>369</v>
      </c>
      <c r="AM2" s="31" t="s">
        <v>370</v>
      </c>
      <c r="AN2" s="31" t="s">
        <v>369</v>
      </c>
      <c r="AO2" s="51" t="s">
        <v>370</v>
      </c>
      <c r="AP2" s="104"/>
      <c r="AQ2" s="104"/>
      <c r="AR2" s="104"/>
      <c r="AS2" s="104"/>
      <c r="AT2" s="104"/>
      <c r="AU2" s="104"/>
      <c r="AV2" s="104"/>
      <c r="AW2" s="104"/>
      <c r="AX2" s="104"/>
      <c r="AY2" s="104"/>
      <c r="AZ2" s="104"/>
      <c r="BA2" s="104"/>
      <c r="BB2" s="104"/>
      <c r="BC2" s="104"/>
    </row>
    <row r="3" s="44" customFormat="true" spans="1:41">
      <c r="A3" s="60" t="str">
        <f>case_lib!A5</f>
        <v>interaction_1</v>
      </c>
      <c r="B3" s="60" t="str">
        <f>case_lib!C5</f>
        <v>AD ADAS interaction</v>
      </c>
      <c r="C3" s="61" t="str">
        <f>case_lib!D5</f>
        <v>不同AD状态机下，ADAS状态测试</v>
      </c>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row>
    <row r="4" s="91" customFormat="true" ht="56.25" customHeight="true" spans="1:41">
      <c r="A4" s="62" t="str">
        <f>case_lib!A6</f>
        <v>interaction_1_1</v>
      </c>
      <c r="B4" s="3" t="str">
        <f>case_lib!C6</f>
        <v>AD ADAS interaction</v>
      </c>
      <c r="C4" s="63" t="str">
        <f>case_lib!D6</f>
        <v>主车以K_HV_speed行驶，AD power saving 情况下，检查ADAS开关默认状态</v>
      </c>
      <c r="D4" s="89" t="s">
        <v>371</v>
      </c>
      <c r="E4" s="89" t="s">
        <v>372</v>
      </c>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row>
    <row r="5" s="91" customFormat="true" ht="18.75" customHeight="true" spans="1:41">
      <c r="A5" s="62"/>
      <c r="B5" s="3"/>
      <c r="C5" s="63"/>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row>
    <row r="6" s="91" customFormat="true" ht="18.75" customHeight="true" spans="1:41">
      <c r="A6" s="62"/>
      <c r="B6" s="3"/>
      <c r="C6" s="63"/>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row>
    <row r="7" s="91" customFormat="true" ht="18.75" customHeight="true" spans="1:41">
      <c r="A7" s="62"/>
      <c r="B7" s="3"/>
      <c r="C7" s="63"/>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s="91" customFormat="true" ht="18.75" customHeight="true" spans="1:41">
      <c r="A8" s="62"/>
      <c r="B8" s="3"/>
      <c r="C8" s="63"/>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row>
    <row r="9" s="91" customFormat="true" ht="37.5" customHeight="true" spans="1:41">
      <c r="A9" s="62" t="str">
        <f>case_lib!A7</f>
        <v>interaction_1_2</v>
      </c>
      <c r="B9" s="3" t="str">
        <f>case_lib!C7</f>
        <v>AD ADAS interaction</v>
      </c>
      <c r="C9" s="63" t="str">
        <f>case_lib!D7</f>
        <v>主车以K_HV_speed行驶，AD not ready 情况下，检查ADAS开关默认状态</v>
      </c>
      <c r="D9" s="89" t="s">
        <v>373</v>
      </c>
      <c r="E9" s="89" t="s">
        <v>372</v>
      </c>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row>
    <row r="10" s="91" customFormat="true" ht="18.75" customHeight="true" spans="1:41">
      <c r="A10" s="62"/>
      <c r="B10" s="3"/>
      <c r="C10" s="63"/>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row>
    <row r="11" s="91" customFormat="true" ht="18.75" customHeight="true" spans="1:41">
      <c r="A11" s="62"/>
      <c r="B11" s="3"/>
      <c r="C11" s="63"/>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row>
    <row r="12" s="91" customFormat="true" ht="18.75" customHeight="true" spans="1:41">
      <c r="A12" s="62"/>
      <c r="B12" s="3"/>
      <c r="C12" s="63"/>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row>
    <row r="13" s="91" customFormat="true" ht="18.75" customHeight="true" spans="1:41">
      <c r="A13" s="62"/>
      <c r="B13" s="3"/>
      <c r="C13" s="63"/>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row>
    <row r="14" s="91" customFormat="true" ht="37.5" customHeight="true" spans="1:41">
      <c r="A14" s="62" t="str">
        <f>case_lib!A8</f>
        <v>interaction_1_3</v>
      </c>
      <c r="B14" s="3" t="str">
        <f>case_lib!C8</f>
        <v>AD ADAS interaction</v>
      </c>
      <c r="C14" s="63" t="str">
        <f>case_lib!D8</f>
        <v>主车以K_HV_speed行驶，AD ready 情况下，检查ADAS开关默认状态</v>
      </c>
      <c r="D14" s="89" t="s">
        <v>371</v>
      </c>
      <c r="E14" s="89" t="s">
        <v>372</v>
      </c>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row>
    <row r="15" s="91" customFormat="true" ht="18.75" customHeight="true" spans="1:41">
      <c r="A15" s="62"/>
      <c r="B15" s="3"/>
      <c r="C15" s="63"/>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row>
    <row r="16" s="91" customFormat="true" ht="18.75" customHeight="true" spans="1:41">
      <c r="A16" s="62"/>
      <c r="B16" s="3"/>
      <c r="C16" s="63"/>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row>
    <row r="17" s="91" customFormat="true" ht="18.75" customHeight="true" spans="1:41">
      <c r="A17" s="62"/>
      <c r="B17" s="3"/>
      <c r="C17" s="63"/>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row>
    <row r="18" s="91" customFormat="true" ht="18.75" customHeight="true" spans="1:41">
      <c r="A18" s="62"/>
      <c r="B18" s="3"/>
      <c r="C18" s="63"/>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row>
    <row r="19" s="91" customFormat="true" ht="37.5" customHeight="true" spans="1:41">
      <c r="A19" s="62" t="str">
        <f>case_lib!A9</f>
        <v>interaction_1_4</v>
      </c>
      <c r="B19" s="3" t="str">
        <f>case_lib!C9</f>
        <v>AD ADAS interaction</v>
      </c>
      <c r="C19" s="63" t="str">
        <f>case_lib!D9</f>
        <v>主车以K_HV_speed行驶，AD engage 情况下，检查ADAS开关默认状态</v>
      </c>
      <c r="D19" s="89" t="s">
        <v>371</v>
      </c>
      <c r="E19" s="89" t="s">
        <v>372</v>
      </c>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row>
    <row r="20" s="91" customFormat="true" ht="18.75" customHeight="true" spans="1:41">
      <c r="A20" s="62"/>
      <c r="B20" s="3"/>
      <c r="C20" s="63"/>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row>
    <row r="21" s="91" customFormat="true" ht="18.75" customHeight="true" spans="1:41">
      <c r="A21" s="62"/>
      <c r="B21" s="3"/>
      <c r="C21" s="63"/>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row>
    <row r="22" s="91" customFormat="true" ht="18.75" customHeight="true" spans="1:41">
      <c r="A22" s="62"/>
      <c r="B22" s="3"/>
      <c r="C22" s="63"/>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row>
    <row r="23" s="91" customFormat="true" ht="18.75" customHeight="true" spans="1:41">
      <c r="A23" s="62"/>
      <c r="B23" s="3"/>
      <c r="C23" s="63"/>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row>
    <row r="24" s="44" customFormat="true" spans="1:41">
      <c r="A24" s="60" t="str">
        <f>case_lib!A10</f>
        <v>interaction_2</v>
      </c>
      <c r="B24" s="60" t="str">
        <f>case_lib!C10</f>
        <v>AD ADAS interaction</v>
      </c>
      <c r="C24" s="61" t="str">
        <f>case_lib!D10</f>
        <v>AEB与AD interaction，状态跳转测试</v>
      </c>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91" customFormat="true" ht="56.25" customHeight="true" spans="1:41">
      <c r="A25" s="62" t="str">
        <f>case_lib!A11</f>
        <v>interaction_2_1</v>
      </c>
      <c r="B25" s="3" t="str">
        <f>case_lib!C11</f>
        <v>AD ADAS interaction</v>
      </c>
      <c r="C25" s="63" t="str">
        <f>case_lib!D11</f>
        <v>主车以K_HV_speed行驶，AD ready情况下，关闭AEB，其他ADAS保持默认 or 关闭，检查是否可以进入AD engage</v>
      </c>
      <c r="D25" s="89" t="s">
        <v>371</v>
      </c>
      <c r="E25" s="89" t="s">
        <v>372</v>
      </c>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row>
    <row r="26" s="91" customFormat="true" ht="18.75" customHeight="true" spans="1:41">
      <c r="A26" s="62"/>
      <c r="B26" s="3"/>
      <c r="C26" s="63"/>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row>
    <row r="27" s="91" customFormat="true" ht="18.75" customHeight="true" spans="1:41">
      <c r="A27" s="62"/>
      <c r="B27" s="3"/>
      <c r="C27" s="63"/>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row>
    <row r="28" s="91" customFormat="true" ht="18.75" customHeight="true" spans="1:41">
      <c r="A28" s="62"/>
      <c r="B28" s="3"/>
      <c r="C28" s="63"/>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row>
    <row r="29" s="91" customFormat="true" ht="18.75" customHeight="true" spans="1:41">
      <c r="A29" s="62"/>
      <c r="B29" s="3"/>
      <c r="C29" s="63"/>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row>
    <row r="30" s="91" customFormat="true" ht="56.25" customHeight="true" spans="1:41">
      <c r="A30" s="62" t="str">
        <f>case_lib!A12</f>
        <v>interaction_2_2</v>
      </c>
      <c r="B30" s="3" t="str">
        <f>case_lib!C12</f>
        <v>AD ADAS interaction</v>
      </c>
      <c r="C30" s="63" t="str">
        <f>case_lib!D12</f>
        <v>主车以K_HV_speed行驶，AD ready情况下，打开AEB，其他ADAS保持默认 or 关闭，检查是否可以进入AD engage</v>
      </c>
      <c r="D30" s="89" t="s">
        <v>371</v>
      </c>
      <c r="E30" s="89" t="s">
        <v>372</v>
      </c>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row>
    <row r="31" s="91" customFormat="true" ht="18.75" customHeight="true" spans="1:41">
      <c r="A31" s="62"/>
      <c r="B31" s="3"/>
      <c r="C31" s="63"/>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row>
    <row r="32" s="91" customFormat="true" ht="18.75" customHeight="true" spans="1:41">
      <c r="A32" s="62"/>
      <c r="B32" s="3"/>
      <c r="C32" s="63"/>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row>
    <row r="33" s="91" customFormat="true" ht="18.75" customHeight="true" spans="1:41">
      <c r="A33" s="62"/>
      <c r="B33" s="3"/>
      <c r="C33" s="63"/>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row>
    <row r="34" s="91" customFormat="true" ht="18.75" customHeight="true" spans="1:41">
      <c r="A34" s="62"/>
      <c r="B34" s="3"/>
      <c r="C34" s="63"/>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row>
    <row r="35" s="91" customFormat="true" ht="75" customHeight="true" spans="1:41">
      <c r="A35" s="62" t="str">
        <f>case_lib!A13</f>
        <v>interaction_2_3</v>
      </c>
      <c r="B35" s="3" t="str">
        <f>case_lib!C13</f>
        <v>AD ADAS interaction</v>
      </c>
      <c r="C35" s="63" t="str">
        <f>case_lib!D13</f>
        <v>主车以K_HV_speed行驶，AD engage情况下，关闭AEB，其他ADAS保持默认 or 关闭，AD是否fallback并有AEB相关fault</v>
      </c>
      <c r="D35" s="89" t="s">
        <v>371</v>
      </c>
      <c r="E35" s="89" t="s">
        <v>372</v>
      </c>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row>
    <row r="36" s="91" customFormat="true" ht="18.75" customHeight="true" spans="1:41">
      <c r="A36" s="62"/>
      <c r="B36" s="3"/>
      <c r="C36" s="63"/>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row>
    <row r="37" s="91" customFormat="true" ht="18.75" customHeight="true" spans="1:41">
      <c r="A37" s="62"/>
      <c r="B37" s="3"/>
      <c r="C37" s="63"/>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row>
    <row r="38" s="91" customFormat="true" ht="18.75" customHeight="true" spans="1:41">
      <c r="A38" s="62"/>
      <c r="B38" s="3"/>
      <c r="C38" s="63"/>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row>
    <row r="39" s="91" customFormat="true" ht="18.75" customHeight="true" spans="1:41">
      <c r="A39" s="62"/>
      <c r="B39" s="3"/>
      <c r="C39" s="63"/>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row>
    <row r="40" s="91" customFormat="true" ht="75" customHeight="true" spans="1:41">
      <c r="A40" s="62" t="str">
        <f>case_lib!A14</f>
        <v>interaction_2_4</v>
      </c>
      <c r="B40" s="3" t="str">
        <f>case_lib!C14</f>
        <v>AD ADAS interaction</v>
      </c>
      <c r="C40" s="63" t="str">
        <f>case_lib!D14</f>
        <v>主车以K_HV_speed行驶，AD engage情况下关闭AEB fallback后，再次打开AEB，再检查是否可以再进入AD engage</v>
      </c>
      <c r="D40" s="89" t="s">
        <v>374</v>
      </c>
      <c r="E40" s="89" t="s">
        <v>372</v>
      </c>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row>
    <row r="41" s="91" customFormat="true" ht="18.75" customHeight="true" spans="1:41">
      <c r="A41" s="62"/>
      <c r="B41" s="3"/>
      <c r="C41" s="63"/>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row>
    <row r="42" s="91" customFormat="true" ht="18.75" customHeight="true" spans="1:41">
      <c r="A42" s="62"/>
      <c r="B42" s="3"/>
      <c r="C42" s="63"/>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row>
    <row r="43" s="91" customFormat="true" ht="18.75" customHeight="true" spans="1:41">
      <c r="A43" s="62"/>
      <c r="B43" s="3"/>
      <c r="C43" s="63"/>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row>
    <row r="44" s="91" customFormat="true" ht="18.75" customHeight="true" spans="1:41">
      <c r="A44" s="62"/>
      <c r="B44" s="3"/>
      <c r="C44" s="63"/>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row>
    <row r="45" s="91" customFormat="true" ht="75" customHeight="true" spans="1:41">
      <c r="A45" s="62" t="str">
        <f>case_lib!A15</f>
        <v>interaction_2_5</v>
      </c>
      <c r="B45" s="3" t="str">
        <f>case_lib!C15</f>
        <v>AD ADAS interaction</v>
      </c>
      <c r="C45" s="63" t="str">
        <f>case_lib!D15</f>
        <v>主车以K_HV_speed行驶，AD not ready情况下，关闭AEB，其他ADAS保持默认 or 关闭，检查是否有AEB相关fault</v>
      </c>
      <c r="D45" s="89" t="s">
        <v>373</v>
      </c>
      <c r="E45" s="89" t="s">
        <v>372</v>
      </c>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row>
    <row r="46" s="91" customFormat="true" ht="18.75" customHeight="true" spans="1:41">
      <c r="A46" s="62"/>
      <c r="B46" s="3"/>
      <c r="C46" s="63"/>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row>
    <row r="47" s="91" customFormat="true" ht="18.75" customHeight="true" spans="1:41">
      <c r="A47" s="62"/>
      <c r="B47" s="3"/>
      <c r="C47" s="63"/>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row>
    <row r="48" s="91" customFormat="true" ht="18.75" customHeight="true" spans="1:41">
      <c r="A48" s="62"/>
      <c r="B48" s="3"/>
      <c r="C48" s="63"/>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row>
    <row r="49" s="91" customFormat="true" ht="18.75" customHeight="true" spans="1:41">
      <c r="A49" s="62"/>
      <c r="B49" s="3"/>
      <c r="C49" s="63"/>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row>
    <row r="50" s="91" customFormat="true" ht="75" customHeight="true" spans="1:41">
      <c r="A50" s="62" t="str">
        <f>case_lib!A16</f>
        <v>interaction_2_6</v>
      </c>
      <c r="B50" s="3" t="str">
        <f>case_lib!C16</f>
        <v>AD ADAS interaction</v>
      </c>
      <c r="C50" s="63" t="str">
        <f>case_lib!D16</f>
        <v>主车以K_HV_speed行驶，AD not ready情况下，打开AEB，其他ADAS保持默认 or 关闭，检查是否有AEB相关fault</v>
      </c>
      <c r="D50" s="89" t="s">
        <v>373</v>
      </c>
      <c r="E50" s="89" t="s">
        <v>372</v>
      </c>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row>
    <row r="51" s="91" customFormat="true" ht="18.75" customHeight="true" spans="1:41">
      <c r="A51" s="62"/>
      <c r="B51" s="3"/>
      <c r="C51" s="63"/>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row>
    <row r="52" s="91" customFormat="true" ht="18.75" customHeight="true" spans="1:41">
      <c r="A52" s="62"/>
      <c r="B52" s="3"/>
      <c r="C52" s="63"/>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row>
    <row r="53" s="91" customFormat="true" ht="18.75" customHeight="true" spans="1:41">
      <c r="A53" s="62"/>
      <c r="B53" s="3"/>
      <c r="C53" s="63"/>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row>
    <row r="54" s="91" customFormat="true" ht="18.75" customHeight="true" spans="1:41">
      <c r="A54" s="62"/>
      <c r="B54" s="3"/>
      <c r="C54" s="63"/>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89"/>
      <c r="AM54" s="89"/>
      <c r="AN54" s="89"/>
      <c r="AO54" s="89"/>
    </row>
    <row r="55" s="40" customFormat="true" spans="1:41">
      <c r="A55" s="60" t="str">
        <f>case_lib!A17</f>
        <v>interaction_3</v>
      </c>
      <c r="B55" s="60" t="str">
        <f>case_lib!C17</f>
        <v>AD ADAS interaction</v>
      </c>
      <c r="C55" s="61" t="str">
        <f>case_lib!D17</f>
        <v>AEB与AD interaction，刹车测试</v>
      </c>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row>
    <row r="56" s="40" customFormat="true" ht="56.25" customHeight="true" spans="1:41">
      <c r="A56" s="62" t="str">
        <f>case_lib!A18</f>
        <v>interaction_3_1</v>
      </c>
      <c r="B56" s="3" t="str">
        <f>case_lib!C18</f>
        <v>AD ADAS interaction</v>
      </c>
      <c r="C56" s="63" t="str">
        <f>case_lib!D18</f>
        <v>主车以K_HV_speed行驶，AD 非engage情况下，AEB关闭，其他ADAS保持默认 or 关闭，进行AEB测试</v>
      </c>
      <c r="D56" s="89" t="s">
        <v>371</v>
      </c>
      <c r="E56" s="89" t="s">
        <v>372</v>
      </c>
      <c r="F56" s="100"/>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row>
    <row r="57" s="91" customFormat="true" ht="18.75" customHeight="true" spans="1:41">
      <c r="A57" s="62"/>
      <c r="B57" s="3"/>
      <c r="C57" s="63"/>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row>
    <row r="58" s="91" customFormat="true" ht="18.75" customHeight="true" spans="1:41">
      <c r="A58" s="62"/>
      <c r="B58" s="3"/>
      <c r="C58" s="63"/>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row>
    <row r="59" s="91" customFormat="true" ht="18.75" customHeight="true" spans="1:41">
      <c r="A59" s="62"/>
      <c r="B59" s="3"/>
      <c r="C59" s="63"/>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row>
    <row r="60" s="91" customFormat="true" ht="18.75" customHeight="true" spans="1:41">
      <c r="A60" s="62"/>
      <c r="B60" s="3"/>
      <c r="C60" s="63"/>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row>
    <row r="61" s="40" customFormat="true" ht="93.75" customHeight="true" spans="1:41">
      <c r="A61" s="62" t="str">
        <f>case_lib!A19</f>
        <v>interaction_3_2</v>
      </c>
      <c r="B61" s="3" t="str">
        <f>case_lib!C19</f>
        <v>AD ADAS interaction</v>
      </c>
      <c r="C61" s="63" t="str">
        <f>case_lib!D19</f>
        <v>主车以K_HV_speed行驶，AD 非engage情况下，AEB打开，其他ADAS保持默认 or 关闭，目标车以K_TV_speed位于车道前方K_Relative_Dis，进行AEB测试</v>
      </c>
      <c r="D61" s="89"/>
      <c r="E61" s="89"/>
      <c r="F61" s="100" t="s">
        <v>375</v>
      </c>
      <c r="G61" s="89" t="s">
        <v>372</v>
      </c>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row>
    <row r="62" s="91" customFormat="true" ht="18.75" customHeight="true" spans="1:41">
      <c r="A62" s="62"/>
      <c r="B62" s="3"/>
      <c r="C62" s="63"/>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row>
    <row r="63" s="91" customFormat="true" ht="18.75" customHeight="true" spans="1:41">
      <c r="A63" s="62"/>
      <c r="B63" s="3"/>
      <c r="C63" s="63"/>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row>
    <row r="64" s="91" customFormat="true" ht="18.75" customHeight="true" spans="1:41">
      <c r="A64" s="62"/>
      <c r="B64" s="3"/>
      <c r="C64" s="63"/>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row>
    <row r="65" s="91" customFormat="true" ht="18.75" customHeight="true" spans="1:41">
      <c r="A65" s="62"/>
      <c r="B65" s="3"/>
      <c r="C65" s="63"/>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row>
    <row r="66" ht="93.75" customHeight="true" spans="1:41">
      <c r="A66" s="62" t="str">
        <f>case_lib!A20</f>
        <v>interaction_3_3</v>
      </c>
      <c r="B66" s="3" t="str">
        <f>case_lib!C20</f>
        <v>AD ADAS interaction</v>
      </c>
      <c r="C66" s="63" t="str">
        <f>case_lib!D20</f>
        <v>主车以K_HV_speed行驶，AD engage情况下，AEB打开，其他ADAS保持默认 or 关闭，目标车以K_TV_speed位于车道前方K_Relative_Dis，进行AD接近静止或低速行驶障碍物测试</v>
      </c>
      <c r="D66" s="105"/>
      <c r="E66" s="106"/>
      <c r="F66" s="100" t="s">
        <v>376</v>
      </c>
      <c r="G66" s="89" t="s">
        <v>372</v>
      </c>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row>
    <row r="67" s="91" customFormat="true" ht="18.75" customHeight="true" spans="1:41">
      <c r="A67" s="62"/>
      <c r="B67" s="3"/>
      <c r="C67" s="63"/>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row>
    <row r="68" s="91" customFormat="true" ht="18.75" customHeight="true" spans="1:41">
      <c r="A68" s="62"/>
      <c r="B68" s="3"/>
      <c r="C68" s="63"/>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row>
    <row r="69" s="91" customFormat="true" ht="18.75" customHeight="true" spans="1:41">
      <c r="A69" s="62"/>
      <c r="B69" s="3"/>
      <c r="C69" s="63"/>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row>
    <row r="70" s="91" customFormat="true" ht="18.75" customHeight="true" spans="1:41">
      <c r="A70" s="62"/>
      <c r="B70" s="3"/>
      <c r="C70" s="63"/>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row>
    <row r="71" spans="1:41">
      <c r="A71" s="60" t="str">
        <f>case_lib!A21</f>
        <v>interaction_4</v>
      </c>
      <c r="B71" s="60" t="str">
        <f>case_lib!C21</f>
        <v>AD ADAS interaction</v>
      </c>
      <c r="C71" s="61" t="str">
        <f>case_lib!D21</f>
        <v>ACC与AD interaction，状态跳转测试</v>
      </c>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row>
    <row r="72" ht="56.25" customHeight="true" spans="1:41">
      <c r="A72" s="62" t="str">
        <f>case_lib!A22</f>
        <v>interaction_4_1</v>
      </c>
      <c r="B72" s="3" t="str">
        <f>case_lib!C22</f>
        <v>AD ADAS interaction</v>
      </c>
      <c r="C72" s="63" t="str">
        <f>case_lib!D22</f>
        <v>主车以K_HV_speed行驶，AD ready情况下，关闭ACC，其他ADAS保持默认 or 关闭，检查是否可以进入AD engage</v>
      </c>
      <c r="D72" s="89" t="s">
        <v>371</v>
      </c>
      <c r="E72" s="89" t="s">
        <v>372</v>
      </c>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row>
    <row r="73" ht="18.75" customHeight="true" spans="1:41">
      <c r="A73" s="62"/>
      <c r="B73" s="3"/>
      <c r="C73" s="63"/>
      <c r="D73" s="89"/>
      <c r="E73" s="89"/>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row>
    <row r="74" ht="18.75" customHeight="true" spans="1:41">
      <c r="A74" s="62"/>
      <c r="B74" s="3"/>
      <c r="C74" s="63"/>
      <c r="D74" s="89"/>
      <c r="E74" s="89"/>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c r="AK74" s="106"/>
      <c r="AL74" s="106"/>
      <c r="AM74" s="106"/>
      <c r="AN74" s="106"/>
      <c r="AO74" s="106"/>
    </row>
    <row r="75" ht="18.75" customHeight="true" spans="1:41">
      <c r="A75" s="62"/>
      <c r="B75" s="3"/>
      <c r="C75" s="63"/>
      <c r="D75" s="89"/>
      <c r="E75" s="89"/>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c r="AK75" s="106"/>
      <c r="AL75" s="106"/>
      <c r="AM75" s="106"/>
      <c r="AN75" s="106"/>
      <c r="AO75" s="106"/>
    </row>
    <row r="76" ht="18.75" customHeight="true" spans="1:41">
      <c r="A76" s="62"/>
      <c r="B76" s="3"/>
      <c r="C76" s="63"/>
      <c r="D76" s="89"/>
      <c r="E76" s="89"/>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c r="AK76" s="106"/>
      <c r="AL76" s="106"/>
      <c r="AM76" s="106"/>
      <c r="AN76" s="106"/>
      <c r="AO76" s="106"/>
    </row>
    <row r="77" ht="56.25" customHeight="true" spans="1:41">
      <c r="A77" s="62" t="str">
        <f>case_lib!A23</f>
        <v>interaction_4_2</v>
      </c>
      <c r="B77" s="3" t="str">
        <f>case_lib!C23</f>
        <v>AD ADAS interaction</v>
      </c>
      <c r="C77" s="63" t="str">
        <f>case_lib!D23</f>
        <v>主车以K_HV_speed行驶，AD ready情况下，打开ACC，其他ADAS保持默认 or 关闭，检查是否可以进入AD engage</v>
      </c>
      <c r="D77" s="89" t="s">
        <v>371</v>
      </c>
      <c r="E77" s="89" t="s">
        <v>372</v>
      </c>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c r="AK77" s="106"/>
      <c r="AL77" s="106"/>
      <c r="AM77" s="106"/>
      <c r="AN77" s="106"/>
      <c r="AO77" s="106"/>
    </row>
    <row r="78" ht="18.75" customHeight="true" spans="1:41">
      <c r="A78" s="62"/>
      <c r="B78" s="3"/>
      <c r="C78" s="63"/>
      <c r="D78" s="89"/>
      <c r="E78" s="89"/>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c r="AK78" s="106"/>
      <c r="AL78" s="106"/>
      <c r="AM78" s="106"/>
      <c r="AN78" s="106"/>
      <c r="AO78" s="106"/>
    </row>
    <row r="79" ht="18.75" customHeight="true" spans="1:41">
      <c r="A79" s="62"/>
      <c r="B79" s="3"/>
      <c r="C79" s="63"/>
      <c r="D79" s="89"/>
      <c r="E79" s="89"/>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c r="AK79" s="106"/>
      <c r="AL79" s="106"/>
      <c r="AM79" s="106"/>
      <c r="AN79" s="106"/>
      <c r="AO79" s="106"/>
    </row>
    <row r="80" ht="18.75" customHeight="true" spans="1:41">
      <c r="A80" s="62"/>
      <c r="B80" s="3"/>
      <c r="C80" s="63"/>
      <c r="D80" s="89"/>
      <c r="E80" s="89"/>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c r="AK80" s="106"/>
      <c r="AL80" s="106"/>
      <c r="AM80" s="106"/>
      <c r="AN80" s="106"/>
      <c r="AO80" s="106"/>
    </row>
    <row r="81" ht="18.75" customHeight="true" spans="1:41">
      <c r="A81" s="62"/>
      <c r="B81" s="3"/>
      <c r="C81" s="63"/>
      <c r="D81" s="89"/>
      <c r="E81" s="89"/>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c r="AK81" s="106"/>
      <c r="AL81" s="106"/>
      <c r="AM81" s="106"/>
      <c r="AN81" s="106"/>
      <c r="AO81" s="106"/>
    </row>
    <row r="82" ht="75" customHeight="true" spans="1:41">
      <c r="A82" s="62" t="str">
        <f>case_lib!A24</f>
        <v>interaction_4_3</v>
      </c>
      <c r="B82" s="3" t="str">
        <f>case_lib!C24</f>
        <v>AD ADAS interaction</v>
      </c>
      <c r="C82" s="63" t="str">
        <f>case_lib!D24</f>
        <v>主车以K_HV_speed行驶，AD engage情况下，打开ACC，其他ADAS保持默认 or 关闭，AD是否fallback并有ACC相关fault</v>
      </c>
      <c r="D82" s="89" t="s">
        <v>371</v>
      </c>
      <c r="E82" s="89" t="s">
        <v>372</v>
      </c>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c r="AK82" s="106"/>
      <c r="AL82" s="106"/>
      <c r="AM82" s="106"/>
      <c r="AN82" s="106"/>
      <c r="AO82" s="106"/>
    </row>
    <row r="83" ht="18.75" customHeight="true" spans="1:41">
      <c r="A83" s="62"/>
      <c r="B83" s="3"/>
      <c r="C83" s="63"/>
      <c r="D83" s="89"/>
      <c r="E83" s="89"/>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c r="AK83" s="106"/>
      <c r="AL83" s="106"/>
      <c r="AM83" s="106"/>
      <c r="AN83" s="106"/>
      <c r="AO83" s="106"/>
    </row>
    <row r="84" ht="18.75" customHeight="true" spans="1:41">
      <c r="A84" s="62"/>
      <c r="B84" s="3"/>
      <c r="C84" s="63"/>
      <c r="D84" s="89"/>
      <c r="E84" s="89"/>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c r="AK84" s="106"/>
      <c r="AL84" s="106"/>
      <c r="AM84" s="106"/>
      <c r="AN84" s="106"/>
      <c r="AO84" s="106"/>
    </row>
    <row r="85" ht="18.75" customHeight="true" spans="1:41">
      <c r="A85" s="62"/>
      <c r="B85" s="3"/>
      <c r="C85" s="63"/>
      <c r="D85" s="89"/>
      <c r="E85" s="89"/>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c r="AK85" s="106"/>
      <c r="AL85" s="106"/>
      <c r="AM85" s="106"/>
      <c r="AN85" s="106"/>
      <c r="AO85" s="106"/>
    </row>
    <row r="86" ht="18.75" customHeight="true" spans="1:41">
      <c r="A86" s="62"/>
      <c r="B86" s="3"/>
      <c r="C86" s="63"/>
      <c r="D86" s="89"/>
      <c r="E86" s="89"/>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c r="AK86" s="106"/>
      <c r="AL86" s="106"/>
      <c r="AM86" s="106"/>
      <c r="AN86" s="106"/>
      <c r="AO86" s="106"/>
    </row>
    <row r="87" ht="75" customHeight="true" spans="1:41">
      <c r="A87" s="62" t="str">
        <f>case_lib!A25</f>
        <v>interaction_4_4</v>
      </c>
      <c r="B87" s="3" t="str">
        <f>case_lib!C25</f>
        <v>AD ADAS interaction</v>
      </c>
      <c r="C87" s="63" t="str">
        <f>case_lib!D25</f>
        <v>主车以K_HV_speed行驶，AD engage情况下，打开ACC，AD系统fallback后，再次关闭ACC，再次检查能否进入AD</v>
      </c>
      <c r="D87" s="89" t="s">
        <v>374</v>
      </c>
      <c r="E87" s="89" t="s">
        <v>372</v>
      </c>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6"/>
      <c r="AL87" s="106"/>
      <c r="AM87" s="106"/>
      <c r="AN87" s="106"/>
      <c r="AO87" s="106"/>
    </row>
    <row r="88" ht="18.75" customHeight="true" spans="1:41">
      <c r="A88" s="62"/>
      <c r="B88" s="3"/>
      <c r="C88" s="63"/>
      <c r="D88" s="89"/>
      <c r="E88" s="89"/>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c r="AK88" s="106"/>
      <c r="AL88" s="106"/>
      <c r="AM88" s="106"/>
      <c r="AN88" s="106"/>
      <c r="AO88" s="106"/>
    </row>
    <row r="89" ht="18.75" customHeight="true" spans="1:41">
      <c r="A89" s="62"/>
      <c r="B89" s="3"/>
      <c r="C89" s="63"/>
      <c r="D89" s="89"/>
      <c r="E89" s="89"/>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c r="AK89" s="106"/>
      <c r="AL89" s="106"/>
      <c r="AM89" s="106"/>
      <c r="AN89" s="106"/>
      <c r="AO89" s="106"/>
    </row>
    <row r="90" ht="18.75" customHeight="true" spans="1:41">
      <c r="A90" s="62"/>
      <c r="B90" s="3"/>
      <c r="C90" s="63"/>
      <c r="D90" s="89"/>
      <c r="E90" s="89"/>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c r="AK90" s="106"/>
      <c r="AL90" s="106"/>
      <c r="AM90" s="106"/>
      <c r="AN90" s="106"/>
      <c r="AO90" s="106"/>
    </row>
    <row r="91" ht="18.75" customHeight="true" spans="1:41">
      <c r="A91" s="62"/>
      <c r="B91" s="3"/>
      <c r="C91" s="63"/>
      <c r="D91" s="89"/>
      <c r="E91" s="89"/>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c r="AK91" s="106"/>
      <c r="AL91" s="106"/>
      <c r="AM91" s="106"/>
      <c r="AN91" s="106"/>
      <c r="AO91" s="106"/>
    </row>
    <row r="92" ht="75" customHeight="true" spans="1:41">
      <c r="A92" s="62" t="str">
        <f>case_lib!A26</f>
        <v>interaction_4_5</v>
      </c>
      <c r="B92" s="3" t="str">
        <f>case_lib!C26</f>
        <v>AD ADAS interaction</v>
      </c>
      <c r="C92" s="63" t="str">
        <f>case_lib!D26</f>
        <v>主车以K_HV_speed行驶，AD not ready情况下，打开ACC，其他ADAS保持默认 or 关闭，检查是否有ACC相关fault</v>
      </c>
      <c r="D92" s="89" t="s">
        <v>373</v>
      </c>
      <c r="E92" s="89" t="s">
        <v>372</v>
      </c>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c r="AK92" s="106"/>
      <c r="AL92" s="106"/>
      <c r="AM92" s="106"/>
      <c r="AN92" s="106"/>
      <c r="AO92" s="106"/>
    </row>
    <row r="93" ht="18.75" customHeight="true" spans="1:41">
      <c r="A93" s="62"/>
      <c r="B93" s="3"/>
      <c r="C93" s="63"/>
      <c r="D93" s="89"/>
      <c r="E93" s="89"/>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c r="AK93" s="106"/>
      <c r="AL93" s="106"/>
      <c r="AM93" s="106"/>
      <c r="AN93" s="106"/>
      <c r="AO93" s="106"/>
    </row>
    <row r="94" ht="18.75" customHeight="true" spans="1:41">
      <c r="A94" s="62"/>
      <c r="B94" s="3"/>
      <c r="C94" s="63"/>
      <c r="D94" s="89"/>
      <c r="E94" s="89"/>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c r="AK94" s="106"/>
      <c r="AL94" s="106"/>
      <c r="AM94" s="106"/>
      <c r="AN94" s="106"/>
      <c r="AO94" s="106"/>
    </row>
    <row r="95" ht="18.75" customHeight="true" spans="1:41">
      <c r="A95" s="62"/>
      <c r="B95" s="3"/>
      <c r="C95" s="63"/>
      <c r="D95" s="89"/>
      <c r="E95" s="89"/>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c r="AK95" s="106"/>
      <c r="AL95" s="106"/>
      <c r="AM95" s="106"/>
      <c r="AN95" s="106"/>
      <c r="AO95" s="106"/>
    </row>
    <row r="96" ht="18.75" customHeight="true" spans="1:41">
      <c r="A96" s="62"/>
      <c r="B96" s="3"/>
      <c r="C96" s="63"/>
      <c r="D96" s="89"/>
      <c r="E96" s="89"/>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c r="AK96" s="106"/>
      <c r="AL96" s="106"/>
      <c r="AM96" s="106"/>
      <c r="AN96" s="106"/>
      <c r="AO96" s="106"/>
    </row>
    <row r="97" ht="75" customHeight="true" spans="1:41">
      <c r="A97" s="62" t="str">
        <f>case_lib!A27</f>
        <v>interaction_4_6</v>
      </c>
      <c r="B97" s="3" t="str">
        <f>case_lib!C27</f>
        <v>AD ADAS interaction</v>
      </c>
      <c r="C97" s="63" t="str">
        <f>case_lib!D27</f>
        <v>主车以K_HV_speed行驶，AD not ready情况下，关闭ACC，其他ADAS保持默认 or 关闭，检查是否有ACC相关fault</v>
      </c>
      <c r="D97" s="89" t="s">
        <v>373</v>
      </c>
      <c r="E97" s="89" t="s">
        <v>372</v>
      </c>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c r="AJ97" s="106"/>
      <c r="AK97" s="106"/>
      <c r="AL97" s="106"/>
      <c r="AM97" s="106"/>
      <c r="AN97" s="106"/>
      <c r="AO97" s="106"/>
    </row>
    <row r="98" s="91" customFormat="true" ht="18.75" customHeight="true" spans="1:41">
      <c r="A98" s="62"/>
      <c r="B98" s="3"/>
      <c r="C98" s="63"/>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row>
    <row r="99" s="91" customFormat="true" ht="18.75" customHeight="true" spans="1:41">
      <c r="A99" s="62"/>
      <c r="B99" s="3"/>
      <c r="C99" s="63"/>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row>
    <row r="100" s="91" customFormat="true" ht="18.75" customHeight="true" spans="1:41">
      <c r="A100" s="62"/>
      <c r="B100" s="3"/>
      <c r="C100" s="63"/>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row>
    <row r="101" s="91" customFormat="true" ht="18.75" customHeight="true" spans="1:41">
      <c r="A101" s="62"/>
      <c r="B101" s="3"/>
      <c r="C101" s="63"/>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row>
    <row r="102" spans="1:41">
      <c r="A102" s="60" t="str">
        <f>case_lib!A28</f>
        <v>interaction_5</v>
      </c>
      <c r="B102" s="60" t="str">
        <f>case_lib!C28</f>
        <v>AD ADAS interaction</v>
      </c>
      <c r="C102" s="61" t="str">
        <f>case_lib!D28</f>
        <v>ACC与AD interaction，ACC测试</v>
      </c>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98"/>
      <c r="AG102" s="98"/>
      <c r="AH102" s="98"/>
      <c r="AI102" s="98"/>
      <c r="AJ102" s="98"/>
      <c r="AK102" s="98"/>
      <c r="AL102" s="98"/>
      <c r="AM102" s="98"/>
      <c r="AN102" s="98"/>
      <c r="AO102" s="98"/>
    </row>
    <row r="103" ht="93.75" customHeight="true" spans="1:41">
      <c r="A103" s="62" t="str">
        <f>case_lib!A29</f>
        <v>interaction_5_1</v>
      </c>
      <c r="B103" s="3" t="str">
        <f>case_lib!C29</f>
        <v>AD ADAS interaction</v>
      </c>
      <c r="C103" s="63" t="str">
        <f>case_lib!D29</f>
        <v>主车以K_HV_speed行驶，AD 非engage情况下，关闭ACC，其他ADAS保持默认 or 关闭，目标车在主车前方K_Relative_Dis以加速度K_TV_acc从K_TV_speed开始加速，进行ACC测试</v>
      </c>
      <c r="D103" s="105"/>
      <c r="F103" s="89" t="s">
        <v>377</v>
      </c>
      <c r="G103" s="89" t="s">
        <v>372</v>
      </c>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c r="AK103" s="106"/>
      <c r="AL103" s="106"/>
      <c r="AM103" s="106"/>
      <c r="AN103" s="106"/>
      <c r="AO103" s="106"/>
    </row>
    <row r="104" s="91" customFormat="true" ht="18.75" customHeight="true" spans="1:41">
      <c r="A104" s="62"/>
      <c r="B104" s="3"/>
      <c r="C104" s="63"/>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row>
    <row r="105" s="91" customFormat="true" ht="18.75" customHeight="true" spans="1:41">
      <c r="A105" s="62"/>
      <c r="B105" s="3"/>
      <c r="C105" s="63"/>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row>
    <row r="106" s="91" customFormat="true" ht="18.75" customHeight="true" spans="1:41">
      <c r="A106" s="62"/>
      <c r="B106" s="3"/>
      <c r="C106" s="63"/>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row>
    <row r="107" s="91" customFormat="true" ht="18.75" customHeight="true" spans="1:41">
      <c r="A107" s="62"/>
      <c r="B107" s="3"/>
      <c r="C107" s="63"/>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row>
    <row r="108" ht="93.75" customHeight="true" spans="1:41">
      <c r="A108" s="62" t="str">
        <f>case_lib!A30</f>
        <v>interaction_5_2</v>
      </c>
      <c r="B108" s="3" t="str">
        <f>case_lib!C30</f>
        <v>AD ADAS interaction</v>
      </c>
      <c r="C108" s="63" t="str">
        <f>case_lib!D30</f>
        <v>主车以K_HV_speed行驶，AD 非engage情况下，打开ACC，其他ADAS保持默认 or 关闭，目标车在主车前方K_Relative_Dis以加速度K_TV_acc从K_TV_speed开始加速，进行ACC测试</v>
      </c>
      <c r="D108" s="105"/>
      <c r="F108" s="89" t="s">
        <v>378</v>
      </c>
      <c r="G108" s="89" t="s">
        <v>372</v>
      </c>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c r="AK108" s="106"/>
      <c r="AL108" s="106"/>
      <c r="AM108" s="106"/>
      <c r="AN108" s="106"/>
      <c r="AO108" s="106"/>
    </row>
    <row r="109" s="91" customFormat="true" ht="18.75" customHeight="true" spans="1:41">
      <c r="A109" s="62"/>
      <c r="B109" s="3"/>
      <c r="C109" s="63"/>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row>
    <row r="110" s="91" customFormat="true" ht="18.75" customHeight="true" spans="1:41">
      <c r="A110" s="62"/>
      <c r="B110" s="3"/>
      <c r="C110" s="63"/>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row>
    <row r="111" s="91" customFormat="true" ht="18.75" customHeight="true" spans="1:41">
      <c r="A111" s="62"/>
      <c r="B111" s="3"/>
      <c r="C111" s="63"/>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row>
    <row r="112" s="91" customFormat="true" ht="18.75" customHeight="true" spans="1:41">
      <c r="A112" s="62"/>
      <c r="B112" s="3"/>
      <c r="C112" s="63"/>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row>
    <row r="113" spans="1:41">
      <c r="A113" s="60" t="str">
        <f>case_lib!A31</f>
        <v>interaction_6</v>
      </c>
      <c r="B113" s="60" t="str">
        <f>case_lib!C31</f>
        <v>AD ADAS interaction</v>
      </c>
      <c r="C113" s="61" t="str">
        <f>case_lib!D31</f>
        <v>LKA与AD interaction，状态跳转测试</v>
      </c>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c r="AK113" s="98"/>
      <c r="AL113" s="98"/>
      <c r="AM113" s="98"/>
      <c r="AN113" s="98"/>
      <c r="AO113" s="98"/>
    </row>
    <row r="114" ht="56.25" customHeight="true" spans="1:41">
      <c r="A114" s="62" t="str">
        <f>case_lib!A32</f>
        <v>interaction_6_1</v>
      </c>
      <c r="B114" s="3" t="str">
        <f>case_lib!C32</f>
        <v>AD ADAS interaction</v>
      </c>
      <c r="C114" s="63" t="str">
        <f>case_lib!D32</f>
        <v>主车以K_HV_speed行驶，AD ready情况下，关闭LKA，其他ADAS保持默认 or 关闭，检查是否可以进入AD engage</v>
      </c>
      <c r="D114" s="89" t="s">
        <v>371</v>
      </c>
      <c r="E114" s="89" t="s">
        <v>372</v>
      </c>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c r="AK114" s="106"/>
      <c r="AL114" s="106"/>
      <c r="AM114" s="106"/>
      <c r="AN114" s="106"/>
      <c r="AO114" s="106"/>
    </row>
    <row r="115" ht="18.75" customHeight="true" spans="1:41">
      <c r="A115" s="62"/>
      <c r="B115" s="3"/>
      <c r="C115" s="63"/>
      <c r="D115" s="89"/>
      <c r="E115" s="89"/>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c r="AK115" s="106"/>
      <c r="AL115" s="106"/>
      <c r="AM115" s="106"/>
      <c r="AN115" s="106"/>
      <c r="AO115" s="106"/>
    </row>
    <row r="116" ht="18.75" customHeight="true" spans="1:41">
      <c r="A116" s="62"/>
      <c r="B116" s="3"/>
      <c r="C116" s="63"/>
      <c r="D116" s="89"/>
      <c r="E116" s="89"/>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c r="AJ116" s="106"/>
      <c r="AK116" s="106"/>
      <c r="AL116" s="106"/>
      <c r="AM116" s="106"/>
      <c r="AN116" s="106"/>
      <c r="AO116" s="106"/>
    </row>
    <row r="117" ht="18.75" customHeight="true" spans="1:41">
      <c r="A117" s="62"/>
      <c r="B117" s="3"/>
      <c r="C117" s="63"/>
      <c r="D117" s="89"/>
      <c r="E117" s="89"/>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c r="AJ117" s="106"/>
      <c r="AK117" s="106"/>
      <c r="AL117" s="106"/>
      <c r="AM117" s="106"/>
      <c r="AN117" s="106"/>
      <c r="AO117" s="106"/>
    </row>
    <row r="118" ht="18.75" customHeight="true" spans="1:41">
      <c r="A118" s="62"/>
      <c r="B118" s="3"/>
      <c r="C118" s="63"/>
      <c r="D118" s="89"/>
      <c r="E118" s="89"/>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c r="AJ118" s="106"/>
      <c r="AK118" s="106"/>
      <c r="AL118" s="106"/>
      <c r="AM118" s="106"/>
      <c r="AN118" s="106"/>
      <c r="AO118" s="106"/>
    </row>
    <row r="119" ht="56.25" customHeight="true" spans="1:41">
      <c r="A119" s="62" t="str">
        <f>case_lib!A33</f>
        <v>interaction_6_2</v>
      </c>
      <c r="B119" s="3" t="str">
        <f>case_lib!C33</f>
        <v>AD ADAS interaction</v>
      </c>
      <c r="C119" s="63" t="str">
        <f>case_lib!D33</f>
        <v>主车以K_HV_speed行驶，AD ready情况下，打开LKA，其他ADAS保持默认 or 关闭，检查是否可以进入AD engage</v>
      </c>
      <c r="D119" s="89" t="s">
        <v>371</v>
      </c>
      <c r="E119" s="89" t="s">
        <v>372</v>
      </c>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c r="AJ119" s="106"/>
      <c r="AK119" s="106"/>
      <c r="AL119" s="106"/>
      <c r="AM119" s="106"/>
      <c r="AN119" s="106"/>
      <c r="AO119" s="106"/>
    </row>
    <row r="120" ht="18.75" customHeight="true" spans="1:41">
      <c r="A120" s="62"/>
      <c r="B120" s="3"/>
      <c r="C120" s="63"/>
      <c r="D120" s="89"/>
      <c r="E120" s="89"/>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c r="AJ120" s="106"/>
      <c r="AK120" s="106"/>
      <c r="AL120" s="106"/>
      <c r="AM120" s="106"/>
      <c r="AN120" s="106"/>
      <c r="AO120" s="106"/>
    </row>
    <row r="121" ht="18.75" customHeight="true" spans="1:41">
      <c r="A121" s="62"/>
      <c r="B121" s="3"/>
      <c r="C121" s="63"/>
      <c r="D121" s="89"/>
      <c r="E121" s="89"/>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c r="AK121" s="106"/>
      <c r="AL121" s="106"/>
      <c r="AM121" s="106"/>
      <c r="AN121" s="106"/>
      <c r="AO121" s="106"/>
    </row>
    <row r="122" ht="18.75" customHeight="true" spans="1:41">
      <c r="A122" s="62"/>
      <c r="B122" s="3"/>
      <c r="C122" s="63"/>
      <c r="D122" s="89"/>
      <c r="E122" s="89"/>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c r="AE122" s="106"/>
      <c r="AF122" s="106"/>
      <c r="AG122" s="106"/>
      <c r="AH122" s="106"/>
      <c r="AI122" s="106"/>
      <c r="AJ122" s="106"/>
      <c r="AK122" s="106"/>
      <c r="AL122" s="106"/>
      <c r="AM122" s="106"/>
      <c r="AN122" s="106"/>
      <c r="AO122" s="106"/>
    </row>
    <row r="123" ht="18.75" customHeight="true" spans="1:41">
      <c r="A123" s="62"/>
      <c r="B123" s="3"/>
      <c r="C123" s="63"/>
      <c r="D123" s="89"/>
      <c r="E123" s="89"/>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c r="AJ123" s="106"/>
      <c r="AK123" s="106"/>
      <c r="AL123" s="106"/>
      <c r="AM123" s="106"/>
      <c r="AN123" s="106"/>
      <c r="AO123" s="106"/>
    </row>
    <row r="124" ht="75" customHeight="true" spans="1:41">
      <c r="A124" s="62" t="str">
        <f>case_lib!A34</f>
        <v>interaction_6_3</v>
      </c>
      <c r="B124" s="3" t="str">
        <f>case_lib!C34</f>
        <v>AD ADAS interaction</v>
      </c>
      <c r="C124" s="63" t="str">
        <f>case_lib!D34</f>
        <v>主车以K_HV_speed行驶，AD engage情况下，打开LKA，其他ADAS保持默认 or 关闭，AD是否fallback并有LKA相关fault</v>
      </c>
      <c r="D124" s="89" t="s">
        <v>371</v>
      </c>
      <c r="E124" s="89" t="s">
        <v>372</v>
      </c>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c r="AK124" s="106"/>
      <c r="AL124" s="106"/>
      <c r="AM124" s="106"/>
      <c r="AN124" s="106"/>
      <c r="AO124" s="106"/>
    </row>
    <row r="125" ht="18.75" customHeight="true" spans="1:41">
      <c r="A125" s="62"/>
      <c r="B125" s="3"/>
      <c r="C125" s="63"/>
      <c r="D125" s="89"/>
      <c r="E125" s="89"/>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c r="AK125" s="106"/>
      <c r="AL125" s="106"/>
      <c r="AM125" s="106"/>
      <c r="AN125" s="106"/>
      <c r="AO125" s="106"/>
    </row>
    <row r="126" ht="18.75" customHeight="true" spans="1:41">
      <c r="A126" s="62"/>
      <c r="B126" s="3"/>
      <c r="C126" s="63"/>
      <c r="D126" s="89"/>
      <c r="E126" s="89"/>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c r="AK126" s="106"/>
      <c r="AL126" s="106"/>
      <c r="AM126" s="106"/>
      <c r="AN126" s="106"/>
      <c r="AO126" s="106"/>
    </row>
    <row r="127" ht="18.75" customHeight="true" spans="1:41">
      <c r="A127" s="62"/>
      <c r="B127" s="3"/>
      <c r="C127" s="63"/>
      <c r="D127" s="89"/>
      <c r="E127" s="89"/>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c r="AK127" s="106"/>
      <c r="AL127" s="106"/>
      <c r="AM127" s="106"/>
      <c r="AN127" s="106"/>
      <c r="AO127" s="106"/>
    </row>
    <row r="128" ht="18.75" customHeight="true" spans="1:41">
      <c r="A128" s="62"/>
      <c r="B128" s="3"/>
      <c r="C128" s="63"/>
      <c r="D128" s="89"/>
      <c r="E128" s="89"/>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c r="AK128" s="106"/>
      <c r="AL128" s="106"/>
      <c r="AM128" s="106"/>
      <c r="AN128" s="106"/>
      <c r="AO128" s="106"/>
    </row>
    <row r="129" ht="75" customHeight="true" spans="1:41">
      <c r="A129" s="62" t="str">
        <f>case_lib!A35</f>
        <v>interaction_6_4</v>
      </c>
      <c r="B129" s="3" t="str">
        <f>case_lib!C35</f>
        <v>AD ADAS interaction</v>
      </c>
      <c r="C129" s="63" t="str">
        <f>case_lib!D35</f>
        <v>主车以K_HV_speed行驶，AD engage情况下，打开LKA，AD系统fallback后，再次关闭LKA，再进入AD engage</v>
      </c>
      <c r="D129" s="89" t="s">
        <v>374</v>
      </c>
      <c r="E129" s="89" t="s">
        <v>372</v>
      </c>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c r="AK129" s="106"/>
      <c r="AL129" s="106"/>
      <c r="AM129" s="106"/>
      <c r="AN129" s="106"/>
      <c r="AO129" s="106"/>
    </row>
    <row r="130" ht="18.75" customHeight="true" spans="1:41">
      <c r="A130" s="62"/>
      <c r="B130" s="3"/>
      <c r="C130" s="63"/>
      <c r="D130" s="89"/>
      <c r="E130" s="89"/>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c r="AK130" s="106"/>
      <c r="AL130" s="106"/>
      <c r="AM130" s="106"/>
      <c r="AN130" s="106"/>
      <c r="AO130" s="106"/>
    </row>
    <row r="131" ht="18.75" customHeight="true" spans="1:41">
      <c r="A131" s="62"/>
      <c r="B131" s="3"/>
      <c r="C131" s="63"/>
      <c r="D131" s="89"/>
      <c r="E131" s="89"/>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c r="AK131" s="106"/>
      <c r="AL131" s="106"/>
      <c r="AM131" s="106"/>
      <c r="AN131" s="106"/>
      <c r="AO131" s="106"/>
    </row>
    <row r="132" ht="18.75" customHeight="true" spans="1:41">
      <c r="A132" s="62"/>
      <c r="B132" s="3"/>
      <c r="C132" s="63"/>
      <c r="D132" s="89"/>
      <c r="E132" s="89"/>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c r="AK132" s="106"/>
      <c r="AL132" s="106"/>
      <c r="AM132" s="106"/>
      <c r="AN132" s="106"/>
      <c r="AO132" s="106"/>
    </row>
    <row r="133" ht="18.75" customHeight="true" spans="1:41">
      <c r="A133" s="62"/>
      <c r="B133" s="3"/>
      <c r="C133" s="63"/>
      <c r="D133" s="89"/>
      <c r="E133" s="89"/>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c r="AK133" s="106"/>
      <c r="AL133" s="106"/>
      <c r="AM133" s="106"/>
      <c r="AN133" s="106"/>
      <c r="AO133" s="106"/>
    </row>
    <row r="134" ht="75" customHeight="true" spans="1:41">
      <c r="A134" s="62" t="str">
        <f>case_lib!A36</f>
        <v>interaction_6_5</v>
      </c>
      <c r="B134" s="3" t="str">
        <f>case_lib!C36</f>
        <v>AD ADAS interaction</v>
      </c>
      <c r="C134" s="63" t="str">
        <f>case_lib!D36</f>
        <v>主车以K_HV_speed行驶，AD not ready情况下，关闭LKA，其他ADAS保持默认 or 关闭，检查是否有LKA相关fault</v>
      </c>
      <c r="D134" s="89" t="s">
        <v>373</v>
      </c>
      <c r="E134" s="89" t="s">
        <v>372</v>
      </c>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c r="AK134" s="106"/>
      <c r="AL134" s="106"/>
      <c r="AM134" s="106"/>
      <c r="AN134" s="106"/>
      <c r="AO134" s="106"/>
    </row>
    <row r="135" ht="18.75" customHeight="true" spans="1:41">
      <c r="A135" s="62"/>
      <c r="B135" s="3"/>
      <c r="C135" s="63"/>
      <c r="D135" s="89"/>
      <c r="E135" s="89"/>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c r="AK135" s="106"/>
      <c r="AL135" s="106"/>
      <c r="AM135" s="106"/>
      <c r="AN135" s="106"/>
      <c r="AO135" s="106"/>
    </row>
    <row r="136" ht="18.75" customHeight="true" spans="1:41">
      <c r="A136" s="62"/>
      <c r="B136" s="3"/>
      <c r="C136" s="63"/>
      <c r="D136" s="89"/>
      <c r="E136" s="89"/>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c r="AJ136" s="106"/>
      <c r="AK136" s="106"/>
      <c r="AL136" s="106"/>
      <c r="AM136" s="106"/>
      <c r="AN136" s="106"/>
      <c r="AO136" s="106"/>
    </row>
    <row r="137" ht="18.75" customHeight="true" spans="1:41">
      <c r="A137" s="62"/>
      <c r="B137" s="3"/>
      <c r="C137" s="63"/>
      <c r="D137" s="89"/>
      <c r="E137" s="89"/>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c r="AJ137" s="106"/>
      <c r="AK137" s="106"/>
      <c r="AL137" s="106"/>
      <c r="AM137" s="106"/>
      <c r="AN137" s="106"/>
      <c r="AO137" s="106"/>
    </row>
    <row r="138" ht="18.75" customHeight="true" spans="1:41">
      <c r="A138" s="62"/>
      <c r="B138" s="3"/>
      <c r="C138" s="63"/>
      <c r="D138" s="89"/>
      <c r="E138" s="89"/>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c r="AK138" s="106"/>
      <c r="AL138" s="106"/>
      <c r="AM138" s="106"/>
      <c r="AN138" s="106"/>
      <c r="AO138" s="106"/>
    </row>
    <row r="139" ht="75" customHeight="true" spans="1:41">
      <c r="A139" s="62" t="str">
        <f>case_lib!A37</f>
        <v>interaction_6_6</v>
      </c>
      <c r="B139" s="3" t="str">
        <f>case_lib!C37</f>
        <v>AD ADAS interaction</v>
      </c>
      <c r="C139" s="63" t="str">
        <f>case_lib!D37</f>
        <v>主车以K_HV_speed行驶，AD not ready情况下，打开LKA，其他ADAS保持默认 or 关闭，检查是否有LKA相关fault</v>
      </c>
      <c r="D139" s="89" t="s">
        <v>373</v>
      </c>
      <c r="E139" s="89" t="s">
        <v>372</v>
      </c>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6"/>
      <c r="AJ139" s="106"/>
      <c r="AK139" s="106"/>
      <c r="AL139" s="106"/>
      <c r="AM139" s="106"/>
      <c r="AN139" s="106"/>
      <c r="AO139" s="106"/>
    </row>
    <row r="140" s="91" customFormat="true" ht="18.75" customHeight="true" spans="1:41">
      <c r="A140" s="62"/>
      <c r="B140" s="3"/>
      <c r="C140" s="63"/>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row>
    <row r="141" s="91" customFormat="true" ht="18.75" customHeight="true" spans="1:41">
      <c r="A141" s="62"/>
      <c r="B141" s="3"/>
      <c r="C141" s="63"/>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row>
    <row r="142" s="91" customFormat="true" ht="18.75" customHeight="true" spans="1:41">
      <c r="A142" s="62"/>
      <c r="B142" s="3"/>
      <c r="C142" s="63"/>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row>
    <row r="143" s="91" customFormat="true" ht="18.75" customHeight="true" spans="1:41">
      <c r="A143" s="62"/>
      <c r="B143" s="3"/>
      <c r="C143" s="63"/>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row>
    <row r="144" spans="1:41">
      <c r="A144" s="60" t="str">
        <f>case_lib!A38</f>
        <v>interaction_7</v>
      </c>
      <c r="B144" s="60" t="str">
        <f>case_lib!C38</f>
        <v>AD ADAS interaction</v>
      </c>
      <c r="C144" s="61" t="str">
        <f>case_lib!D38</f>
        <v>LKA与AD interaction，LKA测试</v>
      </c>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c r="AG144" s="98"/>
      <c r="AH144" s="98"/>
      <c r="AI144" s="98"/>
      <c r="AJ144" s="98"/>
      <c r="AK144" s="98"/>
      <c r="AL144" s="98"/>
      <c r="AM144" s="98"/>
      <c r="AN144" s="98"/>
      <c r="AO144" s="98"/>
    </row>
    <row r="145" ht="56.25" customHeight="true" spans="1:41">
      <c r="A145" s="62" t="str">
        <f>case_lib!A39</f>
        <v>interaction_7_1</v>
      </c>
      <c r="B145" s="3" t="str">
        <f>case_lib!C39</f>
        <v>AD ADAS interaction</v>
      </c>
      <c r="C145" s="63" t="str">
        <f>case_lib!D39</f>
        <v>主车以K_HV_speed行驶，AD 非engage情况下，关闭LKA，其他ADAS保持默认 or 关闭，进行LKA测试</v>
      </c>
      <c r="D145" s="89" t="s">
        <v>371</v>
      </c>
      <c r="E145" s="89" t="s">
        <v>372</v>
      </c>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6"/>
      <c r="AI145" s="106"/>
      <c r="AJ145" s="106"/>
      <c r="AK145" s="106"/>
      <c r="AL145" s="106"/>
      <c r="AM145" s="106"/>
      <c r="AN145" s="106"/>
      <c r="AO145" s="106"/>
    </row>
    <row r="146" s="91" customFormat="true" ht="18.75" customHeight="true" spans="1:41">
      <c r="A146" s="62"/>
      <c r="B146" s="3"/>
      <c r="C146" s="63"/>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row>
    <row r="147" s="91" customFormat="true" ht="18.75" customHeight="true" spans="1:41">
      <c r="A147" s="62"/>
      <c r="B147" s="3"/>
      <c r="C147" s="63"/>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row>
    <row r="148" s="91" customFormat="true" ht="18.75" customHeight="true" spans="1:41">
      <c r="A148" s="62"/>
      <c r="B148" s="3"/>
      <c r="C148" s="63"/>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row>
    <row r="149" s="91" customFormat="true" ht="18.75" customHeight="true" spans="1:41">
      <c r="A149" s="62"/>
      <c r="B149" s="3"/>
      <c r="C149" s="63"/>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row>
    <row r="150" ht="56.25" customHeight="true" spans="1:41">
      <c r="A150" s="62" t="str">
        <f>case_lib!A40</f>
        <v>interaction_7_2</v>
      </c>
      <c r="B150" s="3" t="str">
        <f>case_lib!C40</f>
        <v>AD ADAS interaction</v>
      </c>
      <c r="C150" s="63" t="str">
        <f>case_lib!D40</f>
        <v>主车以K_HV_speed行驶，AD 非engage情况下，打开LKA，其他ADAS保持默认 or 关闭，进行LKA测试</v>
      </c>
      <c r="D150" s="89" t="s">
        <v>371</v>
      </c>
      <c r="E150" s="89" t="s">
        <v>372</v>
      </c>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c r="AE150" s="106"/>
      <c r="AF150" s="106"/>
      <c r="AG150" s="106"/>
      <c r="AH150" s="106"/>
      <c r="AI150" s="106"/>
      <c r="AJ150" s="106"/>
      <c r="AK150" s="106"/>
      <c r="AL150" s="106"/>
      <c r="AM150" s="106"/>
      <c r="AN150" s="106"/>
      <c r="AO150" s="106"/>
    </row>
    <row r="151" s="91" customFormat="true" ht="18.75" customHeight="true" spans="1:41">
      <c r="A151" s="62"/>
      <c r="B151" s="3"/>
      <c r="C151" s="63"/>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row>
    <row r="152" s="91" customFormat="true" ht="18.75" customHeight="true" spans="1:41">
      <c r="A152" s="62"/>
      <c r="B152" s="3"/>
      <c r="C152" s="63"/>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row>
    <row r="153" s="91" customFormat="true" ht="18.75" customHeight="true" spans="1:41">
      <c r="A153" s="62"/>
      <c r="B153" s="3"/>
      <c r="C153" s="63"/>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row>
    <row r="154" s="91" customFormat="true" ht="18.75" customHeight="true" spans="1:41">
      <c r="A154" s="62"/>
      <c r="B154" s="3"/>
      <c r="C154" s="63"/>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row>
    <row r="155" spans="1:41">
      <c r="A155" s="60" t="str">
        <f>case_lib!A41</f>
        <v>interaction_8</v>
      </c>
      <c r="B155" s="60" t="str">
        <f>case_lib!C41</f>
        <v>AD ADAS interaction</v>
      </c>
      <c r="C155" s="61" t="str">
        <f>case_lib!D41</f>
        <v>LDW与AD interaction，状态跳转测试</v>
      </c>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c r="AG155" s="98"/>
      <c r="AH155" s="98"/>
      <c r="AI155" s="98"/>
      <c r="AJ155" s="98"/>
      <c r="AK155" s="98"/>
      <c r="AL155" s="98"/>
      <c r="AM155" s="98"/>
      <c r="AN155" s="98"/>
      <c r="AO155" s="98"/>
    </row>
    <row r="156" ht="56.25" customHeight="true" spans="1:41">
      <c r="A156" s="62" t="str">
        <f>case_lib!A42</f>
        <v>interaction_8_1</v>
      </c>
      <c r="B156" s="3" t="str">
        <f>case_lib!C42</f>
        <v>AD ADAS interaction</v>
      </c>
      <c r="C156" s="63" t="str">
        <f>case_lib!D42</f>
        <v>主车以K_HV_speed行驶，AD ready情况下，关闭LDW，其他ADAS保持默认 or 关闭，检查是否可以进入AD engage</v>
      </c>
      <c r="D156" s="89" t="s">
        <v>371</v>
      </c>
      <c r="E156" s="89" t="s">
        <v>372</v>
      </c>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c r="AE156" s="106"/>
      <c r="AF156" s="106"/>
      <c r="AG156" s="106"/>
      <c r="AH156" s="106"/>
      <c r="AI156" s="106"/>
      <c r="AJ156" s="106"/>
      <c r="AK156" s="106"/>
      <c r="AL156" s="106"/>
      <c r="AM156" s="106"/>
      <c r="AN156" s="106"/>
      <c r="AO156" s="106"/>
    </row>
    <row r="157" ht="18.75" customHeight="true" spans="1:41">
      <c r="A157" s="62"/>
      <c r="B157" s="3"/>
      <c r="C157" s="63"/>
      <c r="D157" s="89"/>
      <c r="E157" s="89"/>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c r="AD157" s="106"/>
      <c r="AE157" s="106"/>
      <c r="AF157" s="106"/>
      <c r="AG157" s="106"/>
      <c r="AH157" s="106"/>
      <c r="AI157" s="106"/>
      <c r="AJ157" s="106"/>
      <c r="AK157" s="106"/>
      <c r="AL157" s="106"/>
      <c r="AM157" s="106"/>
      <c r="AN157" s="106"/>
      <c r="AO157" s="106"/>
    </row>
    <row r="158" ht="18.75" customHeight="true" spans="1:41">
      <c r="A158" s="62"/>
      <c r="B158" s="3"/>
      <c r="C158" s="63"/>
      <c r="D158" s="89"/>
      <c r="E158" s="89"/>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c r="AE158" s="106"/>
      <c r="AF158" s="106"/>
      <c r="AG158" s="106"/>
      <c r="AH158" s="106"/>
      <c r="AI158" s="106"/>
      <c r="AJ158" s="106"/>
      <c r="AK158" s="106"/>
      <c r="AL158" s="106"/>
      <c r="AM158" s="106"/>
      <c r="AN158" s="106"/>
      <c r="AO158" s="106"/>
    </row>
    <row r="159" ht="18.75" customHeight="true" spans="1:41">
      <c r="A159" s="62"/>
      <c r="B159" s="3"/>
      <c r="C159" s="63"/>
      <c r="D159" s="89"/>
      <c r="E159" s="89"/>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c r="AE159" s="106"/>
      <c r="AF159" s="106"/>
      <c r="AG159" s="106"/>
      <c r="AH159" s="106"/>
      <c r="AI159" s="106"/>
      <c r="AJ159" s="106"/>
      <c r="AK159" s="106"/>
      <c r="AL159" s="106"/>
      <c r="AM159" s="106"/>
      <c r="AN159" s="106"/>
      <c r="AO159" s="106"/>
    </row>
    <row r="160" ht="18.75" customHeight="true" spans="1:41">
      <c r="A160" s="62"/>
      <c r="B160" s="3"/>
      <c r="C160" s="63"/>
      <c r="D160" s="89"/>
      <c r="E160" s="89"/>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c r="AE160" s="106"/>
      <c r="AF160" s="106"/>
      <c r="AG160" s="106"/>
      <c r="AH160" s="106"/>
      <c r="AI160" s="106"/>
      <c r="AJ160" s="106"/>
      <c r="AK160" s="106"/>
      <c r="AL160" s="106"/>
      <c r="AM160" s="106"/>
      <c r="AN160" s="106"/>
      <c r="AO160" s="106"/>
    </row>
    <row r="161" ht="56.25" customHeight="true" spans="1:41">
      <c r="A161" s="62" t="str">
        <f>case_lib!A43</f>
        <v>interaction_8_2</v>
      </c>
      <c r="B161" s="3" t="str">
        <f>case_lib!C43</f>
        <v>AD ADAS interaction</v>
      </c>
      <c r="C161" s="63" t="str">
        <f>case_lib!D43</f>
        <v>主车以K_HV_speed行驶，AD ready情况下，打开LDW，其他ADAS保持默认 or 关闭，检查是否可以进入AD engage</v>
      </c>
      <c r="D161" s="89" t="s">
        <v>371</v>
      </c>
      <c r="E161" s="89" t="s">
        <v>372</v>
      </c>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c r="AE161" s="106"/>
      <c r="AF161" s="106"/>
      <c r="AG161" s="106"/>
      <c r="AH161" s="106"/>
      <c r="AI161" s="106"/>
      <c r="AJ161" s="106"/>
      <c r="AK161" s="106"/>
      <c r="AL161" s="106"/>
      <c r="AM161" s="106"/>
      <c r="AN161" s="106"/>
      <c r="AO161" s="106"/>
    </row>
    <row r="162" ht="18.75" customHeight="true" spans="1:41">
      <c r="A162" s="62"/>
      <c r="B162" s="3"/>
      <c r="C162" s="63"/>
      <c r="D162" s="89"/>
      <c r="E162" s="89"/>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c r="AE162" s="106"/>
      <c r="AF162" s="106"/>
      <c r="AG162" s="106"/>
      <c r="AH162" s="106"/>
      <c r="AI162" s="106"/>
      <c r="AJ162" s="106"/>
      <c r="AK162" s="106"/>
      <c r="AL162" s="106"/>
      <c r="AM162" s="106"/>
      <c r="AN162" s="106"/>
      <c r="AO162" s="106"/>
    </row>
    <row r="163" ht="18.75" customHeight="true" spans="1:41">
      <c r="A163" s="62"/>
      <c r="B163" s="3"/>
      <c r="C163" s="63"/>
      <c r="D163" s="89"/>
      <c r="E163" s="89"/>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c r="AD163" s="106"/>
      <c r="AE163" s="106"/>
      <c r="AF163" s="106"/>
      <c r="AG163" s="106"/>
      <c r="AH163" s="106"/>
      <c r="AI163" s="106"/>
      <c r="AJ163" s="106"/>
      <c r="AK163" s="106"/>
      <c r="AL163" s="106"/>
      <c r="AM163" s="106"/>
      <c r="AN163" s="106"/>
      <c r="AO163" s="106"/>
    </row>
    <row r="164" ht="18.75" customHeight="true" spans="1:41">
      <c r="A164" s="62"/>
      <c r="B164" s="3"/>
      <c r="C164" s="63"/>
      <c r="D164" s="89"/>
      <c r="E164" s="89"/>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c r="AD164" s="106"/>
      <c r="AE164" s="106"/>
      <c r="AF164" s="106"/>
      <c r="AG164" s="106"/>
      <c r="AH164" s="106"/>
      <c r="AI164" s="106"/>
      <c r="AJ164" s="106"/>
      <c r="AK164" s="106"/>
      <c r="AL164" s="106"/>
      <c r="AM164" s="106"/>
      <c r="AN164" s="106"/>
      <c r="AO164" s="106"/>
    </row>
    <row r="165" ht="18.75" customHeight="true" spans="1:41">
      <c r="A165" s="62"/>
      <c r="B165" s="3"/>
      <c r="C165" s="63"/>
      <c r="D165" s="89"/>
      <c r="E165" s="89"/>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106"/>
      <c r="AI165" s="106"/>
      <c r="AJ165" s="106"/>
      <c r="AK165" s="106"/>
      <c r="AL165" s="106"/>
      <c r="AM165" s="106"/>
      <c r="AN165" s="106"/>
      <c r="AO165" s="106"/>
    </row>
    <row r="166" ht="75" customHeight="true" spans="1:41">
      <c r="A166" s="62" t="str">
        <f>case_lib!A44</f>
        <v>interaction_8_3</v>
      </c>
      <c r="B166" s="3" t="str">
        <f>case_lib!C44</f>
        <v>AD ADAS interaction</v>
      </c>
      <c r="C166" s="63" t="str">
        <f>case_lib!D44</f>
        <v>主车以K_HV_speed行驶，AD engage情况下，关闭LDW，其他ADAS保持默认 or 关闭，AD是否fallback并有LDW相关fault</v>
      </c>
      <c r="D166" s="89" t="s">
        <v>371</v>
      </c>
      <c r="E166" s="89" t="s">
        <v>372</v>
      </c>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c r="AD166" s="106"/>
      <c r="AE166" s="106"/>
      <c r="AF166" s="106"/>
      <c r="AG166" s="106"/>
      <c r="AH166" s="106"/>
      <c r="AI166" s="106"/>
      <c r="AJ166" s="106"/>
      <c r="AK166" s="106"/>
      <c r="AL166" s="106"/>
      <c r="AM166" s="106"/>
      <c r="AN166" s="106"/>
      <c r="AO166" s="106"/>
    </row>
    <row r="167" ht="18.75" customHeight="true" spans="1:41">
      <c r="A167" s="62"/>
      <c r="B167" s="3"/>
      <c r="C167" s="63"/>
      <c r="D167" s="89"/>
      <c r="E167" s="89"/>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c r="AK167" s="106"/>
      <c r="AL167" s="106"/>
      <c r="AM167" s="106"/>
      <c r="AN167" s="106"/>
      <c r="AO167" s="106"/>
    </row>
    <row r="168" ht="18.75" customHeight="true" spans="1:41">
      <c r="A168" s="62"/>
      <c r="B168" s="3"/>
      <c r="C168" s="63"/>
      <c r="D168" s="89"/>
      <c r="E168" s="89"/>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c r="AE168" s="106"/>
      <c r="AF168" s="106"/>
      <c r="AG168" s="106"/>
      <c r="AH168" s="106"/>
      <c r="AI168" s="106"/>
      <c r="AJ168" s="106"/>
      <c r="AK168" s="106"/>
      <c r="AL168" s="106"/>
      <c r="AM168" s="106"/>
      <c r="AN168" s="106"/>
      <c r="AO168" s="106"/>
    </row>
    <row r="169" ht="18.75" customHeight="true" spans="1:41">
      <c r="A169" s="62"/>
      <c r="B169" s="3"/>
      <c r="C169" s="63"/>
      <c r="D169" s="89"/>
      <c r="E169" s="89"/>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c r="AK169" s="106"/>
      <c r="AL169" s="106"/>
      <c r="AM169" s="106"/>
      <c r="AN169" s="106"/>
      <c r="AO169" s="106"/>
    </row>
    <row r="170" ht="18.75" customHeight="true" spans="1:41">
      <c r="A170" s="62"/>
      <c r="B170" s="3"/>
      <c r="C170" s="63"/>
      <c r="D170" s="89"/>
      <c r="E170" s="89"/>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c r="AE170" s="106"/>
      <c r="AF170" s="106"/>
      <c r="AG170" s="106"/>
      <c r="AH170" s="106"/>
      <c r="AI170" s="106"/>
      <c r="AJ170" s="106"/>
      <c r="AK170" s="106"/>
      <c r="AL170" s="106"/>
      <c r="AM170" s="106"/>
      <c r="AN170" s="106"/>
      <c r="AO170" s="106"/>
    </row>
    <row r="171" ht="75" customHeight="true" spans="1:41">
      <c r="A171" s="62" t="str">
        <f>case_lib!A45</f>
        <v>interaction_8_4</v>
      </c>
      <c r="B171" s="3" t="str">
        <f>case_lib!C45</f>
        <v>AD ADAS interaction</v>
      </c>
      <c r="C171" s="63" t="str">
        <f>case_lib!D45</f>
        <v>主车以K_HV_speed行驶，AD engage情况下，打开LDW，其他ADAS保持默认 or 关闭，AD是否fallback并有LDW相关fault</v>
      </c>
      <c r="D171" s="89" t="s">
        <v>374</v>
      </c>
      <c r="E171" s="89" t="s">
        <v>372</v>
      </c>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c r="AE171" s="106"/>
      <c r="AF171" s="106"/>
      <c r="AG171" s="106"/>
      <c r="AH171" s="106"/>
      <c r="AI171" s="106"/>
      <c r="AJ171" s="106"/>
      <c r="AK171" s="106"/>
      <c r="AL171" s="106"/>
      <c r="AM171" s="106"/>
      <c r="AN171" s="106"/>
      <c r="AO171" s="106"/>
    </row>
    <row r="172" ht="18.75" customHeight="true" spans="1:41">
      <c r="A172" s="62"/>
      <c r="B172" s="3"/>
      <c r="C172" s="63"/>
      <c r="D172" s="89"/>
      <c r="E172" s="89"/>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c r="AE172" s="106"/>
      <c r="AF172" s="106"/>
      <c r="AG172" s="106"/>
      <c r="AH172" s="106"/>
      <c r="AI172" s="106"/>
      <c r="AJ172" s="106"/>
      <c r="AK172" s="106"/>
      <c r="AL172" s="106"/>
      <c r="AM172" s="106"/>
      <c r="AN172" s="106"/>
      <c r="AO172" s="106"/>
    </row>
    <row r="173" ht="18.75" customHeight="true" spans="1:41">
      <c r="A173" s="62"/>
      <c r="B173" s="3"/>
      <c r="C173" s="63"/>
      <c r="D173" s="89"/>
      <c r="E173" s="89"/>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c r="AK173" s="106"/>
      <c r="AL173" s="106"/>
      <c r="AM173" s="106"/>
      <c r="AN173" s="106"/>
      <c r="AO173" s="106"/>
    </row>
    <row r="174" ht="18.75" customHeight="true" spans="1:41">
      <c r="A174" s="62"/>
      <c r="B174" s="3"/>
      <c r="C174" s="63"/>
      <c r="D174" s="89"/>
      <c r="E174" s="89"/>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c r="AE174" s="106"/>
      <c r="AF174" s="106"/>
      <c r="AG174" s="106"/>
      <c r="AH174" s="106"/>
      <c r="AI174" s="106"/>
      <c r="AJ174" s="106"/>
      <c r="AK174" s="106"/>
      <c r="AL174" s="106"/>
      <c r="AM174" s="106"/>
      <c r="AN174" s="106"/>
      <c r="AO174" s="106"/>
    </row>
    <row r="175" ht="18.75" customHeight="true" spans="1:41">
      <c r="A175" s="62"/>
      <c r="B175" s="3"/>
      <c r="C175" s="63"/>
      <c r="D175" s="89"/>
      <c r="E175" s="89"/>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c r="AK175" s="106"/>
      <c r="AL175" s="106"/>
      <c r="AM175" s="106"/>
      <c r="AN175" s="106"/>
      <c r="AO175" s="106"/>
    </row>
    <row r="176" ht="75" customHeight="true" spans="1:41">
      <c r="A176" s="62" t="str">
        <f>case_lib!A46</f>
        <v>interaction_8_5</v>
      </c>
      <c r="B176" s="3" t="str">
        <f>case_lib!C46</f>
        <v>AD ADAS interaction</v>
      </c>
      <c r="C176" s="63" t="str">
        <f>case_lib!D46</f>
        <v>主车以K_HV_speed行驶，AD not ready情况下，关闭LDW，其他ADAS保持默认 or 关闭，检查是否有LDW相关fault</v>
      </c>
      <c r="D176" s="89" t="s">
        <v>373</v>
      </c>
      <c r="E176" s="89" t="s">
        <v>372</v>
      </c>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6"/>
      <c r="AF176" s="106"/>
      <c r="AG176" s="106"/>
      <c r="AH176" s="106"/>
      <c r="AI176" s="106"/>
      <c r="AJ176" s="106"/>
      <c r="AK176" s="106"/>
      <c r="AL176" s="106"/>
      <c r="AM176" s="106"/>
      <c r="AN176" s="106"/>
      <c r="AO176" s="106"/>
    </row>
    <row r="177" ht="18.75" customHeight="true" spans="1:41">
      <c r="A177" s="62"/>
      <c r="B177" s="3"/>
      <c r="C177" s="63"/>
      <c r="D177" s="89"/>
      <c r="E177" s="89"/>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c r="AE177" s="106"/>
      <c r="AF177" s="106"/>
      <c r="AG177" s="106"/>
      <c r="AH177" s="106"/>
      <c r="AI177" s="106"/>
      <c r="AJ177" s="106"/>
      <c r="AK177" s="106"/>
      <c r="AL177" s="106"/>
      <c r="AM177" s="106"/>
      <c r="AN177" s="106"/>
      <c r="AO177" s="106"/>
    </row>
    <row r="178" ht="18.75" customHeight="true" spans="1:41">
      <c r="A178" s="62"/>
      <c r="B178" s="3"/>
      <c r="C178" s="63"/>
      <c r="D178" s="89"/>
      <c r="E178" s="89"/>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c r="AE178" s="106"/>
      <c r="AF178" s="106"/>
      <c r="AG178" s="106"/>
      <c r="AH178" s="106"/>
      <c r="AI178" s="106"/>
      <c r="AJ178" s="106"/>
      <c r="AK178" s="106"/>
      <c r="AL178" s="106"/>
      <c r="AM178" s="106"/>
      <c r="AN178" s="106"/>
      <c r="AO178" s="106"/>
    </row>
    <row r="179" ht="18.75" customHeight="true" spans="1:41">
      <c r="A179" s="62"/>
      <c r="B179" s="3"/>
      <c r="C179" s="63"/>
      <c r="D179" s="89"/>
      <c r="E179" s="89"/>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106"/>
      <c r="AI179" s="106"/>
      <c r="AJ179" s="106"/>
      <c r="AK179" s="106"/>
      <c r="AL179" s="106"/>
      <c r="AM179" s="106"/>
      <c r="AN179" s="106"/>
      <c r="AO179" s="106"/>
    </row>
    <row r="180" ht="18.75" customHeight="true" spans="1:41">
      <c r="A180" s="62"/>
      <c r="B180" s="3"/>
      <c r="C180" s="63"/>
      <c r="D180" s="89"/>
      <c r="E180" s="89"/>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06"/>
      <c r="AH180" s="106"/>
      <c r="AI180" s="106"/>
      <c r="AJ180" s="106"/>
      <c r="AK180" s="106"/>
      <c r="AL180" s="106"/>
      <c r="AM180" s="106"/>
      <c r="AN180" s="106"/>
      <c r="AO180" s="106"/>
    </row>
    <row r="181" ht="75" customHeight="true" spans="1:41">
      <c r="A181" s="62" t="str">
        <f>case_lib!A47</f>
        <v>interaction_8_6</v>
      </c>
      <c r="B181" s="3" t="str">
        <f>case_lib!C47</f>
        <v>AD ADAS interaction</v>
      </c>
      <c r="C181" s="63" t="str">
        <f>case_lib!D47</f>
        <v>主车以K_HV_speed行驶，AD not ready情况下，打开LDW，其他ADAS保持默认 or 关闭，检查是否有LDW相关fault</v>
      </c>
      <c r="D181" s="89" t="s">
        <v>373</v>
      </c>
      <c r="E181" s="89" t="s">
        <v>372</v>
      </c>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c r="AE181" s="106"/>
      <c r="AF181" s="106"/>
      <c r="AG181" s="106"/>
      <c r="AH181" s="106"/>
      <c r="AI181" s="106"/>
      <c r="AJ181" s="106"/>
      <c r="AK181" s="106"/>
      <c r="AL181" s="106"/>
      <c r="AM181" s="106"/>
      <c r="AN181" s="106"/>
      <c r="AO181" s="106"/>
    </row>
    <row r="182" s="91" customFormat="true" ht="18.75" customHeight="true" spans="1:41">
      <c r="A182" s="62"/>
      <c r="B182" s="3"/>
      <c r="C182" s="63"/>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row>
    <row r="183" s="91" customFormat="true" ht="18.75" customHeight="true" spans="1:41">
      <c r="A183" s="62"/>
      <c r="B183" s="3"/>
      <c r="C183" s="63"/>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row>
    <row r="184" s="91" customFormat="true" ht="18.75" customHeight="true" spans="1:41">
      <c r="A184" s="62"/>
      <c r="B184" s="3"/>
      <c r="C184" s="63"/>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row>
    <row r="185" s="91" customFormat="true" ht="18.75" customHeight="true" spans="1:41">
      <c r="A185" s="62"/>
      <c r="B185" s="3"/>
      <c r="C185" s="63"/>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row>
    <row r="186" spans="1:41">
      <c r="A186" s="60" t="str">
        <f>case_lib!A48</f>
        <v>interaction_9</v>
      </c>
      <c r="B186" s="60" t="str">
        <f>case_lib!C48</f>
        <v>AD ADAS interaction</v>
      </c>
      <c r="C186" s="61" t="str">
        <f>case_lib!D48</f>
        <v>LDW与AD interaction，车道偏离测试</v>
      </c>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98"/>
      <c r="AG186" s="98"/>
      <c r="AH186" s="98"/>
      <c r="AI186" s="98"/>
      <c r="AJ186" s="98"/>
      <c r="AK186" s="98"/>
      <c r="AL186" s="98"/>
      <c r="AM186" s="98"/>
      <c r="AN186" s="98"/>
      <c r="AO186" s="98"/>
    </row>
    <row r="187" ht="56.25" customHeight="true" spans="1:41">
      <c r="A187" s="62" t="str">
        <f>case_lib!A49</f>
        <v>interaction_9_1</v>
      </c>
      <c r="B187" s="3" t="str">
        <f>case_lib!C49</f>
        <v>AD ADAS interaction</v>
      </c>
      <c r="C187" s="63" t="str">
        <f>case_lib!D49</f>
        <v>主车以K_HV_speed行驶，AD 非engage情况下，关闭LDW，其他ADAS保持默认 or 关闭，进行车道偏离测试</v>
      </c>
      <c r="D187" s="89" t="s">
        <v>371</v>
      </c>
      <c r="E187" s="89" t="s">
        <v>372</v>
      </c>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c r="AK187" s="106"/>
      <c r="AL187" s="106"/>
      <c r="AM187" s="106"/>
      <c r="AN187" s="106"/>
      <c r="AO187" s="106"/>
    </row>
    <row r="188" ht="18.75" customHeight="true" spans="1:41">
      <c r="A188" s="62"/>
      <c r="B188" s="3"/>
      <c r="C188" s="63"/>
      <c r="D188" s="89"/>
      <c r="E188" s="89"/>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c r="AK188" s="106"/>
      <c r="AL188" s="106"/>
      <c r="AM188" s="106"/>
      <c r="AN188" s="106"/>
      <c r="AO188" s="106"/>
    </row>
    <row r="189" ht="18.75" customHeight="true" spans="1:41">
      <c r="A189" s="62"/>
      <c r="B189" s="3"/>
      <c r="C189" s="63"/>
      <c r="D189" s="89"/>
      <c r="E189" s="89"/>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c r="AK189" s="106"/>
      <c r="AL189" s="106"/>
      <c r="AM189" s="106"/>
      <c r="AN189" s="106"/>
      <c r="AO189" s="106"/>
    </row>
    <row r="190" ht="18.75" customHeight="true" spans="1:41">
      <c r="A190" s="62"/>
      <c r="B190" s="3"/>
      <c r="C190" s="63"/>
      <c r="D190" s="89"/>
      <c r="E190" s="89"/>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c r="AK190" s="106"/>
      <c r="AL190" s="106"/>
      <c r="AM190" s="106"/>
      <c r="AN190" s="106"/>
      <c r="AO190" s="106"/>
    </row>
    <row r="191" ht="18.75" customHeight="true" spans="1:41">
      <c r="A191" s="62"/>
      <c r="B191" s="3"/>
      <c r="C191" s="63"/>
      <c r="D191" s="89"/>
      <c r="E191" s="89"/>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c r="AK191" s="106"/>
      <c r="AL191" s="106"/>
      <c r="AM191" s="106"/>
      <c r="AN191" s="106"/>
      <c r="AO191" s="106"/>
    </row>
    <row r="192" s="91" customFormat="true" ht="56.25" customHeight="true" spans="1:41">
      <c r="A192" s="62" t="str">
        <f>case_lib!A50</f>
        <v>interaction_9_2</v>
      </c>
      <c r="B192" s="3" t="str">
        <f>case_lib!C50</f>
        <v>AD ADAS interaction</v>
      </c>
      <c r="C192" s="63" t="str">
        <f>case_lib!D50</f>
        <v>主车以K_HV_speed行驶，AD 非engage情况下，打开LDW，其他ADAS保持默认 or 关闭，进行车道偏离测试</v>
      </c>
      <c r="D192" s="89" t="s">
        <v>371</v>
      </c>
      <c r="E192" s="89" t="s">
        <v>372</v>
      </c>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row>
    <row r="193" s="91" customFormat="true" ht="18.75" customHeight="true" spans="1:41">
      <c r="A193" s="62"/>
      <c r="B193" s="3"/>
      <c r="C193" s="63"/>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row>
    <row r="194" s="91" customFormat="true" ht="18.75" customHeight="true" spans="1:41">
      <c r="A194" s="62"/>
      <c r="B194" s="3"/>
      <c r="C194" s="63"/>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row>
    <row r="195" s="91" customFormat="true" ht="18.75" customHeight="true" spans="1:41">
      <c r="A195" s="62"/>
      <c r="B195" s="3"/>
      <c r="C195" s="63"/>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row>
    <row r="196" s="91" customFormat="true" ht="18.75" customHeight="true" spans="1:41">
      <c r="A196" s="62"/>
      <c r="B196" s="3"/>
      <c r="C196" s="63"/>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row>
    <row r="197" s="91" customFormat="true" ht="56.25" customHeight="true" spans="1:41">
      <c r="A197" s="62" t="str">
        <f>case_lib!A51</f>
        <v>interaction_9_3</v>
      </c>
      <c r="B197" s="3" t="str">
        <f>case_lib!C51</f>
        <v>AD ADAS interaction</v>
      </c>
      <c r="C197" s="63" t="str">
        <f>case_lib!D51</f>
        <v>主车以K_HV_speed行驶，AD engage情况下，关闭LDW，其他ADAS保持默认 or 关闭，进行车道偏离测试</v>
      </c>
      <c r="D197" s="89" t="s">
        <v>371</v>
      </c>
      <c r="E197" s="89" t="s">
        <v>372</v>
      </c>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row>
    <row r="198" s="91" customFormat="true" ht="18.75" customHeight="true" spans="1:41">
      <c r="A198" s="62"/>
      <c r="B198" s="3"/>
      <c r="C198" s="63"/>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row>
    <row r="199" s="91" customFormat="true" ht="18.75" customHeight="true" spans="1:41">
      <c r="A199" s="62"/>
      <c r="B199" s="3"/>
      <c r="C199" s="63"/>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row>
    <row r="200" s="91" customFormat="true" ht="18.75" customHeight="true" spans="1:41">
      <c r="A200" s="62"/>
      <c r="B200" s="3"/>
      <c r="C200" s="63"/>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row>
    <row r="201" s="91" customFormat="true" ht="18.75" customHeight="true" spans="1:41">
      <c r="A201" s="62"/>
      <c r="B201" s="3"/>
      <c r="C201" s="63"/>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row>
    <row r="202" s="91" customFormat="true" ht="56.25" customHeight="true" spans="1:41">
      <c r="A202" s="62" t="str">
        <f>case_lib!A52</f>
        <v>interaction_9_4</v>
      </c>
      <c r="B202" s="3" t="str">
        <f>case_lib!C52</f>
        <v>AD ADAS interaction</v>
      </c>
      <c r="C202" s="63" t="str">
        <f>case_lib!D52</f>
        <v>主车以K_HV_speed行驶，AD engage情况下，打开LDW，其他ADAS保持默认 or 关闭，进行车道偏离测试</v>
      </c>
      <c r="D202" s="89" t="s">
        <v>371</v>
      </c>
      <c r="E202" s="89" t="s">
        <v>372</v>
      </c>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row>
    <row r="203" s="91" customFormat="true" ht="18.75" customHeight="true" spans="1:41">
      <c r="A203" s="62"/>
      <c r="B203" s="3"/>
      <c r="C203" s="63"/>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row>
    <row r="204" s="91" customFormat="true" ht="18.75" customHeight="true" spans="1:41">
      <c r="A204" s="62"/>
      <c r="B204" s="3"/>
      <c r="C204" s="63"/>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row>
    <row r="205" s="91" customFormat="true" ht="18.75" customHeight="true" spans="1:41">
      <c r="A205" s="62"/>
      <c r="B205" s="3"/>
      <c r="C205" s="63"/>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row>
    <row r="206" s="91" customFormat="true" ht="18.75" customHeight="true" spans="1:41">
      <c r="A206" s="62"/>
      <c r="B206" s="3"/>
      <c r="C206" s="63"/>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row>
    <row r="207" spans="1:41">
      <c r="A207" s="60" t="str">
        <f>case_lib!A53</f>
        <v>interaction_10</v>
      </c>
      <c r="B207" s="60" t="str">
        <f>case_lib!C53</f>
        <v>AD ADAS interaction</v>
      </c>
      <c r="C207" s="61" t="str">
        <f>case_lib!D53</f>
        <v>TSR与AD interaction，状态跳转测试</v>
      </c>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c r="AK207" s="98"/>
      <c r="AL207" s="98"/>
      <c r="AM207" s="98"/>
      <c r="AN207" s="98"/>
      <c r="AO207" s="98"/>
    </row>
    <row r="208" ht="56.25" customHeight="true" spans="1:41">
      <c r="A208" s="62" t="str">
        <f>case_lib!A54</f>
        <v>interaction_10_1</v>
      </c>
      <c r="B208" s="3" t="str">
        <f>case_lib!C54</f>
        <v>AD ADAS interaction</v>
      </c>
      <c r="C208" s="63" t="str">
        <f>case_lib!D54</f>
        <v>主车以K_HV_speed行驶，AD ready情况下，关闭TSR，其他ADAS保持默认 or 关闭，检查是否可以进入AD engage</v>
      </c>
      <c r="D208" s="89" t="s">
        <v>371</v>
      </c>
      <c r="E208" s="89" t="s">
        <v>372</v>
      </c>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c r="AK208" s="106"/>
      <c r="AL208" s="106"/>
      <c r="AM208" s="106"/>
      <c r="AN208" s="106"/>
      <c r="AO208" s="106"/>
    </row>
    <row r="209" ht="18.75" customHeight="true" spans="1:41">
      <c r="A209" s="62"/>
      <c r="B209" s="3"/>
      <c r="C209" s="63"/>
      <c r="D209" s="89"/>
      <c r="E209" s="89"/>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c r="AK209" s="106"/>
      <c r="AL209" s="106"/>
      <c r="AM209" s="106"/>
      <c r="AN209" s="106"/>
      <c r="AO209" s="106"/>
    </row>
    <row r="210" ht="18.75" customHeight="true" spans="1:41">
      <c r="A210" s="62"/>
      <c r="B210" s="3"/>
      <c r="C210" s="63"/>
      <c r="D210" s="89"/>
      <c r="E210" s="89"/>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c r="AK210" s="106"/>
      <c r="AL210" s="106"/>
      <c r="AM210" s="106"/>
      <c r="AN210" s="106"/>
      <c r="AO210" s="106"/>
    </row>
    <row r="211" ht="18.75" customHeight="true" spans="1:41">
      <c r="A211" s="62"/>
      <c r="B211" s="3"/>
      <c r="C211" s="63"/>
      <c r="D211" s="89"/>
      <c r="E211" s="89"/>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c r="AK211" s="106"/>
      <c r="AL211" s="106"/>
      <c r="AM211" s="106"/>
      <c r="AN211" s="106"/>
      <c r="AO211" s="106"/>
    </row>
    <row r="212" ht="18.75" customHeight="true" spans="1:41">
      <c r="A212" s="62"/>
      <c r="B212" s="3"/>
      <c r="C212" s="63"/>
      <c r="D212" s="89"/>
      <c r="E212" s="89"/>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c r="AK212" s="106"/>
      <c r="AL212" s="106"/>
      <c r="AM212" s="106"/>
      <c r="AN212" s="106"/>
      <c r="AO212" s="106"/>
    </row>
    <row r="213" ht="56.25" customHeight="true" spans="1:41">
      <c r="A213" s="62" t="str">
        <f>case_lib!A55</f>
        <v>interaction_10_2</v>
      </c>
      <c r="B213" s="3" t="str">
        <f>case_lib!C55</f>
        <v>AD ADAS interaction</v>
      </c>
      <c r="C213" s="63" t="str">
        <f>case_lib!D55</f>
        <v>主车以K_HV_speed行驶，AD ready情况下，打开TSR，其他ADAS保持默认 or 关闭，检查是否可以进入AD engage</v>
      </c>
      <c r="D213" s="89" t="s">
        <v>371</v>
      </c>
      <c r="E213" s="89" t="s">
        <v>372</v>
      </c>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c r="AK213" s="106"/>
      <c r="AL213" s="106"/>
      <c r="AM213" s="106"/>
      <c r="AN213" s="106"/>
      <c r="AO213" s="106"/>
    </row>
    <row r="214" ht="18.75" customHeight="true" spans="1:41">
      <c r="A214" s="62"/>
      <c r="B214" s="3"/>
      <c r="C214" s="63"/>
      <c r="D214" s="89"/>
      <c r="E214" s="89"/>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c r="AK214" s="106"/>
      <c r="AL214" s="106"/>
      <c r="AM214" s="106"/>
      <c r="AN214" s="106"/>
      <c r="AO214" s="106"/>
    </row>
    <row r="215" ht="18.75" customHeight="true" spans="1:41">
      <c r="A215" s="62"/>
      <c r="B215" s="3"/>
      <c r="C215" s="63"/>
      <c r="D215" s="89"/>
      <c r="E215" s="89"/>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c r="AK215" s="106"/>
      <c r="AL215" s="106"/>
      <c r="AM215" s="106"/>
      <c r="AN215" s="106"/>
      <c r="AO215" s="106"/>
    </row>
    <row r="216" ht="18.75" customHeight="true" spans="1:41">
      <c r="A216" s="62"/>
      <c r="B216" s="3"/>
      <c r="C216" s="63"/>
      <c r="D216" s="89"/>
      <c r="E216" s="89"/>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c r="AK216" s="106"/>
      <c r="AL216" s="106"/>
      <c r="AM216" s="106"/>
      <c r="AN216" s="106"/>
      <c r="AO216" s="106"/>
    </row>
    <row r="217" ht="18.75" customHeight="true" spans="1:41">
      <c r="A217" s="62"/>
      <c r="B217" s="3"/>
      <c r="C217" s="63"/>
      <c r="D217" s="89"/>
      <c r="E217" s="89"/>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c r="AK217" s="106"/>
      <c r="AL217" s="106"/>
      <c r="AM217" s="106"/>
      <c r="AN217" s="106"/>
      <c r="AO217" s="106"/>
    </row>
    <row r="218" ht="75" customHeight="true" spans="1:41">
      <c r="A218" s="62" t="str">
        <f>case_lib!A56</f>
        <v>interaction_10_3</v>
      </c>
      <c r="B218" s="3" t="str">
        <f>case_lib!C56</f>
        <v>AD ADAS interaction</v>
      </c>
      <c r="C218" s="63" t="str">
        <f>case_lib!D56</f>
        <v>主车以K_HV_speed行驶，AD engage情况下，关闭TSR，其他ADAS保持默认 or 关闭，AD是否fallback并有TSR相关fault</v>
      </c>
      <c r="D218" s="89" t="s">
        <v>371</v>
      </c>
      <c r="E218" s="89" t="s">
        <v>372</v>
      </c>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c r="AK218" s="106"/>
      <c r="AL218" s="106"/>
      <c r="AM218" s="106"/>
      <c r="AN218" s="106"/>
      <c r="AO218" s="106"/>
    </row>
    <row r="219" ht="18.75" customHeight="true" spans="1:41">
      <c r="A219" s="62"/>
      <c r="B219" s="3"/>
      <c r="C219" s="63"/>
      <c r="D219" s="89"/>
      <c r="E219" s="89"/>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c r="AK219" s="106"/>
      <c r="AL219" s="106"/>
      <c r="AM219" s="106"/>
      <c r="AN219" s="106"/>
      <c r="AO219" s="106"/>
    </row>
    <row r="220" ht="18.75" customHeight="true" spans="1:41">
      <c r="A220" s="62"/>
      <c r="B220" s="3"/>
      <c r="C220" s="63"/>
      <c r="D220" s="89"/>
      <c r="E220" s="89"/>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c r="AK220" s="106"/>
      <c r="AL220" s="106"/>
      <c r="AM220" s="106"/>
      <c r="AN220" s="106"/>
      <c r="AO220" s="106"/>
    </row>
    <row r="221" ht="18.75" customHeight="true" spans="1:41">
      <c r="A221" s="62"/>
      <c r="B221" s="3"/>
      <c r="C221" s="63"/>
      <c r="D221" s="89"/>
      <c r="E221" s="89"/>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06"/>
      <c r="AH221" s="106"/>
      <c r="AI221" s="106"/>
      <c r="AJ221" s="106"/>
      <c r="AK221" s="106"/>
      <c r="AL221" s="106"/>
      <c r="AM221" s="106"/>
      <c r="AN221" s="106"/>
      <c r="AO221" s="106"/>
    </row>
    <row r="222" ht="18.75" customHeight="true" spans="1:41">
      <c r="A222" s="62"/>
      <c r="B222" s="3"/>
      <c r="C222" s="63"/>
      <c r="D222" s="89"/>
      <c r="E222" s="89"/>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c r="AK222" s="106"/>
      <c r="AL222" s="106"/>
      <c r="AM222" s="106"/>
      <c r="AN222" s="106"/>
      <c r="AO222" s="106"/>
    </row>
    <row r="223" ht="75" customHeight="true" spans="1:41">
      <c r="A223" s="62" t="str">
        <f>case_lib!A57</f>
        <v>interaction_10_4</v>
      </c>
      <c r="B223" s="3" t="str">
        <f>case_lib!C57</f>
        <v>AD ADAS interaction</v>
      </c>
      <c r="C223" s="63" t="str">
        <f>case_lib!D57</f>
        <v>主车以K_HV_speed行驶，AD engage情况下，打开TSR，其他ADAS保持默认 or 关闭，AD是否fallback并有TSR相关fault</v>
      </c>
      <c r="D223" s="89" t="s">
        <v>371</v>
      </c>
      <c r="E223" s="89" t="s">
        <v>372</v>
      </c>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06"/>
      <c r="AH223" s="106"/>
      <c r="AI223" s="106"/>
      <c r="AJ223" s="106"/>
      <c r="AK223" s="106"/>
      <c r="AL223" s="106"/>
      <c r="AM223" s="106"/>
      <c r="AN223" s="106"/>
      <c r="AO223" s="106"/>
    </row>
    <row r="224" ht="18.75" customHeight="true" spans="1:41">
      <c r="A224" s="62"/>
      <c r="B224" s="3"/>
      <c r="C224" s="63"/>
      <c r="D224" s="89"/>
      <c r="E224" s="89"/>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c r="AK224" s="106"/>
      <c r="AL224" s="106"/>
      <c r="AM224" s="106"/>
      <c r="AN224" s="106"/>
      <c r="AO224" s="106"/>
    </row>
    <row r="225" ht="18.75" customHeight="true" spans="1:41">
      <c r="A225" s="62"/>
      <c r="B225" s="3"/>
      <c r="C225" s="63"/>
      <c r="D225" s="89"/>
      <c r="E225" s="89"/>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c r="AK225" s="106"/>
      <c r="AL225" s="106"/>
      <c r="AM225" s="106"/>
      <c r="AN225" s="106"/>
      <c r="AO225" s="106"/>
    </row>
    <row r="226" ht="18.75" customHeight="true" spans="1:41">
      <c r="A226" s="62"/>
      <c r="B226" s="3"/>
      <c r="C226" s="63"/>
      <c r="D226" s="89"/>
      <c r="E226" s="89"/>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c r="AK226" s="106"/>
      <c r="AL226" s="106"/>
      <c r="AM226" s="106"/>
      <c r="AN226" s="106"/>
      <c r="AO226" s="106"/>
    </row>
    <row r="227" ht="18.75" customHeight="true" spans="1:41">
      <c r="A227" s="62"/>
      <c r="B227" s="3"/>
      <c r="C227" s="63"/>
      <c r="D227" s="89"/>
      <c r="E227" s="89"/>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c r="AK227" s="106"/>
      <c r="AL227" s="106"/>
      <c r="AM227" s="106"/>
      <c r="AN227" s="106"/>
      <c r="AO227" s="106"/>
    </row>
    <row r="228" ht="75" customHeight="true" spans="1:41">
      <c r="A228" s="62" t="str">
        <f>case_lib!A58</f>
        <v>interaction_10_5</v>
      </c>
      <c r="B228" s="3" t="str">
        <f>case_lib!C58</f>
        <v>AD ADAS interaction</v>
      </c>
      <c r="C228" s="63" t="str">
        <f>case_lib!D58</f>
        <v>主车以K_HV_speed行驶，AD not ready情况下，关闭TSR，其他ADAS保持默认 or 关闭，检查是否有TSR相关fault</v>
      </c>
      <c r="D228" s="89" t="s">
        <v>373</v>
      </c>
      <c r="E228" s="89" t="s">
        <v>372</v>
      </c>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c r="AK228" s="106"/>
      <c r="AL228" s="106"/>
      <c r="AM228" s="106"/>
      <c r="AN228" s="106"/>
      <c r="AO228" s="106"/>
    </row>
    <row r="229" ht="18.75" customHeight="true" spans="1:41">
      <c r="A229" s="62"/>
      <c r="B229" s="3"/>
      <c r="C229" s="63"/>
      <c r="D229" s="89"/>
      <c r="E229" s="89"/>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c r="AK229" s="106"/>
      <c r="AL229" s="106"/>
      <c r="AM229" s="106"/>
      <c r="AN229" s="106"/>
      <c r="AO229" s="106"/>
    </row>
    <row r="230" ht="18.75" customHeight="true" spans="1:41">
      <c r="A230" s="62"/>
      <c r="B230" s="3"/>
      <c r="C230" s="63"/>
      <c r="D230" s="89"/>
      <c r="E230" s="89"/>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c r="AK230" s="106"/>
      <c r="AL230" s="106"/>
      <c r="AM230" s="106"/>
      <c r="AN230" s="106"/>
      <c r="AO230" s="106"/>
    </row>
    <row r="231" ht="18.75" customHeight="true" spans="1:41">
      <c r="A231" s="62"/>
      <c r="B231" s="3"/>
      <c r="C231" s="63"/>
      <c r="D231" s="89"/>
      <c r="E231" s="89"/>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c r="AK231" s="106"/>
      <c r="AL231" s="106"/>
      <c r="AM231" s="106"/>
      <c r="AN231" s="106"/>
      <c r="AO231" s="106"/>
    </row>
    <row r="232" ht="18.75" customHeight="true" spans="1:41">
      <c r="A232" s="62"/>
      <c r="B232" s="3"/>
      <c r="C232" s="63"/>
      <c r="D232" s="89"/>
      <c r="E232" s="89"/>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c r="AK232" s="106"/>
      <c r="AL232" s="106"/>
      <c r="AM232" s="106"/>
      <c r="AN232" s="106"/>
      <c r="AO232" s="106"/>
    </row>
    <row r="233" ht="75" customHeight="true" spans="1:41">
      <c r="A233" s="62" t="str">
        <f>case_lib!A59</f>
        <v>interaction_10_6</v>
      </c>
      <c r="B233" s="3" t="str">
        <f>case_lib!C59</f>
        <v>AD ADAS interaction</v>
      </c>
      <c r="C233" s="63" t="str">
        <f>case_lib!D59</f>
        <v>主车以K_HV_speed行驶，AD not ready情况下，打开TSR，其他ADAS保持默认 or 关闭，检查是否有TSR相关fault</v>
      </c>
      <c r="D233" s="89" t="s">
        <v>373</v>
      </c>
      <c r="E233" s="89" t="s">
        <v>372</v>
      </c>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c r="AK233" s="106"/>
      <c r="AL233" s="106"/>
      <c r="AM233" s="106"/>
      <c r="AN233" s="106"/>
      <c r="AO233" s="106"/>
    </row>
    <row r="234" s="91" customFormat="true" ht="18.75" customHeight="true" spans="1:41">
      <c r="A234" s="62"/>
      <c r="B234" s="3"/>
      <c r="C234" s="63"/>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89"/>
      <c r="AB234" s="89"/>
      <c r="AC234" s="89"/>
      <c r="AD234" s="89"/>
      <c r="AE234" s="89"/>
      <c r="AF234" s="89"/>
      <c r="AG234" s="89"/>
      <c r="AH234" s="89"/>
      <c r="AI234" s="89"/>
      <c r="AJ234" s="89"/>
      <c r="AK234" s="89"/>
      <c r="AL234" s="89"/>
      <c r="AM234" s="89"/>
      <c r="AN234" s="89"/>
      <c r="AO234" s="89"/>
    </row>
    <row r="235" s="91" customFormat="true" ht="18.75" customHeight="true" spans="1:41">
      <c r="A235" s="62"/>
      <c r="B235" s="3"/>
      <c r="C235" s="63"/>
      <c r="D235" s="89"/>
      <c r="E235" s="89"/>
      <c r="F235" s="89"/>
      <c r="G235" s="89"/>
      <c r="H235" s="89"/>
      <c r="I235" s="89"/>
      <c r="J235" s="89"/>
      <c r="K235" s="89"/>
      <c r="L235" s="89"/>
      <c r="M235" s="89"/>
      <c r="N235" s="89"/>
      <c r="O235" s="89"/>
      <c r="P235" s="89"/>
      <c r="Q235" s="89"/>
      <c r="R235" s="89"/>
      <c r="S235" s="89"/>
      <c r="T235" s="89"/>
      <c r="U235" s="89"/>
      <c r="V235" s="89"/>
      <c r="W235" s="89"/>
      <c r="X235" s="89"/>
      <c r="Y235" s="89"/>
      <c r="Z235" s="89"/>
      <c r="AA235" s="89"/>
      <c r="AB235" s="89"/>
      <c r="AC235" s="89"/>
      <c r="AD235" s="89"/>
      <c r="AE235" s="89"/>
      <c r="AF235" s="89"/>
      <c r="AG235" s="89"/>
      <c r="AH235" s="89"/>
      <c r="AI235" s="89"/>
      <c r="AJ235" s="89"/>
      <c r="AK235" s="89"/>
      <c r="AL235" s="89"/>
      <c r="AM235" s="89"/>
      <c r="AN235" s="89"/>
      <c r="AO235" s="89"/>
    </row>
    <row r="236" s="91" customFormat="true" ht="18.75" customHeight="true" spans="1:41">
      <c r="A236" s="62"/>
      <c r="B236" s="3"/>
      <c r="C236" s="63"/>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89"/>
      <c r="AI236" s="89"/>
      <c r="AJ236" s="89"/>
      <c r="AK236" s="89"/>
      <c r="AL236" s="89"/>
      <c r="AM236" s="89"/>
      <c r="AN236" s="89"/>
      <c r="AO236" s="89"/>
    </row>
    <row r="237" s="91" customFormat="true" ht="18.75" customHeight="true" spans="1:41">
      <c r="A237" s="62"/>
      <c r="B237" s="3"/>
      <c r="C237" s="63"/>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c r="AC237" s="89"/>
      <c r="AD237" s="89"/>
      <c r="AE237" s="89"/>
      <c r="AF237" s="89"/>
      <c r="AG237" s="89"/>
      <c r="AH237" s="89"/>
      <c r="AI237" s="89"/>
      <c r="AJ237" s="89"/>
      <c r="AK237" s="89"/>
      <c r="AL237" s="89"/>
      <c r="AM237" s="89"/>
      <c r="AN237" s="89"/>
      <c r="AO237" s="89"/>
    </row>
    <row r="238" spans="1:41">
      <c r="A238" s="60" t="str">
        <f>case_lib!A60</f>
        <v>interaction_11</v>
      </c>
      <c r="B238" s="60" t="str">
        <f>case_lib!C60</f>
        <v>AD ADAS interaction</v>
      </c>
      <c r="C238" s="61" t="str">
        <f>case_lib!D60</f>
        <v>TSR与AD interaction，TSR测试</v>
      </c>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c r="AK238" s="98"/>
      <c r="AL238" s="98"/>
      <c r="AM238" s="98"/>
      <c r="AN238" s="98"/>
      <c r="AO238" s="98"/>
    </row>
    <row r="239" ht="93.75" customHeight="true" spans="1:41">
      <c r="A239" s="62" t="str">
        <f>case_lib!A61</f>
        <v>interaction_11_1</v>
      </c>
      <c r="B239" s="3" t="str">
        <f>case_lib!C61</f>
        <v>AD ADAS interaction</v>
      </c>
      <c r="C239" s="63" t="str">
        <f>case_lib!D61</f>
        <v>主车以K_HV_speed行驶，AD 非engage情况下，关闭TSR，其他ADAS保持默认 or 关闭，经过有限速标志牌路段，进行TSR测试（L3-无此功能，不需要测试）</v>
      </c>
      <c r="D239" s="89" t="s">
        <v>371</v>
      </c>
      <c r="E239" s="89" t="s">
        <v>379</v>
      </c>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06"/>
      <c r="AH239" s="106"/>
      <c r="AI239" s="106"/>
      <c r="AJ239" s="106"/>
      <c r="AK239" s="106"/>
      <c r="AL239" s="106"/>
      <c r="AM239" s="106"/>
      <c r="AN239" s="106"/>
      <c r="AO239" s="106"/>
    </row>
    <row r="240" s="91" customFormat="true" ht="18.75" customHeight="true" spans="1:41">
      <c r="A240" s="62"/>
      <c r="B240" s="3"/>
      <c r="C240" s="63"/>
      <c r="D240" s="89"/>
      <c r="E240" s="89"/>
      <c r="F240" s="89"/>
      <c r="G240" s="89"/>
      <c r="H240" s="89"/>
      <c r="I240" s="89"/>
      <c r="J240" s="89"/>
      <c r="K240" s="89"/>
      <c r="L240" s="89"/>
      <c r="M240" s="89"/>
      <c r="N240" s="89"/>
      <c r="O240" s="89"/>
      <c r="P240" s="89"/>
      <c r="Q240" s="89"/>
      <c r="R240" s="89"/>
      <c r="S240" s="89"/>
      <c r="T240" s="89"/>
      <c r="U240" s="89"/>
      <c r="V240" s="89"/>
      <c r="W240" s="89"/>
      <c r="X240" s="89"/>
      <c r="Y240" s="89"/>
      <c r="Z240" s="89"/>
      <c r="AA240" s="89"/>
      <c r="AB240" s="89"/>
      <c r="AC240" s="89"/>
      <c r="AD240" s="89"/>
      <c r="AE240" s="89"/>
      <c r="AF240" s="89"/>
      <c r="AG240" s="89"/>
      <c r="AH240" s="89"/>
      <c r="AI240" s="89"/>
      <c r="AJ240" s="89"/>
      <c r="AK240" s="89"/>
      <c r="AL240" s="89"/>
      <c r="AM240" s="89"/>
      <c r="AN240" s="89"/>
      <c r="AO240" s="89"/>
    </row>
    <row r="241" s="91" customFormat="true" ht="18.75" customHeight="true" spans="1:41">
      <c r="A241" s="62"/>
      <c r="B241" s="3"/>
      <c r="C241" s="63"/>
      <c r="D241" s="89"/>
      <c r="E241" s="89"/>
      <c r="F241" s="89"/>
      <c r="G241" s="89"/>
      <c r="H241" s="89"/>
      <c r="I241" s="89"/>
      <c r="J241" s="89"/>
      <c r="K241" s="89"/>
      <c r="L241" s="89"/>
      <c r="M241" s="89"/>
      <c r="N241" s="89"/>
      <c r="O241" s="89"/>
      <c r="P241" s="89"/>
      <c r="Q241" s="89"/>
      <c r="R241" s="89"/>
      <c r="S241" s="89"/>
      <c r="T241" s="89"/>
      <c r="U241" s="89"/>
      <c r="V241" s="89"/>
      <c r="W241" s="89"/>
      <c r="X241" s="89"/>
      <c r="Y241" s="89"/>
      <c r="Z241" s="89"/>
      <c r="AA241" s="89"/>
      <c r="AB241" s="89"/>
      <c r="AC241" s="89"/>
      <c r="AD241" s="89"/>
      <c r="AE241" s="89"/>
      <c r="AF241" s="89"/>
      <c r="AG241" s="89"/>
      <c r="AH241" s="89"/>
      <c r="AI241" s="89"/>
      <c r="AJ241" s="89"/>
      <c r="AK241" s="89"/>
      <c r="AL241" s="89"/>
      <c r="AM241" s="89"/>
      <c r="AN241" s="89"/>
      <c r="AO241" s="89"/>
    </row>
    <row r="242" s="91" customFormat="true" ht="18.75" customHeight="true" spans="1:41">
      <c r="A242" s="62"/>
      <c r="B242" s="3"/>
      <c r="C242" s="63"/>
      <c r="D242" s="89"/>
      <c r="E242" s="89"/>
      <c r="F242" s="89"/>
      <c r="G242" s="89"/>
      <c r="H242" s="89"/>
      <c r="I242" s="89"/>
      <c r="J242" s="89"/>
      <c r="K242" s="89"/>
      <c r="L242" s="89"/>
      <c r="M242" s="89"/>
      <c r="N242" s="89"/>
      <c r="O242" s="89"/>
      <c r="P242" s="89"/>
      <c r="Q242" s="89"/>
      <c r="R242" s="89"/>
      <c r="S242" s="89"/>
      <c r="T242" s="89"/>
      <c r="U242" s="89"/>
      <c r="V242" s="89"/>
      <c r="W242" s="89"/>
      <c r="X242" s="89"/>
      <c r="Y242" s="89"/>
      <c r="Z242" s="89"/>
      <c r="AA242" s="89"/>
      <c r="AB242" s="89"/>
      <c r="AC242" s="89"/>
      <c r="AD242" s="89"/>
      <c r="AE242" s="89"/>
      <c r="AF242" s="89"/>
      <c r="AG242" s="89"/>
      <c r="AH242" s="89"/>
      <c r="AI242" s="89"/>
      <c r="AJ242" s="89"/>
      <c r="AK242" s="89"/>
      <c r="AL242" s="89"/>
      <c r="AM242" s="89"/>
      <c r="AN242" s="89"/>
      <c r="AO242" s="89"/>
    </row>
    <row r="243" s="91" customFormat="true" ht="18.75" customHeight="true" spans="1:41">
      <c r="A243" s="62"/>
      <c r="B243" s="3"/>
      <c r="C243" s="63"/>
      <c r="D243" s="89"/>
      <c r="E243" s="89"/>
      <c r="F243" s="89"/>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row>
    <row r="244" ht="93.75" customHeight="true" spans="1:41">
      <c r="A244" s="62" t="str">
        <f>case_lib!A62</f>
        <v>interaction_11_2</v>
      </c>
      <c r="B244" s="3" t="str">
        <f>case_lib!C62</f>
        <v>AD ADAS interaction</v>
      </c>
      <c r="C244" s="63" t="str">
        <f>case_lib!D62</f>
        <v>主车以K_HV_speed行驶，AD 非engage情况下，打开TSR，其他ADAS保持默认 or 关闭，经过有限速标志牌路段，进行TSR测试（L3-无此功能，不需要测试）</v>
      </c>
      <c r="D244" s="89" t="s">
        <v>371</v>
      </c>
      <c r="E244" s="89" t="s">
        <v>379</v>
      </c>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6"/>
      <c r="AI244" s="106"/>
      <c r="AJ244" s="106"/>
      <c r="AK244" s="106"/>
      <c r="AL244" s="106"/>
      <c r="AM244" s="106"/>
      <c r="AN244" s="106"/>
      <c r="AO244" s="106"/>
    </row>
    <row r="245" s="91" customFormat="true" ht="18.75" customHeight="true" spans="1:41">
      <c r="A245" s="62"/>
      <c r="B245" s="3"/>
      <c r="C245" s="63"/>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row>
    <row r="246" s="91" customFormat="true" ht="18.75" customHeight="true" spans="1:41">
      <c r="A246" s="62"/>
      <c r="B246" s="3"/>
      <c r="C246" s="63"/>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row>
    <row r="247" s="91" customFormat="true" ht="18.75" customHeight="true" spans="1:41">
      <c r="A247" s="62"/>
      <c r="B247" s="3"/>
      <c r="C247" s="63"/>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row>
    <row r="248" s="91" customFormat="true" ht="18.75" customHeight="true" spans="1:41">
      <c r="A248" s="62"/>
      <c r="B248" s="3"/>
      <c r="C248" s="63"/>
      <c r="D248" s="89"/>
      <c r="E248" s="89"/>
      <c r="F248" s="89"/>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row>
    <row r="249" spans="1:41">
      <c r="A249" s="60" t="str">
        <f>case_lib!A63</f>
        <v>interaction_12</v>
      </c>
      <c r="B249" s="60" t="str">
        <f>case_lib!C63</f>
        <v>AD ADAS interaction</v>
      </c>
      <c r="C249" s="61" t="str">
        <f>case_lib!D63</f>
        <v>IHC与AD interaction，状态跳转测试</v>
      </c>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98"/>
      <c r="AG249" s="98"/>
      <c r="AH249" s="98"/>
      <c r="AI249" s="98"/>
      <c r="AJ249" s="98"/>
      <c r="AK249" s="98"/>
      <c r="AL249" s="98"/>
      <c r="AM249" s="98"/>
      <c r="AN249" s="98"/>
      <c r="AO249" s="98"/>
    </row>
    <row r="250" ht="54" customHeight="true" spans="1:41">
      <c r="A250" s="62" t="str">
        <f>case_lib!A64</f>
        <v>interaction_12_1</v>
      </c>
      <c r="B250" s="3" t="str">
        <f>case_lib!C64</f>
        <v>AD ADAS interaction</v>
      </c>
      <c r="C250" s="63" t="str">
        <f>case_lib!D64</f>
        <v>主车以K_HV_speed行驶，AD ready情况下，关闭IHC，其他ADAS保持默认 or 关闭，检查是否可以进入AD engage</v>
      </c>
      <c r="D250" s="89" t="s">
        <v>371</v>
      </c>
      <c r="E250" s="89" t="s">
        <v>372</v>
      </c>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06"/>
      <c r="AH250" s="106"/>
      <c r="AI250" s="106"/>
      <c r="AJ250" s="106"/>
      <c r="AK250" s="106"/>
      <c r="AL250" s="106"/>
      <c r="AM250" s="106"/>
      <c r="AN250" s="106"/>
      <c r="AO250" s="106"/>
    </row>
    <row r="251" s="92" customFormat="true" ht="18.75" customHeight="true" spans="1:41">
      <c r="A251" s="107"/>
      <c r="B251" s="81"/>
      <c r="C251" s="63"/>
      <c r="D251" s="89"/>
      <c r="E251" s="89"/>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6"/>
      <c r="AI251" s="106"/>
      <c r="AJ251" s="106"/>
      <c r="AK251" s="106"/>
      <c r="AL251" s="106"/>
      <c r="AM251" s="106"/>
      <c r="AN251" s="106"/>
      <c r="AO251" s="106"/>
    </row>
    <row r="252" s="92" customFormat="true" ht="18.75" customHeight="true" spans="1:41">
      <c r="A252" s="107"/>
      <c r="B252" s="81"/>
      <c r="C252" s="63"/>
      <c r="D252" s="89"/>
      <c r="E252" s="89"/>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6"/>
      <c r="AI252" s="106"/>
      <c r="AJ252" s="106"/>
      <c r="AK252" s="106"/>
      <c r="AL252" s="106"/>
      <c r="AM252" s="106"/>
      <c r="AN252" s="106"/>
      <c r="AO252" s="106"/>
    </row>
    <row r="253" s="92" customFormat="true" ht="18.75" customHeight="true" spans="1:41">
      <c r="A253" s="107"/>
      <c r="B253" s="81"/>
      <c r="C253" s="63"/>
      <c r="D253" s="89"/>
      <c r="E253" s="89"/>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06"/>
      <c r="AH253" s="106"/>
      <c r="AI253" s="106"/>
      <c r="AJ253" s="106"/>
      <c r="AK253" s="106"/>
      <c r="AL253" s="106"/>
      <c r="AM253" s="106"/>
      <c r="AN253" s="106"/>
      <c r="AO253" s="106"/>
    </row>
    <row r="254" s="92" customFormat="true" ht="18.75" customHeight="true" spans="1:41">
      <c r="A254" s="107"/>
      <c r="B254" s="81"/>
      <c r="C254" s="63"/>
      <c r="D254" s="89"/>
      <c r="E254" s="89"/>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6"/>
      <c r="AI254" s="106"/>
      <c r="AJ254" s="106"/>
      <c r="AK254" s="106"/>
      <c r="AL254" s="106"/>
      <c r="AM254" s="106"/>
      <c r="AN254" s="106"/>
      <c r="AO254" s="106"/>
    </row>
    <row r="255" ht="56.25" customHeight="true" spans="1:41">
      <c r="A255" s="62" t="str">
        <f>case_lib!A65</f>
        <v>interaction_12_2</v>
      </c>
      <c r="B255" s="3" t="str">
        <f>case_lib!C65</f>
        <v>AD ADAS interaction</v>
      </c>
      <c r="C255" s="63" t="str">
        <f>case_lib!D65</f>
        <v>主车以K_HV_speed行驶，AD ready情况下，打开IHC，其他ADAS保持默认 or 关闭，检查是否可以进入AD engage</v>
      </c>
      <c r="D255" s="89" t="s">
        <v>371</v>
      </c>
      <c r="E255" s="89" t="s">
        <v>372</v>
      </c>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06"/>
      <c r="AH255" s="106"/>
      <c r="AI255" s="106"/>
      <c r="AJ255" s="106"/>
      <c r="AK255" s="106"/>
      <c r="AL255" s="106"/>
      <c r="AM255" s="106"/>
      <c r="AN255" s="106"/>
      <c r="AO255" s="106"/>
    </row>
    <row r="256" ht="18.75" customHeight="true" spans="1:41">
      <c r="A256" s="62"/>
      <c r="B256" s="3"/>
      <c r="C256" s="63"/>
      <c r="D256" s="89"/>
      <c r="E256" s="89"/>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c r="AK256" s="106"/>
      <c r="AL256" s="106"/>
      <c r="AM256" s="106"/>
      <c r="AN256" s="106"/>
      <c r="AO256" s="106"/>
    </row>
    <row r="257" ht="18.75" customHeight="true" spans="1:41">
      <c r="A257" s="62"/>
      <c r="B257" s="3"/>
      <c r="C257" s="63"/>
      <c r="D257" s="89"/>
      <c r="E257" s="89"/>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6"/>
      <c r="AI257" s="106"/>
      <c r="AJ257" s="106"/>
      <c r="AK257" s="106"/>
      <c r="AL257" s="106"/>
      <c r="AM257" s="106"/>
      <c r="AN257" s="106"/>
      <c r="AO257" s="106"/>
    </row>
    <row r="258" ht="18.75" customHeight="true" spans="1:41">
      <c r="A258" s="62"/>
      <c r="B258" s="3"/>
      <c r="C258" s="63"/>
      <c r="D258" s="89"/>
      <c r="E258" s="89"/>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06"/>
      <c r="AH258" s="106"/>
      <c r="AI258" s="106"/>
      <c r="AJ258" s="106"/>
      <c r="AK258" s="106"/>
      <c r="AL258" s="106"/>
      <c r="AM258" s="106"/>
      <c r="AN258" s="106"/>
      <c r="AO258" s="106"/>
    </row>
    <row r="259" ht="18.75" customHeight="true" spans="1:41">
      <c r="A259" s="62"/>
      <c r="B259" s="3"/>
      <c r="C259" s="63"/>
      <c r="D259" s="89"/>
      <c r="E259" s="89"/>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06"/>
      <c r="AH259" s="106"/>
      <c r="AI259" s="106"/>
      <c r="AJ259" s="106"/>
      <c r="AK259" s="106"/>
      <c r="AL259" s="106"/>
      <c r="AM259" s="106"/>
      <c r="AN259" s="106"/>
      <c r="AO259" s="106"/>
    </row>
    <row r="260" ht="75" customHeight="true" spans="1:41">
      <c r="A260" s="62" t="str">
        <f>case_lib!A66</f>
        <v>interaction_12_3</v>
      </c>
      <c r="B260" s="3" t="str">
        <f>case_lib!C66</f>
        <v>AD ADAS interaction</v>
      </c>
      <c r="C260" s="63" t="str">
        <f>case_lib!D66</f>
        <v>主车以K_HV_speed行驶，AD engage情况下，关闭IHC，其他ADAS保持默认 or 关闭，AD是否fallback并有IHC相关fault</v>
      </c>
      <c r="D260" s="89" t="s">
        <v>371</v>
      </c>
      <c r="E260" s="89" t="s">
        <v>372</v>
      </c>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6"/>
      <c r="AI260" s="106"/>
      <c r="AJ260" s="106"/>
      <c r="AK260" s="106"/>
      <c r="AL260" s="106"/>
      <c r="AM260" s="106"/>
      <c r="AN260" s="106"/>
      <c r="AO260" s="106"/>
    </row>
    <row r="261" ht="18.75" customHeight="true" spans="1:41">
      <c r="A261" s="62"/>
      <c r="B261" s="3"/>
      <c r="C261" s="63"/>
      <c r="D261" s="89"/>
      <c r="E261" s="89"/>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6"/>
      <c r="AI261" s="106"/>
      <c r="AJ261" s="106"/>
      <c r="AK261" s="106"/>
      <c r="AL261" s="106"/>
      <c r="AM261" s="106"/>
      <c r="AN261" s="106"/>
      <c r="AO261" s="106"/>
    </row>
    <row r="262" ht="18.75" customHeight="true" spans="1:41">
      <c r="A262" s="62"/>
      <c r="B262" s="3"/>
      <c r="C262" s="63"/>
      <c r="D262" s="89"/>
      <c r="E262" s="89"/>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06"/>
      <c r="AH262" s="106"/>
      <c r="AI262" s="106"/>
      <c r="AJ262" s="106"/>
      <c r="AK262" s="106"/>
      <c r="AL262" s="106"/>
      <c r="AM262" s="106"/>
      <c r="AN262" s="106"/>
      <c r="AO262" s="106"/>
    </row>
    <row r="263" ht="18.75" customHeight="true" spans="1:41">
      <c r="A263" s="62"/>
      <c r="B263" s="3"/>
      <c r="C263" s="63"/>
      <c r="D263" s="89"/>
      <c r="E263" s="89"/>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6"/>
      <c r="AI263" s="106"/>
      <c r="AJ263" s="106"/>
      <c r="AK263" s="106"/>
      <c r="AL263" s="106"/>
      <c r="AM263" s="106"/>
      <c r="AN263" s="106"/>
      <c r="AO263" s="106"/>
    </row>
    <row r="264" ht="18.75" customHeight="true" spans="1:41">
      <c r="A264" s="62"/>
      <c r="B264" s="3"/>
      <c r="C264" s="63"/>
      <c r="D264" s="89"/>
      <c r="E264" s="89"/>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6"/>
      <c r="AI264" s="106"/>
      <c r="AJ264" s="106"/>
      <c r="AK264" s="106"/>
      <c r="AL264" s="106"/>
      <c r="AM264" s="106"/>
      <c r="AN264" s="106"/>
      <c r="AO264" s="106"/>
    </row>
    <row r="265" ht="75" customHeight="true" spans="1:41">
      <c r="A265" s="62" t="str">
        <f>case_lib!A67</f>
        <v>interaction_12_4</v>
      </c>
      <c r="B265" s="3" t="str">
        <f>case_lib!C67</f>
        <v>AD ADAS interaction</v>
      </c>
      <c r="C265" s="63" t="str">
        <f>case_lib!D67</f>
        <v>主车以K_HV_speed行驶，AD engage情况下，打开IHC，其他ADAS保持默认 or 关闭，AD是否fallback并有IHC相关fault</v>
      </c>
      <c r="D265" s="89" t="s">
        <v>371</v>
      </c>
      <c r="E265" s="89" t="s">
        <v>372</v>
      </c>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6"/>
      <c r="AI265" s="106"/>
      <c r="AJ265" s="106"/>
      <c r="AK265" s="106"/>
      <c r="AL265" s="106"/>
      <c r="AM265" s="106"/>
      <c r="AN265" s="106"/>
      <c r="AO265" s="106"/>
    </row>
    <row r="266" ht="18.75" customHeight="true" spans="1:41">
      <c r="A266" s="62"/>
      <c r="B266" s="3"/>
      <c r="C266" s="63"/>
      <c r="D266" s="89"/>
      <c r="E266" s="89"/>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06"/>
      <c r="AH266" s="106"/>
      <c r="AI266" s="106"/>
      <c r="AJ266" s="106"/>
      <c r="AK266" s="106"/>
      <c r="AL266" s="106"/>
      <c r="AM266" s="106"/>
      <c r="AN266" s="106"/>
      <c r="AO266" s="106"/>
    </row>
    <row r="267" ht="18.75" customHeight="true" spans="1:41">
      <c r="A267" s="62"/>
      <c r="B267" s="3"/>
      <c r="C267" s="63"/>
      <c r="D267" s="89"/>
      <c r="E267" s="89"/>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c r="AK267" s="106"/>
      <c r="AL267" s="106"/>
      <c r="AM267" s="106"/>
      <c r="AN267" s="106"/>
      <c r="AO267" s="106"/>
    </row>
    <row r="268" ht="18.75" customHeight="true" spans="1:41">
      <c r="A268" s="62"/>
      <c r="B268" s="3"/>
      <c r="C268" s="63"/>
      <c r="D268" s="89"/>
      <c r="E268" s="89"/>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6"/>
      <c r="AI268" s="106"/>
      <c r="AJ268" s="106"/>
      <c r="AK268" s="106"/>
      <c r="AL268" s="106"/>
      <c r="AM268" s="106"/>
      <c r="AN268" s="106"/>
      <c r="AO268" s="106"/>
    </row>
    <row r="269" ht="18.75" customHeight="true" spans="1:41">
      <c r="A269" s="62"/>
      <c r="B269" s="3"/>
      <c r="C269" s="63"/>
      <c r="D269" s="89"/>
      <c r="E269" s="89"/>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c r="AK269" s="106"/>
      <c r="AL269" s="106"/>
      <c r="AM269" s="106"/>
      <c r="AN269" s="106"/>
      <c r="AO269" s="106"/>
    </row>
    <row r="270" ht="75" customHeight="true" spans="1:41">
      <c r="A270" s="62" t="str">
        <f>case_lib!A68</f>
        <v>interaction_12_5</v>
      </c>
      <c r="B270" s="3" t="str">
        <f>case_lib!C68</f>
        <v>AD ADAS interaction</v>
      </c>
      <c r="C270" s="63" t="str">
        <f>case_lib!D68</f>
        <v>主车以K_HV_speed行驶，AD not ready情况下，关闭IHC，其他ADAS保持默认 or 关闭，检查是否有IHC相关fault</v>
      </c>
      <c r="D270" s="89" t="s">
        <v>373</v>
      </c>
      <c r="E270" s="89" t="s">
        <v>372</v>
      </c>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c r="AK270" s="106"/>
      <c r="AL270" s="106"/>
      <c r="AM270" s="106"/>
      <c r="AN270" s="106"/>
      <c r="AO270" s="106"/>
    </row>
    <row r="271" ht="18.75" customHeight="true" spans="1:41">
      <c r="A271" s="62"/>
      <c r="B271" s="3"/>
      <c r="C271" s="63"/>
      <c r="D271" s="89"/>
      <c r="E271" s="89"/>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c r="AK271" s="106"/>
      <c r="AL271" s="106"/>
      <c r="AM271" s="106"/>
      <c r="AN271" s="106"/>
      <c r="AO271" s="106"/>
    </row>
    <row r="272" ht="18.75" customHeight="true" spans="1:41">
      <c r="A272" s="62"/>
      <c r="B272" s="3"/>
      <c r="C272" s="63"/>
      <c r="D272" s="89"/>
      <c r="E272" s="89"/>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c r="AK272" s="106"/>
      <c r="AL272" s="106"/>
      <c r="AM272" s="106"/>
      <c r="AN272" s="106"/>
      <c r="AO272" s="106"/>
    </row>
    <row r="273" ht="18.75" customHeight="true" spans="1:41">
      <c r="A273" s="62"/>
      <c r="B273" s="3"/>
      <c r="C273" s="63"/>
      <c r="D273" s="89"/>
      <c r="E273" s="89"/>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c r="AK273" s="106"/>
      <c r="AL273" s="106"/>
      <c r="AM273" s="106"/>
      <c r="AN273" s="106"/>
      <c r="AO273" s="106"/>
    </row>
    <row r="274" ht="18.75" customHeight="true" spans="1:41">
      <c r="A274" s="62"/>
      <c r="B274" s="3"/>
      <c r="C274" s="63"/>
      <c r="D274" s="89"/>
      <c r="E274" s="89"/>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c r="AK274" s="106"/>
      <c r="AL274" s="106"/>
      <c r="AM274" s="106"/>
      <c r="AN274" s="106"/>
      <c r="AO274" s="106"/>
    </row>
    <row r="275" ht="75" customHeight="true" spans="1:41">
      <c r="A275" s="62" t="str">
        <f>case_lib!A69</f>
        <v>interaction_12_6</v>
      </c>
      <c r="B275" s="3" t="str">
        <f>case_lib!C69</f>
        <v>AD ADAS interaction</v>
      </c>
      <c r="C275" s="63" t="str">
        <f>case_lib!D69</f>
        <v>主车以K_HV_speed行驶，AD not ready情况下，打开IHC，其他ADAS保持默认 or 关闭，检查是否有IHC相关fault</v>
      </c>
      <c r="D275" s="89" t="s">
        <v>373</v>
      </c>
      <c r="E275" s="89" t="s">
        <v>372</v>
      </c>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c r="AK275" s="106"/>
      <c r="AL275" s="106"/>
      <c r="AM275" s="106"/>
      <c r="AN275" s="106"/>
      <c r="AO275" s="106"/>
    </row>
    <row r="276" s="91" customFormat="true" ht="18.75" customHeight="true" spans="1:41">
      <c r="A276" s="62"/>
      <c r="B276" s="3"/>
      <c r="C276" s="63"/>
      <c r="D276" s="89"/>
      <c r="E276" s="89"/>
      <c r="F276" s="89"/>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row>
    <row r="277" s="91" customFormat="true" ht="18.75" customHeight="true" spans="1:41">
      <c r="A277" s="62"/>
      <c r="B277" s="3"/>
      <c r="C277" s="63"/>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row>
    <row r="278" s="91" customFormat="true" ht="18.75" customHeight="true" spans="1:41">
      <c r="A278" s="62"/>
      <c r="B278" s="3"/>
      <c r="C278" s="63"/>
      <c r="D278" s="89"/>
      <c r="E278" s="89"/>
      <c r="F278" s="89"/>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row>
    <row r="279" s="91" customFormat="true" ht="18.75" customHeight="true" spans="1:41">
      <c r="A279" s="62"/>
      <c r="B279" s="3"/>
      <c r="C279" s="63"/>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89"/>
      <c r="AI279" s="89"/>
      <c r="AJ279" s="89"/>
      <c r="AK279" s="89"/>
      <c r="AL279" s="89"/>
      <c r="AM279" s="89"/>
      <c r="AN279" s="89"/>
      <c r="AO279" s="89"/>
    </row>
    <row r="280" spans="1:41">
      <c r="A280" s="60" t="str">
        <f>case_lib!A70</f>
        <v>interaction_13</v>
      </c>
      <c r="B280" s="60" t="str">
        <f>case_lib!C70</f>
        <v>AD ADAS interaction</v>
      </c>
      <c r="C280" s="61" t="str">
        <f>case_lib!D70</f>
        <v>IHC与AD interaction，IHC测试</v>
      </c>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c r="AK280" s="98"/>
      <c r="AL280" s="98"/>
      <c r="AM280" s="98"/>
      <c r="AN280" s="98"/>
      <c r="AO280" s="98"/>
    </row>
    <row r="281" ht="75" customHeight="true" spans="1:41">
      <c r="A281" s="62" t="str">
        <f>case_lib!A71</f>
        <v>interaction_13_1</v>
      </c>
      <c r="B281" s="3" t="str">
        <f>case_lib!C71</f>
        <v>AD ADAS interaction</v>
      </c>
      <c r="C281" s="63" t="str">
        <f>case_lib!D71</f>
        <v>夜晚无路灯AD 非engage情况下，关闭IHC，其他ADAS保持默认 or 关闭，主车由静止加速到限速行驶，进行IHC测试（L3-无此功能，不需要测试）</v>
      </c>
      <c r="D281" s="89"/>
      <c r="E281" s="89"/>
      <c r="F281" s="106"/>
      <c r="G281" s="106"/>
      <c r="H281" s="106"/>
      <c r="I281" s="106"/>
      <c r="J281" s="106"/>
      <c r="K281" s="106"/>
      <c r="L281" s="106"/>
      <c r="M281" s="106"/>
      <c r="N281" s="106"/>
      <c r="O281" s="106"/>
      <c r="P281" s="89"/>
      <c r="Q281" s="89" t="s">
        <v>372</v>
      </c>
      <c r="R281" s="106"/>
      <c r="S281" s="106"/>
      <c r="T281" s="106"/>
      <c r="U281" s="106"/>
      <c r="V281" s="106"/>
      <c r="W281" s="106"/>
      <c r="X281" s="106"/>
      <c r="Y281" s="106"/>
      <c r="Z281" s="106"/>
      <c r="AA281" s="106"/>
      <c r="AB281" s="106"/>
      <c r="AC281" s="106"/>
      <c r="AD281" s="106"/>
      <c r="AE281" s="106"/>
      <c r="AF281" s="106"/>
      <c r="AG281" s="106"/>
      <c r="AH281" s="106"/>
      <c r="AI281" s="106"/>
      <c r="AJ281" s="106"/>
      <c r="AK281" s="106"/>
      <c r="AL281" s="106"/>
      <c r="AM281" s="106"/>
      <c r="AN281" s="106"/>
      <c r="AO281" s="106"/>
    </row>
    <row r="282" s="91" customFormat="true" ht="18.75" customHeight="true" spans="1:41">
      <c r="A282" s="62"/>
      <c r="B282" s="3"/>
      <c r="C282" s="63"/>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89"/>
      <c r="AH282" s="89"/>
      <c r="AI282" s="89"/>
      <c r="AJ282" s="89"/>
      <c r="AK282" s="89"/>
      <c r="AL282" s="89"/>
      <c r="AM282" s="89"/>
      <c r="AN282" s="89"/>
      <c r="AO282" s="89"/>
    </row>
    <row r="283" s="91" customFormat="true" ht="18.75" customHeight="true" spans="1:41">
      <c r="A283" s="62"/>
      <c r="B283" s="3"/>
      <c r="C283" s="63"/>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89"/>
      <c r="AH283" s="89"/>
      <c r="AI283" s="89"/>
      <c r="AJ283" s="89"/>
      <c r="AK283" s="89"/>
      <c r="AL283" s="89"/>
      <c r="AM283" s="89"/>
      <c r="AN283" s="89"/>
      <c r="AO283" s="89"/>
    </row>
    <row r="284" s="91" customFormat="true" ht="18.75" customHeight="true" spans="1:41">
      <c r="A284" s="62"/>
      <c r="B284" s="3"/>
      <c r="C284" s="63"/>
      <c r="D284" s="89"/>
      <c r="E284" s="89"/>
      <c r="F284" s="89"/>
      <c r="G284" s="89"/>
      <c r="H284" s="89"/>
      <c r="I284" s="89"/>
      <c r="J284" s="89"/>
      <c r="K284" s="89"/>
      <c r="L284" s="89"/>
      <c r="M284" s="89"/>
      <c r="N284" s="89"/>
      <c r="O284" s="89"/>
      <c r="P284" s="89"/>
      <c r="Q284" s="89"/>
      <c r="R284" s="89"/>
      <c r="S284" s="89"/>
      <c r="T284" s="89"/>
      <c r="U284" s="89"/>
      <c r="V284" s="89"/>
      <c r="W284" s="89"/>
      <c r="X284" s="89"/>
      <c r="Y284" s="89"/>
      <c r="Z284" s="89"/>
      <c r="AA284" s="89"/>
      <c r="AB284" s="89"/>
      <c r="AC284" s="89"/>
      <c r="AD284" s="89"/>
      <c r="AE284" s="89"/>
      <c r="AF284" s="89"/>
      <c r="AG284" s="89"/>
      <c r="AH284" s="89"/>
      <c r="AI284" s="89"/>
      <c r="AJ284" s="89"/>
      <c r="AK284" s="89"/>
      <c r="AL284" s="89"/>
      <c r="AM284" s="89"/>
      <c r="AN284" s="89"/>
      <c r="AO284" s="89"/>
    </row>
    <row r="285" s="91" customFormat="true" ht="18.75" customHeight="true" spans="1:41">
      <c r="A285" s="62"/>
      <c r="B285" s="3"/>
      <c r="C285" s="63"/>
      <c r="D285" s="89"/>
      <c r="E285" s="89"/>
      <c r="F285" s="89"/>
      <c r="G285" s="89"/>
      <c r="H285" s="89"/>
      <c r="I285" s="89"/>
      <c r="J285" s="89"/>
      <c r="K285" s="89"/>
      <c r="L285" s="89"/>
      <c r="M285" s="89"/>
      <c r="N285" s="89"/>
      <c r="O285" s="89"/>
      <c r="P285" s="89"/>
      <c r="Q285" s="89"/>
      <c r="R285" s="89"/>
      <c r="S285" s="89"/>
      <c r="T285" s="89"/>
      <c r="U285" s="89"/>
      <c r="V285" s="89"/>
      <c r="W285" s="89"/>
      <c r="X285" s="89"/>
      <c r="Y285" s="89"/>
      <c r="Z285" s="89"/>
      <c r="AA285" s="89"/>
      <c r="AB285" s="89"/>
      <c r="AC285" s="89"/>
      <c r="AD285" s="89"/>
      <c r="AE285" s="89"/>
      <c r="AF285" s="89"/>
      <c r="AG285" s="89"/>
      <c r="AH285" s="89"/>
      <c r="AI285" s="89"/>
      <c r="AJ285" s="89"/>
      <c r="AK285" s="89"/>
      <c r="AL285" s="89"/>
      <c r="AM285" s="89"/>
      <c r="AN285" s="89"/>
      <c r="AO285" s="89"/>
    </row>
    <row r="286" ht="75" customHeight="true" spans="1:41">
      <c r="A286" s="62" t="str">
        <f>case_lib!A72</f>
        <v>interaction_13_2</v>
      </c>
      <c r="B286" s="3" t="str">
        <f>case_lib!C72</f>
        <v>AD ADAS interaction</v>
      </c>
      <c r="C286" s="63" t="str">
        <f>case_lib!D72</f>
        <v>夜晚无路灯AD 非engage情况下，打开IHC，其他ADAS保持默认 or 关闭，主车由静止加速到限速行驶，进行IHC测试（L3-无此功能，不需要测试）</v>
      </c>
      <c r="D286" s="89"/>
      <c r="E286" s="89"/>
      <c r="F286" s="106"/>
      <c r="G286" s="106"/>
      <c r="H286" s="106"/>
      <c r="I286" s="106"/>
      <c r="J286" s="106"/>
      <c r="K286" s="106"/>
      <c r="L286" s="106"/>
      <c r="M286" s="106"/>
      <c r="N286" s="106"/>
      <c r="O286" s="106"/>
      <c r="P286" s="89"/>
      <c r="Q286" s="89" t="s">
        <v>372</v>
      </c>
      <c r="R286" s="106"/>
      <c r="S286" s="106"/>
      <c r="T286" s="106"/>
      <c r="U286" s="106"/>
      <c r="V286" s="106"/>
      <c r="W286" s="106"/>
      <c r="X286" s="106"/>
      <c r="Y286" s="106"/>
      <c r="Z286" s="106"/>
      <c r="AA286" s="106"/>
      <c r="AB286" s="106"/>
      <c r="AC286" s="106"/>
      <c r="AD286" s="106"/>
      <c r="AE286" s="106"/>
      <c r="AF286" s="106"/>
      <c r="AG286" s="106"/>
      <c r="AH286" s="106"/>
      <c r="AI286" s="106"/>
      <c r="AJ286" s="106"/>
      <c r="AK286" s="106"/>
      <c r="AL286" s="106"/>
      <c r="AM286" s="106"/>
      <c r="AN286" s="106"/>
      <c r="AO286" s="106"/>
    </row>
    <row r="287" s="91" customFormat="true" ht="18.75" customHeight="true" spans="1:41">
      <c r="A287" s="62"/>
      <c r="B287" s="3"/>
      <c r="C287" s="63"/>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c r="AC287" s="89"/>
      <c r="AD287" s="89"/>
      <c r="AE287" s="89"/>
      <c r="AF287" s="89"/>
      <c r="AG287" s="89"/>
      <c r="AH287" s="89"/>
      <c r="AI287" s="89"/>
      <c r="AJ287" s="89"/>
      <c r="AK287" s="89"/>
      <c r="AL287" s="89"/>
      <c r="AM287" s="89"/>
      <c r="AN287" s="89"/>
      <c r="AO287" s="89"/>
    </row>
    <row r="288" s="91" customFormat="true" ht="18.75" customHeight="true" spans="1:41">
      <c r="A288" s="62"/>
      <c r="B288" s="3"/>
      <c r="C288" s="63"/>
      <c r="D288" s="89"/>
      <c r="E288" s="89"/>
      <c r="F288" s="89"/>
      <c r="G288" s="89"/>
      <c r="H288" s="89"/>
      <c r="I288" s="89"/>
      <c r="J288" s="89"/>
      <c r="K288" s="89"/>
      <c r="L288" s="89"/>
      <c r="M288" s="89"/>
      <c r="N288" s="89"/>
      <c r="O288" s="89"/>
      <c r="P288" s="89"/>
      <c r="Q288" s="89"/>
      <c r="R288" s="89"/>
      <c r="S288" s="89"/>
      <c r="T288" s="89"/>
      <c r="U288" s="89"/>
      <c r="V288" s="89"/>
      <c r="W288" s="89"/>
      <c r="X288" s="89"/>
      <c r="Y288" s="89"/>
      <c r="Z288" s="89"/>
      <c r="AA288" s="89"/>
      <c r="AB288" s="89"/>
      <c r="AC288" s="89"/>
      <c r="AD288" s="89"/>
      <c r="AE288" s="89"/>
      <c r="AF288" s="89"/>
      <c r="AG288" s="89"/>
      <c r="AH288" s="89"/>
      <c r="AI288" s="89"/>
      <c r="AJ288" s="89"/>
      <c r="AK288" s="89"/>
      <c r="AL288" s="89"/>
      <c r="AM288" s="89"/>
      <c r="AN288" s="89"/>
      <c r="AO288" s="89"/>
    </row>
    <row r="289" s="91" customFormat="true" ht="18.75" customHeight="true" spans="1:41">
      <c r="A289" s="62"/>
      <c r="B289" s="3"/>
      <c r="C289" s="63"/>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89"/>
      <c r="AB289" s="89"/>
      <c r="AC289" s="89"/>
      <c r="AD289" s="89"/>
      <c r="AE289" s="89"/>
      <c r="AF289" s="89"/>
      <c r="AG289" s="89"/>
      <c r="AH289" s="89"/>
      <c r="AI289" s="89"/>
      <c r="AJ289" s="89"/>
      <c r="AK289" s="89"/>
      <c r="AL289" s="89"/>
      <c r="AM289" s="89"/>
      <c r="AN289" s="89"/>
      <c r="AO289" s="89"/>
    </row>
    <row r="290" s="91" customFormat="true" ht="18.75" customHeight="true" spans="1:41">
      <c r="A290" s="62"/>
      <c r="B290" s="3"/>
      <c r="C290" s="63"/>
      <c r="D290" s="89"/>
      <c r="E290" s="89"/>
      <c r="F290" s="89"/>
      <c r="G290" s="89"/>
      <c r="H290" s="89"/>
      <c r="I290" s="89"/>
      <c r="J290" s="89"/>
      <c r="K290" s="89"/>
      <c r="L290" s="89"/>
      <c r="M290" s="89"/>
      <c r="N290" s="89"/>
      <c r="O290" s="89"/>
      <c r="P290" s="89"/>
      <c r="Q290" s="89"/>
      <c r="R290" s="89"/>
      <c r="S290" s="89"/>
      <c r="T290" s="89"/>
      <c r="U290" s="89"/>
      <c r="V290" s="89"/>
      <c r="W290" s="89"/>
      <c r="X290" s="89"/>
      <c r="Y290" s="89"/>
      <c r="Z290" s="89"/>
      <c r="AA290" s="89"/>
      <c r="AB290" s="89"/>
      <c r="AC290" s="89"/>
      <c r="AD290" s="89"/>
      <c r="AE290" s="89"/>
      <c r="AF290" s="89"/>
      <c r="AG290" s="89"/>
      <c r="AH290" s="89"/>
      <c r="AI290" s="89"/>
      <c r="AJ290" s="89"/>
      <c r="AK290" s="89"/>
      <c r="AL290" s="89"/>
      <c r="AM290" s="89"/>
      <c r="AN290" s="89"/>
      <c r="AO290" s="89"/>
    </row>
  </sheetData>
  <mergeCells count="26">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F73"/>
  <sheetViews>
    <sheetView tabSelected="1" zoomScale="70" zoomScaleNormal="70" workbookViewId="0">
      <pane xSplit="3" ySplit="5" topLeftCell="Y6" activePane="bottomRight" state="frozen"/>
      <selection/>
      <selection pane="topRight"/>
      <selection pane="bottomLeft"/>
      <selection pane="bottomRight" activeCell="AD7" sqref="AD7"/>
    </sheetView>
  </sheetViews>
  <sheetFormatPr defaultColWidth="9" defaultRowHeight="15"/>
  <cols>
    <col min="1" max="1" width="22.5" style="46" customWidth="true"/>
    <col min="2" max="2" width="21.3333333333333" style="46" customWidth="true"/>
    <col min="3" max="3" width="35.4416666666667" style="47" customWidth="true"/>
    <col min="4" max="4" width="31.1083333333333" style="47" customWidth="true"/>
    <col min="5" max="5" width="31.1083333333333" style="48" customWidth="true"/>
    <col min="6" max="6" width="39.3333333333333" style="47" customWidth="true"/>
    <col min="7" max="7" width="39.3333333333333" style="47" hidden="true" customWidth="true"/>
    <col min="8" max="10" width="30.775" style="47" hidden="true" customWidth="true"/>
    <col min="11" max="11" width="38.8833333333333" style="49" customWidth="true"/>
    <col min="12" max="12" width="50.4416666666667" style="49" customWidth="true"/>
    <col min="13" max="14" width="38.8833333333333" style="49" customWidth="true"/>
    <col min="15" max="17" width="38.8833333333333" style="48" customWidth="true"/>
    <col min="18" max="20" width="38.8833333333333" style="49" customWidth="true"/>
    <col min="21" max="21" width="38.8833333333333" style="48" customWidth="true"/>
    <col min="22" max="24" width="38.8833333333333" style="49" customWidth="true"/>
    <col min="25" max="25" width="34.8166666666667" style="48" customWidth="true"/>
    <col min="26" max="26" width="30.8916666666667" style="49" customWidth="true"/>
    <col min="27" max="27" width="28.3916666666667" style="49" customWidth="true"/>
    <col min="28" max="28" width="37.5" style="49" customWidth="true"/>
    <col min="29" max="29" width="20.2166666666667" customWidth="true"/>
    <col min="30" max="995" width="8.44166666666667" customWidth="true"/>
    <col min="996" max="1021" width="9.10833333333333" customWidth="true"/>
  </cols>
  <sheetData>
    <row r="1" s="37" customFormat="true" ht="50.25" customHeight="true" spans="1:28">
      <c r="A1" s="50" t="s">
        <v>10</v>
      </c>
      <c r="B1" s="50" t="s">
        <v>12</v>
      </c>
      <c r="C1" s="31" t="s">
        <v>13</v>
      </c>
      <c r="D1" s="51" t="s">
        <v>380</v>
      </c>
      <c r="E1" s="51" t="s">
        <v>6</v>
      </c>
      <c r="F1" s="51" t="s">
        <v>3</v>
      </c>
      <c r="G1" s="34"/>
      <c r="H1" s="31" t="s">
        <v>381</v>
      </c>
      <c r="I1" s="34"/>
      <c r="J1" s="34"/>
      <c r="K1" s="34"/>
      <c r="L1" s="34"/>
      <c r="M1" s="34"/>
      <c r="N1" s="34"/>
      <c r="O1" s="34"/>
      <c r="P1" s="34"/>
      <c r="Q1" s="34"/>
      <c r="R1" s="34"/>
      <c r="S1" s="34"/>
      <c r="T1" s="34"/>
      <c r="U1" s="34"/>
      <c r="V1" s="34"/>
      <c r="W1" s="34"/>
      <c r="X1" s="34"/>
      <c r="Y1" s="34"/>
      <c r="Z1" s="34"/>
      <c r="AA1" s="34"/>
      <c r="AB1" s="35"/>
    </row>
    <row r="2" s="38" customFormat="true" ht="21" customHeight="true" spans="1:1020">
      <c r="A2" s="52"/>
      <c r="B2" s="52"/>
      <c r="C2" s="53"/>
      <c r="D2" s="53"/>
      <c r="E2" s="67"/>
      <c r="F2" s="67" t="s">
        <v>382</v>
      </c>
      <c r="G2" s="34"/>
      <c r="H2" s="68" t="s">
        <v>383</v>
      </c>
      <c r="I2" s="34"/>
      <c r="J2" s="34"/>
      <c r="K2" s="73" t="s">
        <v>384</v>
      </c>
      <c r="L2" s="34"/>
      <c r="M2" s="34"/>
      <c r="N2" s="35"/>
      <c r="O2" s="73" t="s">
        <v>385</v>
      </c>
      <c r="P2" s="34"/>
      <c r="Q2" s="34"/>
      <c r="R2" s="34"/>
      <c r="S2" s="35"/>
      <c r="T2" s="73" t="s">
        <v>386</v>
      </c>
      <c r="U2" s="34"/>
      <c r="V2" s="34"/>
      <c r="W2" s="34"/>
      <c r="X2" s="35"/>
      <c r="Y2" s="83" t="s">
        <v>387</v>
      </c>
      <c r="Z2" s="34"/>
      <c r="AA2" s="34"/>
      <c r="AB2" s="35"/>
      <c r="AC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row>
    <row r="3" s="38" customFormat="true" ht="21" customHeight="true" spans="1:1020">
      <c r="A3" s="52"/>
      <c r="B3" s="52"/>
      <c r="C3" s="53"/>
      <c r="D3" s="53"/>
      <c r="E3" s="53"/>
      <c r="F3" s="53" t="s">
        <v>4</v>
      </c>
      <c r="G3" s="53" t="s">
        <v>388</v>
      </c>
      <c r="H3" s="53" t="s">
        <v>389</v>
      </c>
      <c r="I3" s="53" t="s">
        <v>390</v>
      </c>
      <c r="J3" s="53" t="s">
        <v>391</v>
      </c>
      <c r="K3" s="53" t="s">
        <v>392</v>
      </c>
      <c r="L3" s="53" t="s">
        <v>393</v>
      </c>
      <c r="M3" s="53" t="s">
        <v>394</v>
      </c>
      <c r="N3" s="53" t="s">
        <v>395</v>
      </c>
      <c r="O3" s="53" t="s">
        <v>392</v>
      </c>
      <c r="P3" s="53" t="s">
        <v>393</v>
      </c>
      <c r="Q3" s="53" t="s">
        <v>394</v>
      </c>
      <c r="R3" s="53" t="s">
        <v>395</v>
      </c>
      <c r="S3" s="53" t="s">
        <v>396</v>
      </c>
      <c r="T3" s="53" t="s">
        <v>392</v>
      </c>
      <c r="U3" s="53" t="s">
        <v>393</v>
      </c>
      <c r="V3" s="53" t="s">
        <v>394</v>
      </c>
      <c r="W3" s="53" t="s">
        <v>395</v>
      </c>
      <c r="X3" s="53" t="s">
        <v>396</v>
      </c>
      <c r="Y3" s="53" t="s">
        <v>393</v>
      </c>
      <c r="Z3" s="53" t="s">
        <v>394</v>
      </c>
      <c r="AA3" s="53" t="s">
        <v>395</v>
      </c>
      <c r="AB3" s="53" t="s">
        <v>396</v>
      </c>
      <c r="AC3" s="85"/>
      <c r="ALE3" s="85"/>
      <c r="ALF3" s="85"/>
      <c r="ALG3" s="85"/>
      <c r="ALH3" s="85"/>
      <c r="ALI3" s="85"/>
      <c r="ALJ3" s="85"/>
      <c r="ALK3" s="85"/>
      <c r="ALL3" s="85"/>
      <c r="ALM3" s="85"/>
      <c r="ALN3" s="85"/>
      <c r="ALO3" s="85"/>
      <c r="ALP3" s="85"/>
      <c r="ALQ3" s="85"/>
      <c r="ALR3" s="85"/>
      <c r="ALS3" s="85"/>
      <c r="ALT3" s="85"/>
      <c r="ALU3" s="85"/>
      <c r="ALV3" s="85"/>
      <c r="ALW3" s="85"/>
      <c r="ALX3" s="85"/>
      <c r="ALY3" s="85"/>
      <c r="ALZ3" s="85"/>
      <c r="AMA3" s="85"/>
      <c r="AMB3" s="85"/>
      <c r="AMC3" s="85"/>
      <c r="AMD3" s="85"/>
      <c r="AME3" s="85"/>
      <c r="AMF3" s="85"/>
    </row>
    <row r="4" s="39" customFormat="true" spans="1:1020">
      <c r="A4" s="54" t="s">
        <v>397</v>
      </c>
      <c r="B4" s="55"/>
      <c r="C4" s="56"/>
      <c r="D4" s="56"/>
      <c r="E4" s="56"/>
      <c r="F4" s="56"/>
      <c r="G4" s="56"/>
      <c r="H4" s="56"/>
      <c r="I4" s="56"/>
      <c r="J4" s="56"/>
      <c r="K4" s="74"/>
      <c r="L4" s="74"/>
      <c r="M4" s="74"/>
      <c r="N4" s="74"/>
      <c r="O4" s="74"/>
      <c r="P4" s="74"/>
      <c r="Q4" s="74"/>
      <c r="R4" s="82"/>
      <c r="S4" s="56"/>
      <c r="T4" s="74"/>
      <c r="U4" s="74"/>
      <c r="V4" s="74"/>
      <c r="W4" s="82"/>
      <c r="X4" s="56"/>
      <c r="Y4" s="56"/>
      <c r="Z4" s="56"/>
      <c r="AA4" s="56"/>
      <c r="AB4" s="56"/>
      <c r="AC4" s="10"/>
      <c r="ALE4" s="10"/>
      <c r="ALF4" s="10"/>
      <c r="ALG4" s="10"/>
      <c r="ALH4" s="10"/>
      <c r="ALI4" s="10"/>
      <c r="ALJ4" s="10"/>
      <c r="ALK4" s="10"/>
      <c r="ALL4" s="10"/>
      <c r="ALM4" s="10"/>
      <c r="ALN4" s="10"/>
      <c r="ALO4" s="10"/>
      <c r="ALP4" s="10"/>
      <c r="ALQ4" s="10"/>
      <c r="ALR4" s="10"/>
      <c r="ALS4" s="10"/>
      <c r="ALT4" s="10"/>
      <c r="ALU4" s="10"/>
      <c r="ALV4" s="10"/>
      <c r="ALW4" s="10"/>
      <c r="ALX4" s="10"/>
      <c r="ALY4" s="10"/>
      <c r="ALZ4" s="10"/>
      <c r="AMA4" s="10"/>
      <c r="AMB4" s="10"/>
      <c r="AMC4" s="10"/>
      <c r="AMD4" s="10"/>
      <c r="AME4" s="10"/>
      <c r="AMF4" s="10"/>
    </row>
    <row r="5" s="40" customFormat="true" ht="409" customHeight="true" spans="1:28">
      <c r="A5" s="57"/>
      <c r="B5" s="57"/>
      <c r="C5" s="58"/>
      <c r="D5" s="59"/>
      <c r="E5" s="59"/>
      <c r="F5" s="59" t="s">
        <v>398</v>
      </c>
      <c r="G5" s="59"/>
      <c r="H5" s="69" t="s">
        <v>399</v>
      </c>
      <c r="I5" s="69" t="s">
        <v>400</v>
      </c>
      <c r="J5" s="69" t="s">
        <v>401</v>
      </c>
      <c r="K5" s="69" t="s">
        <v>402</v>
      </c>
      <c r="L5" s="69" t="s">
        <v>403</v>
      </c>
      <c r="M5" s="69" t="s">
        <v>403</v>
      </c>
      <c r="N5" s="69" t="s">
        <v>403</v>
      </c>
      <c r="O5" s="69" t="s">
        <v>404</v>
      </c>
      <c r="P5" s="69" t="s">
        <v>405</v>
      </c>
      <c r="Q5" s="69" t="s">
        <v>405</v>
      </c>
      <c r="R5" s="69" t="s">
        <v>405</v>
      </c>
      <c r="S5" s="69" t="s">
        <v>405</v>
      </c>
      <c r="T5" s="69" t="s">
        <v>406</v>
      </c>
      <c r="U5" s="69" t="s">
        <v>407</v>
      </c>
      <c r="V5" s="69" t="s">
        <v>407</v>
      </c>
      <c r="W5" s="69" t="s">
        <v>407</v>
      </c>
      <c r="X5" s="69" t="s">
        <v>407</v>
      </c>
      <c r="Y5" s="84" t="s">
        <v>408</v>
      </c>
      <c r="Z5" s="84" t="s">
        <v>408</v>
      </c>
      <c r="AA5" s="84" t="s">
        <v>408</v>
      </c>
      <c r="AB5" s="84" t="s">
        <v>408</v>
      </c>
    </row>
    <row r="6" s="39" customFormat="true" spans="1:1020">
      <c r="A6" s="60" t="str">
        <f>case_lib!A5</f>
        <v>interaction_1</v>
      </c>
      <c r="B6" s="60" t="str">
        <f>case_lib!C5</f>
        <v>AD ADAS interaction</v>
      </c>
      <c r="C6" s="61" t="str">
        <f>case_lib!D5</f>
        <v>不同AD状态机下，ADAS状态测试</v>
      </c>
      <c r="D6" s="56"/>
      <c r="E6" s="56"/>
      <c r="F6" s="56"/>
      <c r="G6" s="56"/>
      <c r="H6" s="56"/>
      <c r="I6" s="56"/>
      <c r="J6" s="56"/>
      <c r="K6" s="74"/>
      <c r="L6" s="74"/>
      <c r="M6" s="74"/>
      <c r="N6" s="74"/>
      <c r="O6" s="74"/>
      <c r="P6" s="74"/>
      <c r="Q6" s="74"/>
      <c r="R6" s="82"/>
      <c r="S6" s="56"/>
      <c r="T6" s="74"/>
      <c r="U6" s="74"/>
      <c r="V6" s="74"/>
      <c r="W6" s="82"/>
      <c r="X6" s="56"/>
      <c r="Y6" s="56"/>
      <c r="Z6" s="56"/>
      <c r="AA6" s="56"/>
      <c r="AB6" s="56"/>
      <c r="AC6" s="10"/>
      <c r="ALE6" s="10"/>
      <c r="ALF6" s="10"/>
      <c r="ALG6" s="10"/>
      <c r="ALH6" s="10"/>
      <c r="ALI6" s="10"/>
      <c r="ALJ6" s="10"/>
      <c r="ALK6" s="10"/>
      <c r="ALL6" s="10"/>
      <c r="ALM6" s="10"/>
      <c r="ALN6" s="10"/>
      <c r="ALO6" s="10"/>
      <c r="ALP6" s="10"/>
      <c r="ALQ6" s="10"/>
      <c r="ALR6" s="10"/>
      <c r="ALS6" s="10"/>
      <c r="ALT6" s="10"/>
      <c r="ALU6" s="10"/>
      <c r="ALV6" s="10"/>
      <c r="ALW6" s="10"/>
      <c r="ALX6" s="10"/>
      <c r="ALY6" s="10"/>
      <c r="ALZ6" s="10"/>
      <c r="AMA6" s="10"/>
      <c r="AMB6" s="10"/>
      <c r="AMC6" s="10"/>
      <c r="AMD6" s="10"/>
      <c r="AME6" s="10"/>
      <c r="AMF6" s="10"/>
    </row>
    <row r="7" s="40" customFormat="true" ht="75" customHeight="true" spans="1:28">
      <c r="A7" s="62" t="str">
        <f>case_lib!A6</f>
        <v>interaction_1_1</v>
      </c>
      <c r="B7" s="3" t="str">
        <f>case_lib!C6</f>
        <v>AD ADAS interaction</v>
      </c>
      <c r="C7" s="63" t="str">
        <f>case_lib!D6</f>
        <v>主车以K_HV_speed行驶，AD power saving 情况下，检查ADAS开关默认状态</v>
      </c>
      <c r="D7" s="64" t="s">
        <v>409</v>
      </c>
      <c r="E7" s="70">
        <f>case_lib!R6</f>
        <v>2869</v>
      </c>
      <c r="F7" s="64" t="s">
        <v>410</v>
      </c>
      <c r="G7" s="64"/>
      <c r="H7" s="71" t="s">
        <v>411</v>
      </c>
      <c r="I7" s="71" t="s">
        <v>412</v>
      </c>
      <c r="J7" s="71" t="s">
        <v>413</v>
      </c>
      <c r="K7" s="75" t="s">
        <v>414</v>
      </c>
      <c r="L7" s="75"/>
      <c r="M7" s="75"/>
      <c r="N7" s="76"/>
      <c r="O7" s="76"/>
      <c r="P7" s="76"/>
      <c r="Q7" s="76"/>
      <c r="R7" s="76"/>
      <c r="S7" s="76"/>
      <c r="T7" s="76"/>
      <c r="U7" s="76"/>
      <c r="V7" s="76"/>
      <c r="W7" s="76"/>
      <c r="X7" s="76"/>
      <c r="Y7" s="76"/>
      <c r="Z7" s="76"/>
      <c r="AA7" s="76"/>
      <c r="AB7" s="76"/>
    </row>
    <row r="8" s="41" customFormat="true" ht="75" customHeight="true" spans="1:1020">
      <c r="A8" s="62" t="str">
        <f>case_lib!A7</f>
        <v>interaction_1_2</v>
      </c>
      <c r="B8" s="3" t="str">
        <f>case_lib!C7</f>
        <v>AD ADAS interaction</v>
      </c>
      <c r="C8" s="63" t="str">
        <f>case_lib!D7</f>
        <v>主车以K_HV_speed行驶，AD not ready 情况下，检查ADAS开关默认状态</v>
      </c>
      <c r="D8" s="64" t="s">
        <v>409</v>
      </c>
      <c r="E8" s="70">
        <f>case_lib!R7</f>
        <v>2869</v>
      </c>
      <c r="F8" s="64" t="s">
        <v>410</v>
      </c>
      <c r="G8" s="64"/>
      <c r="H8" s="71" t="s">
        <v>411</v>
      </c>
      <c r="I8" s="71" t="s">
        <v>412</v>
      </c>
      <c r="J8" s="71" t="s">
        <v>413</v>
      </c>
      <c r="K8" s="75" t="s">
        <v>415</v>
      </c>
      <c r="L8" s="75"/>
      <c r="M8" s="80"/>
      <c r="N8" s="80"/>
      <c r="O8" s="80"/>
      <c r="P8" s="80"/>
      <c r="Q8" s="80"/>
      <c r="R8" s="80"/>
      <c r="S8" s="80"/>
      <c r="T8" s="80"/>
      <c r="U8" s="80"/>
      <c r="V8" s="80"/>
      <c r="W8" s="80"/>
      <c r="X8" s="80"/>
      <c r="Y8" s="80"/>
      <c r="Z8" s="80"/>
      <c r="AA8" s="80"/>
      <c r="AB8" s="80"/>
      <c r="AC8" s="86"/>
      <c r="ALE8" s="86"/>
      <c r="ALF8" s="86"/>
      <c r="ALG8" s="86"/>
      <c r="ALH8" s="86"/>
      <c r="ALI8" s="86"/>
      <c r="ALJ8" s="86"/>
      <c r="ALK8" s="86"/>
      <c r="ALL8" s="86"/>
      <c r="ALM8" s="86"/>
      <c r="ALN8" s="86"/>
      <c r="ALO8" s="86"/>
      <c r="ALP8" s="86"/>
      <c r="ALQ8" s="86"/>
      <c r="ALR8" s="86"/>
      <c r="ALS8" s="86"/>
      <c r="ALT8" s="86"/>
      <c r="ALU8" s="86"/>
      <c r="ALV8" s="86"/>
      <c r="ALW8" s="86"/>
      <c r="ALX8" s="86"/>
      <c r="ALY8" s="86"/>
      <c r="ALZ8" s="86"/>
      <c r="AMA8" s="86"/>
      <c r="AMB8" s="86"/>
      <c r="AMC8" s="86"/>
      <c r="AMD8" s="86"/>
      <c r="AME8" s="86"/>
      <c r="AMF8" s="86"/>
    </row>
    <row r="9" s="42" customFormat="true" ht="75" customHeight="true" spans="1:1020">
      <c r="A9" s="62" t="str">
        <f>case_lib!A8</f>
        <v>interaction_1_3</v>
      </c>
      <c r="B9" s="3" t="str">
        <f>case_lib!C8</f>
        <v>AD ADAS interaction</v>
      </c>
      <c r="C9" s="63" t="str">
        <f>case_lib!D8</f>
        <v>主车以K_HV_speed行驶，AD ready 情况下，检查ADAS开关默认状态</v>
      </c>
      <c r="D9" s="64" t="s">
        <v>409</v>
      </c>
      <c r="E9" s="70">
        <f>case_lib!R8</f>
        <v>2869</v>
      </c>
      <c r="F9" s="64" t="s">
        <v>410</v>
      </c>
      <c r="G9" s="64"/>
      <c r="H9" s="71" t="s">
        <v>411</v>
      </c>
      <c r="I9" s="71" t="s">
        <v>412</v>
      </c>
      <c r="J9" s="71" t="s">
        <v>413</v>
      </c>
      <c r="K9" s="75" t="s">
        <v>414</v>
      </c>
      <c r="L9" s="76"/>
      <c r="M9" s="76"/>
      <c r="N9" s="76"/>
      <c r="O9" s="76"/>
      <c r="P9" s="76"/>
      <c r="Q9" s="76"/>
      <c r="R9" s="76"/>
      <c r="S9" s="76"/>
      <c r="T9" s="76"/>
      <c r="U9" s="76"/>
      <c r="V9" s="76"/>
      <c r="W9" s="76"/>
      <c r="X9" s="76"/>
      <c r="Y9" s="76"/>
      <c r="Z9" s="76"/>
      <c r="AA9" s="76"/>
      <c r="AB9" s="76"/>
      <c r="AC9" s="11"/>
      <c r="ALE9" s="11"/>
      <c r="ALF9" s="11"/>
      <c r="ALG9" s="11"/>
      <c r="ALH9" s="11"/>
      <c r="ALI9" s="11"/>
      <c r="ALJ9" s="11"/>
      <c r="ALK9" s="11"/>
      <c r="ALL9" s="11"/>
      <c r="ALM9" s="11"/>
      <c r="ALN9" s="11"/>
      <c r="ALO9" s="11"/>
      <c r="ALP9" s="11"/>
      <c r="ALQ9" s="11"/>
      <c r="ALR9" s="11"/>
      <c r="ALS9" s="11"/>
      <c r="ALT9" s="11"/>
      <c r="ALU9" s="11"/>
      <c r="ALV9" s="11"/>
      <c r="ALW9" s="11"/>
      <c r="ALX9" s="11"/>
      <c r="ALY9" s="11"/>
      <c r="ALZ9" s="11"/>
      <c r="AMA9" s="11"/>
      <c r="AMB9" s="11"/>
      <c r="AMC9" s="11"/>
      <c r="AMD9" s="11"/>
      <c r="AME9" s="11"/>
      <c r="AMF9" s="11"/>
    </row>
    <row r="10" s="43" customFormat="true" ht="75" customHeight="true" spans="1:1020">
      <c r="A10" s="62" t="str">
        <f>case_lib!A9</f>
        <v>interaction_1_4</v>
      </c>
      <c r="B10" s="3" t="str">
        <f>case_lib!C9</f>
        <v>AD ADAS interaction</v>
      </c>
      <c r="C10" s="63" t="str">
        <f>case_lib!D9</f>
        <v>主车以K_HV_speed行驶，AD engage 情况下，检查ADAS开关默认状态</v>
      </c>
      <c r="D10" s="64" t="s">
        <v>409</v>
      </c>
      <c r="E10" s="70">
        <f>case_lib!R9</f>
        <v>2869</v>
      </c>
      <c r="F10" s="64" t="s">
        <v>410</v>
      </c>
      <c r="G10" s="64"/>
      <c r="H10" s="71" t="s">
        <v>411</v>
      </c>
      <c r="I10" s="71" t="s">
        <v>412</v>
      </c>
      <c r="J10" s="71" t="s">
        <v>413</v>
      </c>
      <c r="K10" s="75" t="s">
        <v>416</v>
      </c>
      <c r="L10" s="77"/>
      <c r="M10" s="77"/>
      <c r="N10" s="77"/>
      <c r="O10" s="80"/>
      <c r="P10" s="80"/>
      <c r="Q10" s="80"/>
      <c r="R10" s="77"/>
      <c r="S10" s="77"/>
      <c r="T10" s="77"/>
      <c r="U10" s="80"/>
      <c r="V10" s="77"/>
      <c r="W10" s="77"/>
      <c r="X10" s="77"/>
      <c r="Y10" s="80"/>
      <c r="Z10" s="77"/>
      <c r="AA10" s="77"/>
      <c r="AB10" s="77"/>
      <c r="AC10" s="87"/>
      <c r="ALE10" s="87"/>
      <c r="ALF10" s="87"/>
      <c r="ALG10" s="87"/>
      <c r="ALH10" s="87"/>
      <c r="ALI10" s="87"/>
      <c r="ALJ10" s="87"/>
      <c r="ALK10" s="87"/>
      <c r="ALL10" s="87"/>
      <c r="ALM10" s="87"/>
      <c r="ALN10" s="87"/>
      <c r="ALO10" s="87"/>
      <c r="ALP10" s="87"/>
      <c r="ALQ10" s="87"/>
      <c r="ALR10" s="87"/>
      <c r="ALS10" s="87"/>
      <c r="ALT10" s="87"/>
      <c r="ALU10" s="87"/>
      <c r="ALV10" s="87"/>
      <c r="ALW10" s="87"/>
      <c r="ALX10" s="87"/>
      <c r="ALY10" s="87"/>
      <c r="ALZ10" s="87"/>
      <c r="AMA10" s="87"/>
      <c r="AMB10" s="87"/>
      <c r="AMC10" s="87"/>
      <c r="AMD10" s="87"/>
      <c r="AME10" s="87"/>
      <c r="AMF10" s="87"/>
    </row>
    <row r="11" s="44" customFormat="true" spans="1:28">
      <c r="A11" s="60" t="str">
        <f>case_lib!A10</f>
        <v>interaction_2</v>
      </c>
      <c r="B11" s="60" t="str">
        <f>case_lib!C10</f>
        <v>AD ADAS interaction</v>
      </c>
      <c r="C11" s="61" t="str">
        <f>case_lib!D10</f>
        <v>AEB与AD interaction，状态跳转测试</v>
      </c>
      <c r="D11" s="56"/>
      <c r="E11" s="56"/>
      <c r="F11" s="56"/>
      <c r="G11" s="56"/>
      <c r="H11" s="56"/>
      <c r="I11" s="56"/>
      <c r="J11" s="56"/>
      <c r="K11" s="78"/>
      <c r="L11" s="78"/>
      <c r="M11" s="78"/>
      <c r="N11" s="78"/>
      <c r="O11" s="56"/>
      <c r="P11" s="56"/>
      <c r="Q11" s="56"/>
      <c r="R11" s="78"/>
      <c r="S11" s="78"/>
      <c r="T11" s="78"/>
      <c r="U11" s="56"/>
      <c r="V11" s="78"/>
      <c r="W11" s="78"/>
      <c r="X11" s="78"/>
      <c r="Y11" s="56"/>
      <c r="Z11" s="78"/>
      <c r="AA11" s="78"/>
      <c r="AB11" s="78"/>
    </row>
    <row r="12" s="42" customFormat="true" ht="93.75" customHeight="true" spans="1:1020">
      <c r="A12" s="62" t="str">
        <f>case_lib!A11</f>
        <v>interaction_2_1</v>
      </c>
      <c r="B12" s="3" t="str">
        <f>case_lib!C11</f>
        <v>AD ADAS interaction</v>
      </c>
      <c r="C12" s="63" t="str">
        <f>case_lib!D11</f>
        <v>主车以K_HV_speed行驶，AD ready情况下，关闭AEB，其他ADAS保持默认 or 关闭，检查是否可以进入AD engage</v>
      </c>
      <c r="D12" s="64" t="s">
        <v>409</v>
      </c>
      <c r="E12" s="70">
        <f>case_lib!R11</f>
        <v>2870</v>
      </c>
      <c r="F12" s="64" t="s">
        <v>417</v>
      </c>
      <c r="G12" s="64"/>
      <c r="H12" s="71" t="s">
        <v>411</v>
      </c>
      <c r="I12" s="71" t="s">
        <v>412</v>
      </c>
      <c r="J12" s="71" t="s">
        <v>413</v>
      </c>
      <c r="K12" s="75" t="s">
        <v>414</v>
      </c>
      <c r="L12" s="75" t="s">
        <v>418</v>
      </c>
      <c r="M12" s="75" t="s">
        <v>419</v>
      </c>
      <c r="N12" s="76"/>
      <c r="O12" s="76"/>
      <c r="P12" s="76"/>
      <c r="Q12" s="76"/>
      <c r="R12" s="76"/>
      <c r="S12" s="76"/>
      <c r="T12" s="76"/>
      <c r="U12" s="76"/>
      <c r="V12" s="76"/>
      <c r="W12" s="76"/>
      <c r="X12" s="76"/>
      <c r="Y12" s="76"/>
      <c r="Z12" s="76"/>
      <c r="AA12" s="76"/>
      <c r="AB12" s="76"/>
      <c r="AC12" s="11"/>
      <c r="ALE12" s="11"/>
      <c r="ALF12" s="11"/>
      <c r="ALG12" s="11"/>
      <c r="ALH12" s="11"/>
      <c r="ALI12" s="11"/>
      <c r="ALJ12" s="11"/>
      <c r="ALK12" s="11"/>
      <c r="ALL12" s="11"/>
      <c r="ALM12" s="11"/>
      <c r="ALN12" s="11"/>
      <c r="ALO12" s="11"/>
      <c r="ALP12" s="11"/>
      <c r="ALQ12" s="11"/>
      <c r="ALR12" s="11"/>
      <c r="ALS12" s="11"/>
      <c r="ALT12" s="11"/>
      <c r="ALU12" s="11"/>
      <c r="ALV12" s="11"/>
      <c r="ALW12" s="11"/>
      <c r="ALX12" s="11"/>
      <c r="ALY12" s="11"/>
      <c r="ALZ12" s="11"/>
      <c r="AMA12" s="11"/>
      <c r="AMB12" s="11"/>
      <c r="AMC12" s="11"/>
      <c r="AMD12" s="11"/>
      <c r="AME12" s="11"/>
      <c r="AMF12" s="11"/>
    </row>
    <row r="13" ht="93.75" customHeight="true" spans="1:28">
      <c r="A13" s="62" t="str">
        <f>case_lib!A12</f>
        <v>interaction_2_2</v>
      </c>
      <c r="B13" s="3" t="str">
        <f>case_lib!C12</f>
        <v>AD ADAS interaction</v>
      </c>
      <c r="C13" s="63" t="str">
        <f>case_lib!D12</f>
        <v>主车以K_HV_speed行驶，AD ready情况下，打开AEB，其他ADAS保持默认 or 关闭，检查是否可以进入AD engage</v>
      </c>
      <c r="D13" s="64" t="s">
        <v>409</v>
      </c>
      <c r="E13" s="70">
        <f>case_lib!R12</f>
        <v>2870</v>
      </c>
      <c r="F13" s="64" t="s">
        <v>417</v>
      </c>
      <c r="G13" s="64"/>
      <c r="H13" s="71" t="s">
        <v>411</v>
      </c>
      <c r="I13" s="71" t="s">
        <v>412</v>
      </c>
      <c r="J13" s="71" t="s">
        <v>413</v>
      </c>
      <c r="K13" s="75" t="s">
        <v>414</v>
      </c>
      <c r="L13" s="75" t="s">
        <v>418</v>
      </c>
      <c r="M13" s="75"/>
      <c r="N13" s="15"/>
      <c r="O13" s="81"/>
      <c r="P13" s="81"/>
      <c r="Q13" s="81"/>
      <c r="R13" s="15"/>
      <c r="S13" s="15"/>
      <c r="T13" s="15"/>
      <c r="U13" s="81"/>
      <c r="V13" s="15"/>
      <c r="W13" s="15"/>
      <c r="X13" s="15"/>
      <c r="Y13" s="81"/>
      <c r="Z13" s="15"/>
      <c r="AA13" s="15"/>
      <c r="AB13" s="15"/>
    </row>
    <row r="14" ht="93.75" customHeight="true" spans="1:28">
      <c r="A14" s="62" t="str">
        <f>case_lib!A13</f>
        <v>interaction_2_3</v>
      </c>
      <c r="B14" s="3" t="str">
        <f>case_lib!C13</f>
        <v>AD ADAS interaction</v>
      </c>
      <c r="C14" s="63" t="str">
        <f>case_lib!D13</f>
        <v>主车以K_HV_speed行驶，AD engage情况下，关闭AEB，其他ADAS保持默认 or 关闭，AD是否fallback并有AEB相关fault</v>
      </c>
      <c r="D14" s="64" t="s">
        <v>409</v>
      </c>
      <c r="E14" s="70">
        <f>case_lib!R13</f>
        <v>2870</v>
      </c>
      <c r="F14" s="64" t="s">
        <v>417</v>
      </c>
      <c r="G14" s="64"/>
      <c r="H14" s="71" t="s">
        <v>411</v>
      </c>
      <c r="I14" s="71" t="s">
        <v>412</v>
      </c>
      <c r="J14" s="71" t="s">
        <v>413</v>
      </c>
      <c r="K14" s="75" t="s">
        <v>416</v>
      </c>
      <c r="L14" s="75" t="s">
        <v>418</v>
      </c>
      <c r="M14" s="15"/>
      <c r="N14" s="15"/>
      <c r="O14" s="81"/>
      <c r="P14" s="81"/>
      <c r="Q14" s="81"/>
      <c r="R14" s="15"/>
      <c r="S14" s="15"/>
      <c r="T14" s="15"/>
      <c r="U14" s="81"/>
      <c r="V14" s="15"/>
      <c r="W14" s="15"/>
      <c r="X14" s="15"/>
      <c r="Y14" s="81"/>
      <c r="Z14" s="15"/>
      <c r="AA14" s="15"/>
      <c r="AB14" s="15"/>
    </row>
    <row r="15" ht="93.75" customHeight="true" spans="1:28">
      <c r="A15" s="62" t="str">
        <f>case_lib!A14</f>
        <v>interaction_2_4</v>
      </c>
      <c r="B15" s="3" t="str">
        <f>case_lib!C14</f>
        <v>AD ADAS interaction</v>
      </c>
      <c r="C15" s="63" t="str">
        <f>case_lib!D14</f>
        <v>主车以K_HV_speed行驶，AD engage情况下关闭AEB fallback后，再次打开AEB，再检查是否可以再进入AD engage</v>
      </c>
      <c r="D15" s="64" t="s">
        <v>409</v>
      </c>
      <c r="E15" s="70">
        <f>case_lib!R14</f>
        <v>2870</v>
      </c>
      <c r="F15" s="64" t="s">
        <v>417</v>
      </c>
      <c r="G15" s="64"/>
      <c r="H15" s="71" t="s">
        <v>411</v>
      </c>
      <c r="I15" s="71" t="s">
        <v>412</v>
      </c>
      <c r="J15" s="71" t="s">
        <v>413</v>
      </c>
      <c r="K15" s="75" t="s">
        <v>420</v>
      </c>
      <c r="L15" s="75" t="s">
        <v>418</v>
      </c>
      <c r="M15" s="75" t="s">
        <v>419</v>
      </c>
      <c r="N15" s="75" t="s">
        <v>421</v>
      </c>
      <c r="O15" s="81"/>
      <c r="P15" s="81"/>
      <c r="Q15" s="81"/>
      <c r="R15" s="15"/>
      <c r="S15" s="15"/>
      <c r="T15" s="15"/>
      <c r="U15" s="81"/>
      <c r="V15" s="15"/>
      <c r="W15" s="15"/>
      <c r="X15" s="15"/>
      <c r="Y15" s="81"/>
      <c r="Z15" s="15"/>
      <c r="AA15" s="15"/>
      <c r="AB15" s="15"/>
    </row>
    <row r="16" ht="93.75" customHeight="true" spans="1:28">
      <c r="A16" s="62" t="str">
        <f>case_lib!A15</f>
        <v>interaction_2_5</v>
      </c>
      <c r="B16" s="3" t="str">
        <f>case_lib!C15</f>
        <v>AD ADAS interaction</v>
      </c>
      <c r="C16" s="63" t="str">
        <f>case_lib!D15</f>
        <v>主车以K_HV_speed行驶，AD not ready情况下，关闭AEB，其他ADAS保持默认 or 关闭，检查是否有AEB相关fault</v>
      </c>
      <c r="D16" s="64" t="s">
        <v>409</v>
      </c>
      <c r="E16" s="70">
        <f>case_lib!R15</f>
        <v>2870</v>
      </c>
      <c r="F16" s="64" t="s">
        <v>417</v>
      </c>
      <c r="G16" s="64"/>
      <c r="H16" s="71" t="s">
        <v>411</v>
      </c>
      <c r="I16" s="71" t="s">
        <v>412</v>
      </c>
      <c r="J16" s="71" t="s">
        <v>413</v>
      </c>
      <c r="K16" s="75" t="s">
        <v>415</v>
      </c>
      <c r="L16" s="75" t="s">
        <v>418</v>
      </c>
      <c r="M16" s="75"/>
      <c r="N16" s="15"/>
      <c r="O16" s="81"/>
      <c r="P16" s="81"/>
      <c r="Q16" s="81"/>
      <c r="R16" s="15"/>
      <c r="S16" s="15"/>
      <c r="T16" s="15"/>
      <c r="U16" s="81"/>
      <c r="V16" s="15"/>
      <c r="W16" s="15"/>
      <c r="X16" s="15"/>
      <c r="Y16" s="81"/>
      <c r="Z16" s="15"/>
      <c r="AA16" s="15"/>
      <c r="AB16" s="15"/>
    </row>
    <row r="17" ht="93.75" customHeight="true" spans="1:28">
      <c r="A17" s="62" t="str">
        <f>case_lib!A16</f>
        <v>interaction_2_6</v>
      </c>
      <c r="B17" s="3" t="str">
        <f>case_lib!C16</f>
        <v>AD ADAS interaction</v>
      </c>
      <c r="C17" s="63" t="str">
        <f>case_lib!D16</f>
        <v>主车以K_HV_speed行驶，AD not ready情况下，打开AEB，其他ADAS保持默认 or 关闭，检查是否有AEB相关fault</v>
      </c>
      <c r="D17" s="64" t="s">
        <v>409</v>
      </c>
      <c r="E17" s="70">
        <f>case_lib!R16</f>
        <v>2870</v>
      </c>
      <c r="F17" s="64" t="s">
        <v>417</v>
      </c>
      <c r="G17" s="64"/>
      <c r="H17" s="71" t="s">
        <v>411</v>
      </c>
      <c r="I17" s="71" t="s">
        <v>412</v>
      </c>
      <c r="J17" s="71" t="s">
        <v>413</v>
      </c>
      <c r="K17" s="75" t="s">
        <v>415</v>
      </c>
      <c r="L17" s="75"/>
      <c r="M17" s="75"/>
      <c r="N17" s="15"/>
      <c r="O17" s="81"/>
      <c r="P17" s="81"/>
      <c r="Q17" s="81"/>
      <c r="R17" s="15"/>
      <c r="S17" s="15"/>
      <c r="T17" s="15"/>
      <c r="U17" s="81"/>
      <c r="V17" s="15"/>
      <c r="W17" s="15"/>
      <c r="X17" s="15"/>
      <c r="Y17" s="81"/>
      <c r="Z17" s="15"/>
      <c r="AA17" s="15"/>
      <c r="AB17" s="15"/>
    </row>
    <row r="18" s="45" customFormat="true" spans="1:28">
      <c r="A18" s="60" t="str">
        <f>case_lib!A17</f>
        <v>interaction_3</v>
      </c>
      <c r="B18" s="60" t="str">
        <f>case_lib!C17</f>
        <v>AD ADAS interaction</v>
      </c>
      <c r="C18" s="61" t="str">
        <f>case_lib!D17</f>
        <v>AEB与AD interaction，刹车测试</v>
      </c>
      <c r="D18" s="65"/>
      <c r="E18" s="72"/>
      <c r="F18" s="65"/>
      <c r="G18" s="65"/>
      <c r="H18" s="65"/>
      <c r="I18" s="65"/>
      <c r="J18" s="65"/>
      <c r="K18" s="79"/>
      <c r="L18" s="79"/>
      <c r="M18" s="79"/>
      <c r="N18" s="79"/>
      <c r="O18" s="72"/>
      <c r="P18" s="72"/>
      <c r="Q18" s="72"/>
      <c r="R18" s="79"/>
      <c r="S18" s="79"/>
      <c r="T18" s="79"/>
      <c r="U18" s="72"/>
      <c r="V18" s="79"/>
      <c r="W18" s="79"/>
      <c r="X18" s="79"/>
      <c r="Y18" s="72"/>
      <c r="Z18" s="79"/>
      <c r="AA18" s="79"/>
      <c r="AB18" s="79"/>
    </row>
    <row r="19" ht="75" customHeight="true" spans="1:28">
      <c r="A19" s="66" t="str">
        <f>case_lib!A18</f>
        <v>interaction_3_1</v>
      </c>
      <c r="B19" s="3" t="str">
        <f>case_lib!C18</f>
        <v>AD ADAS interaction</v>
      </c>
      <c r="C19" s="63" t="str">
        <f>case_lib!D18</f>
        <v>主车以K_HV_speed行驶，AD 非engage情况下，AEB关闭，其他ADAS保持默认 or 关闭，进行AEB测试</v>
      </c>
      <c r="D19" s="64" t="s">
        <v>409</v>
      </c>
      <c r="E19" s="70">
        <f>case_lib!R18</f>
        <v>2870</v>
      </c>
      <c r="F19" s="64" t="s">
        <v>410</v>
      </c>
      <c r="G19" s="64"/>
      <c r="H19" s="71" t="s">
        <v>411</v>
      </c>
      <c r="I19" s="71" t="s">
        <v>412</v>
      </c>
      <c r="J19" s="71" t="s">
        <v>413</v>
      </c>
      <c r="K19" s="75" t="s">
        <v>414</v>
      </c>
      <c r="L19" s="75"/>
      <c r="M19" s="15"/>
      <c r="N19" s="15"/>
      <c r="O19" s="75"/>
      <c r="P19" s="81"/>
      <c r="Q19" s="81"/>
      <c r="R19" s="15"/>
      <c r="S19" s="15"/>
      <c r="T19" s="15"/>
      <c r="U19" s="81"/>
      <c r="V19" s="15"/>
      <c r="W19" s="15"/>
      <c r="X19" s="15"/>
      <c r="Y19" s="81"/>
      <c r="Z19" s="15"/>
      <c r="AA19" s="15"/>
      <c r="AB19" s="15"/>
    </row>
    <row r="20" ht="75" customHeight="true" spans="1:28">
      <c r="A20" s="62" t="str">
        <f>case_lib!A19</f>
        <v>interaction_3_2</v>
      </c>
      <c r="B20" s="3" t="str">
        <f>case_lib!C19</f>
        <v>AD ADAS interaction</v>
      </c>
      <c r="C20" s="63" t="str">
        <f>case_lib!D19</f>
        <v>主车以K_HV_speed行驶，AD 非engage情况下，AEB打开，其他ADAS保持默认 or 关闭，目标车以K_TV_speed位于车道前方K_Relative_Dis，进行AEB测试</v>
      </c>
      <c r="D20" s="64" t="s">
        <v>422</v>
      </c>
      <c r="E20" s="70">
        <f>case_lib!R19</f>
        <v>2870</v>
      </c>
      <c r="F20" s="64" t="s">
        <v>423</v>
      </c>
      <c r="G20" s="64"/>
      <c r="H20" s="71" t="s">
        <v>411</v>
      </c>
      <c r="I20" s="71" t="s">
        <v>412</v>
      </c>
      <c r="J20" s="71" t="s">
        <v>413</v>
      </c>
      <c r="K20" s="75" t="s">
        <v>424</v>
      </c>
      <c r="L20" s="15"/>
      <c r="M20" s="15"/>
      <c r="N20" s="15"/>
      <c r="O20" s="75" t="s">
        <v>425</v>
      </c>
      <c r="P20" s="81"/>
      <c r="Q20" s="81"/>
      <c r="R20" s="15"/>
      <c r="S20" s="15"/>
      <c r="T20" s="15"/>
      <c r="U20" s="81"/>
      <c r="V20" s="15"/>
      <c r="W20" s="15"/>
      <c r="X20" s="15"/>
      <c r="Y20" s="81"/>
      <c r="Z20" s="15"/>
      <c r="AA20" s="15"/>
      <c r="AB20" s="15"/>
    </row>
    <row r="21" ht="93.75" customHeight="true" spans="1:28">
      <c r="A21" s="62" t="str">
        <f>case_lib!A20</f>
        <v>interaction_3_3</v>
      </c>
      <c r="B21" s="3" t="str">
        <f>case_lib!C20</f>
        <v>AD ADAS interaction</v>
      </c>
      <c r="C21" s="63" t="str">
        <f>case_lib!D20</f>
        <v>主车以K_HV_speed行驶，AD engage情况下，AEB打开，其他ADAS保持默认 or 关闭，目标车以K_TV_speed位于车道前方K_Relative_Dis，进行AD接近静止或低速行驶障碍物测试</v>
      </c>
      <c r="D21" s="64" t="s">
        <v>422</v>
      </c>
      <c r="E21" s="70">
        <f>case_lib!R20</f>
        <v>2870</v>
      </c>
      <c r="F21" s="64" t="s">
        <v>423</v>
      </c>
      <c r="G21" s="64"/>
      <c r="H21" s="71" t="s">
        <v>411</v>
      </c>
      <c r="I21" s="71" t="s">
        <v>412</v>
      </c>
      <c r="J21" s="71" t="s">
        <v>413</v>
      </c>
      <c r="K21" s="75" t="s">
        <v>426</v>
      </c>
      <c r="L21" s="15"/>
      <c r="M21" s="15"/>
      <c r="N21" s="15"/>
      <c r="O21" s="75" t="s">
        <v>425</v>
      </c>
      <c r="P21" s="81"/>
      <c r="Q21" s="81"/>
      <c r="R21" s="15"/>
      <c r="S21" s="15"/>
      <c r="T21" s="15"/>
      <c r="U21" s="81"/>
      <c r="V21" s="15"/>
      <c r="W21" s="15"/>
      <c r="X21" s="15"/>
      <c r="Y21" s="81"/>
      <c r="Z21" s="15"/>
      <c r="AA21" s="15"/>
      <c r="AB21" s="15"/>
    </row>
    <row r="22" s="45" customFormat="true" spans="1:28">
      <c r="A22" s="60" t="str">
        <f>case_lib!A21</f>
        <v>interaction_4</v>
      </c>
      <c r="B22" s="60" t="str">
        <f>case_lib!C21</f>
        <v>AD ADAS interaction</v>
      </c>
      <c r="C22" s="61" t="str">
        <f>case_lib!D21</f>
        <v>ACC与AD interaction，状态跳转测试</v>
      </c>
      <c r="D22" s="65"/>
      <c r="E22" s="72"/>
      <c r="F22" s="65"/>
      <c r="G22" s="65"/>
      <c r="H22" s="65"/>
      <c r="I22" s="65"/>
      <c r="J22" s="65"/>
      <c r="K22" s="79"/>
      <c r="L22" s="79"/>
      <c r="M22" s="79"/>
      <c r="N22" s="79"/>
      <c r="O22" s="72"/>
      <c r="P22" s="72"/>
      <c r="Q22" s="72"/>
      <c r="R22" s="79"/>
      <c r="S22" s="79"/>
      <c r="T22" s="79"/>
      <c r="U22" s="72"/>
      <c r="V22" s="79"/>
      <c r="W22" s="79"/>
      <c r="X22" s="79"/>
      <c r="Y22" s="72"/>
      <c r="Z22" s="79"/>
      <c r="AA22" s="79"/>
      <c r="AB22" s="79"/>
    </row>
    <row r="23" ht="93.75" customHeight="true" spans="1:28">
      <c r="A23" s="62" t="str">
        <f>case_lib!A22</f>
        <v>interaction_4_1</v>
      </c>
      <c r="B23" s="3" t="str">
        <f>case_lib!C22</f>
        <v>AD ADAS interaction</v>
      </c>
      <c r="C23" s="63" t="str">
        <f>case_lib!D22</f>
        <v>主车以K_HV_speed行驶，AD ready情况下，关闭ACC，其他ADAS保持默认 or 关闭，检查是否可以进入AD engage</v>
      </c>
      <c r="D23" s="64" t="s">
        <v>409</v>
      </c>
      <c r="E23" s="70">
        <f>case_lib!R22</f>
        <v>2871</v>
      </c>
      <c r="F23" s="64" t="s">
        <v>417</v>
      </c>
      <c r="G23" s="64"/>
      <c r="H23" s="71" t="s">
        <v>411</v>
      </c>
      <c r="I23" s="71" t="s">
        <v>412</v>
      </c>
      <c r="J23" s="71" t="s">
        <v>413</v>
      </c>
      <c r="K23" s="75" t="s">
        <v>414</v>
      </c>
      <c r="L23" s="75" t="s">
        <v>418</v>
      </c>
      <c r="M23" s="75"/>
      <c r="N23" s="15"/>
      <c r="O23" s="81"/>
      <c r="P23" s="81"/>
      <c r="Q23" s="81"/>
      <c r="R23" s="15"/>
      <c r="S23" s="15"/>
      <c r="T23" s="15"/>
      <c r="U23" s="81"/>
      <c r="V23" s="15"/>
      <c r="W23" s="15"/>
      <c r="X23" s="15"/>
      <c r="Y23" s="81"/>
      <c r="Z23" s="15"/>
      <c r="AA23" s="15"/>
      <c r="AB23" s="15"/>
    </row>
    <row r="24" ht="93.75" customHeight="true" spans="1:28">
      <c r="A24" s="62" t="str">
        <f>case_lib!A23</f>
        <v>interaction_4_2</v>
      </c>
      <c r="B24" s="3" t="str">
        <f>case_lib!C23</f>
        <v>AD ADAS interaction</v>
      </c>
      <c r="C24" s="63" t="str">
        <f>case_lib!D23</f>
        <v>主车以K_HV_speed行驶，AD ready情况下，打开ACC，其他ADAS保持默认 or 关闭，检查是否可以进入AD engage</v>
      </c>
      <c r="D24" s="64" t="s">
        <v>409</v>
      </c>
      <c r="E24" s="70">
        <f>case_lib!R23</f>
        <v>2871</v>
      </c>
      <c r="F24" s="64" t="s">
        <v>417</v>
      </c>
      <c r="G24" s="64"/>
      <c r="H24" s="71" t="s">
        <v>411</v>
      </c>
      <c r="I24" s="71" t="s">
        <v>412</v>
      </c>
      <c r="J24" s="71" t="s">
        <v>413</v>
      </c>
      <c r="K24" s="75" t="s">
        <v>414</v>
      </c>
      <c r="L24" s="75" t="s">
        <v>418</v>
      </c>
      <c r="M24" s="75" t="s">
        <v>419</v>
      </c>
      <c r="N24" s="15"/>
      <c r="O24" s="81"/>
      <c r="P24" s="81"/>
      <c r="Q24" s="81"/>
      <c r="R24" s="15"/>
      <c r="S24" s="15"/>
      <c r="T24" s="15"/>
      <c r="U24" s="81"/>
      <c r="V24" s="15"/>
      <c r="W24" s="15"/>
      <c r="X24" s="15"/>
      <c r="Y24" s="81"/>
      <c r="Z24" s="15"/>
      <c r="AA24" s="15"/>
      <c r="AB24" s="15"/>
    </row>
    <row r="25" ht="93.75" customHeight="true" spans="1:28">
      <c r="A25" s="62" t="str">
        <f>case_lib!A24</f>
        <v>interaction_4_3</v>
      </c>
      <c r="B25" s="3" t="str">
        <f>case_lib!C24</f>
        <v>AD ADAS interaction</v>
      </c>
      <c r="C25" s="63" t="str">
        <f>case_lib!D24</f>
        <v>主车以K_HV_speed行驶，AD engage情况下，打开ACC，其他ADAS保持默认 or 关闭，AD是否fallback并有ACC相关fault</v>
      </c>
      <c r="D25" s="64" t="s">
        <v>409</v>
      </c>
      <c r="E25" s="70">
        <f>case_lib!R24</f>
        <v>2871</v>
      </c>
      <c r="F25" s="64" t="s">
        <v>417</v>
      </c>
      <c r="G25" s="64"/>
      <c r="H25" s="71" t="s">
        <v>411</v>
      </c>
      <c r="I25" s="71" t="s">
        <v>412</v>
      </c>
      <c r="J25" s="71" t="s">
        <v>413</v>
      </c>
      <c r="K25" s="75" t="s">
        <v>416</v>
      </c>
      <c r="L25" s="75" t="s">
        <v>418</v>
      </c>
      <c r="M25" s="15"/>
      <c r="N25" s="15"/>
      <c r="O25" s="81"/>
      <c r="P25" s="81"/>
      <c r="Q25" s="81"/>
      <c r="R25" s="15"/>
      <c r="S25" s="15"/>
      <c r="T25" s="15"/>
      <c r="U25" s="81"/>
      <c r="V25" s="15"/>
      <c r="W25" s="15"/>
      <c r="X25" s="15"/>
      <c r="Y25" s="81"/>
      <c r="Z25" s="15"/>
      <c r="AA25" s="15"/>
      <c r="AB25" s="15"/>
    </row>
    <row r="26" ht="93.75" customHeight="true" spans="1:28">
      <c r="A26" s="62" t="str">
        <f>case_lib!A25</f>
        <v>interaction_4_4</v>
      </c>
      <c r="B26" s="3" t="str">
        <f>case_lib!C25</f>
        <v>AD ADAS interaction</v>
      </c>
      <c r="C26" s="63" t="str">
        <f>case_lib!D25</f>
        <v>主车以K_HV_speed行驶，AD engage情况下，打开ACC，AD系统fallback后，再次关闭ACC，再次检查能否进入AD</v>
      </c>
      <c r="D26" s="64" t="s">
        <v>409</v>
      </c>
      <c r="E26" s="70">
        <f>case_lib!R25</f>
        <v>2871</v>
      </c>
      <c r="F26" s="64" t="s">
        <v>417</v>
      </c>
      <c r="G26" s="64"/>
      <c r="H26" s="71" t="s">
        <v>411</v>
      </c>
      <c r="I26" s="71" t="s">
        <v>412</v>
      </c>
      <c r="J26" s="71" t="s">
        <v>413</v>
      </c>
      <c r="K26" s="75" t="s">
        <v>420</v>
      </c>
      <c r="L26" s="75" t="s">
        <v>418</v>
      </c>
      <c r="M26" s="75" t="s">
        <v>419</v>
      </c>
      <c r="N26" s="75" t="s">
        <v>421</v>
      </c>
      <c r="O26" s="81"/>
      <c r="P26" s="81"/>
      <c r="Q26" s="81"/>
      <c r="R26" s="15"/>
      <c r="S26" s="15"/>
      <c r="T26" s="15"/>
      <c r="U26" s="81"/>
      <c r="V26" s="15"/>
      <c r="W26" s="15"/>
      <c r="X26" s="15"/>
      <c r="Y26" s="81"/>
      <c r="Z26" s="15"/>
      <c r="AA26" s="15"/>
      <c r="AB26" s="15"/>
    </row>
    <row r="27" ht="93.75" customHeight="true" spans="1:28">
      <c r="A27" s="62" t="str">
        <f>case_lib!A26</f>
        <v>interaction_4_5</v>
      </c>
      <c r="B27" s="3" t="str">
        <f>case_lib!C26</f>
        <v>AD ADAS interaction</v>
      </c>
      <c r="C27" s="63" t="str">
        <f>case_lib!D26</f>
        <v>主车以K_HV_speed行驶，AD not ready情况下，打开ACC，其他ADAS保持默认 or 关闭，检查是否有ACC相关fault</v>
      </c>
      <c r="D27" s="64" t="s">
        <v>409</v>
      </c>
      <c r="E27" s="70">
        <f>case_lib!R26</f>
        <v>2871</v>
      </c>
      <c r="F27" s="64" t="s">
        <v>417</v>
      </c>
      <c r="G27" s="64"/>
      <c r="H27" s="71" t="s">
        <v>411</v>
      </c>
      <c r="I27" s="71" t="s">
        <v>412</v>
      </c>
      <c r="J27" s="71" t="s">
        <v>413</v>
      </c>
      <c r="K27" s="75" t="s">
        <v>415</v>
      </c>
      <c r="L27" s="75" t="s">
        <v>418</v>
      </c>
      <c r="M27" s="75"/>
      <c r="N27" s="15"/>
      <c r="O27" s="81"/>
      <c r="P27" s="81"/>
      <c r="Q27" s="81"/>
      <c r="R27" s="15"/>
      <c r="S27" s="15"/>
      <c r="T27" s="15"/>
      <c r="U27" s="81"/>
      <c r="V27" s="15"/>
      <c r="W27" s="15"/>
      <c r="X27" s="15"/>
      <c r="Y27" s="81"/>
      <c r="Z27" s="15"/>
      <c r="AA27" s="15"/>
      <c r="AB27" s="15"/>
    </row>
    <row r="28" ht="93.75" customHeight="true" spans="1:28">
      <c r="A28" s="62" t="str">
        <f>case_lib!A27</f>
        <v>interaction_4_6</v>
      </c>
      <c r="B28" s="3" t="str">
        <f>case_lib!C27</f>
        <v>AD ADAS interaction</v>
      </c>
      <c r="C28" s="63" t="str">
        <f>case_lib!D27</f>
        <v>主车以K_HV_speed行驶，AD not ready情况下，关闭ACC，其他ADAS保持默认 or 关闭，检查是否有ACC相关fault</v>
      </c>
      <c r="D28" s="64" t="s">
        <v>409</v>
      </c>
      <c r="E28" s="70">
        <f>case_lib!R27</f>
        <v>2871</v>
      </c>
      <c r="F28" s="64" t="s">
        <v>417</v>
      </c>
      <c r="G28" s="64"/>
      <c r="H28" s="71" t="s">
        <v>411</v>
      </c>
      <c r="I28" s="71" t="s">
        <v>412</v>
      </c>
      <c r="J28" s="71" t="s">
        <v>413</v>
      </c>
      <c r="K28" s="75" t="s">
        <v>415</v>
      </c>
      <c r="L28" s="75"/>
      <c r="M28" s="75"/>
      <c r="N28" s="15"/>
      <c r="O28" s="81"/>
      <c r="P28" s="81"/>
      <c r="Q28" s="81"/>
      <c r="R28" s="15"/>
      <c r="S28" s="15"/>
      <c r="T28" s="15"/>
      <c r="U28" s="81"/>
      <c r="V28" s="15"/>
      <c r="W28" s="15"/>
      <c r="X28" s="15"/>
      <c r="Y28" s="81"/>
      <c r="Z28" s="15"/>
      <c r="AA28" s="15"/>
      <c r="AB28" s="15"/>
    </row>
    <row r="29" s="45" customFormat="true" spans="1:28">
      <c r="A29" s="60" t="str">
        <f>case_lib!A28</f>
        <v>interaction_5</v>
      </c>
      <c r="B29" s="60" t="str">
        <f>case_lib!C28</f>
        <v>AD ADAS interaction</v>
      </c>
      <c r="C29" s="61" t="str">
        <f>case_lib!D28</f>
        <v>ACC与AD interaction，ACC测试</v>
      </c>
      <c r="D29" s="65"/>
      <c r="E29" s="72"/>
      <c r="F29" s="65"/>
      <c r="G29" s="65"/>
      <c r="H29" s="65"/>
      <c r="I29" s="65"/>
      <c r="J29" s="65"/>
      <c r="K29" s="79"/>
      <c r="L29" s="79"/>
      <c r="M29" s="79"/>
      <c r="N29" s="79"/>
      <c r="O29" s="72"/>
      <c r="P29" s="72"/>
      <c r="Q29" s="72"/>
      <c r="R29" s="79"/>
      <c r="S29" s="79"/>
      <c r="T29" s="79"/>
      <c r="U29" s="72"/>
      <c r="V29" s="79"/>
      <c r="W29" s="79"/>
      <c r="X29" s="79"/>
      <c r="Y29" s="72"/>
      <c r="Z29" s="79"/>
      <c r="AA29" s="79"/>
      <c r="AB29" s="79"/>
    </row>
    <row r="30" ht="131.25" customHeight="true" spans="1:28">
      <c r="A30" s="62" t="str">
        <f>case_lib!A29</f>
        <v>interaction_5_1</v>
      </c>
      <c r="B30" s="3" t="str">
        <f>case_lib!C29</f>
        <v>AD ADAS interaction</v>
      </c>
      <c r="C30" s="63" t="str">
        <f>case_lib!D29</f>
        <v>主车以K_HV_speed行驶，AD 非engage情况下，关闭ACC，其他ADAS保持默认 or 关闭，目标车在主车前方K_Relative_Dis以加速度K_TV_acc从K_TV_speed开始加速，进行ACC测试</v>
      </c>
      <c r="D30" s="64" t="s">
        <v>427</v>
      </c>
      <c r="E30" s="70">
        <f>case_lib!R29</f>
        <v>2871</v>
      </c>
      <c r="F30" s="64" t="s">
        <v>423</v>
      </c>
      <c r="G30" s="64"/>
      <c r="H30" s="71" t="s">
        <v>411</v>
      </c>
      <c r="I30" s="71" t="s">
        <v>412</v>
      </c>
      <c r="J30" s="71" t="s">
        <v>413</v>
      </c>
      <c r="K30" s="75" t="s">
        <v>414</v>
      </c>
      <c r="L30" s="15"/>
      <c r="M30" s="15"/>
      <c r="N30" s="15"/>
      <c r="O30" s="76" t="s">
        <v>428</v>
      </c>
      <c r="P30" s="76" t="s">
        <v>429</v>
      </c>
      <c r="Q30" s="81"/>
      <c r="R30" s="15"/>
      <c r="S30" s="15"/>
      <c r="T30" s="15"/>
      <c r="U30" s="81"/>
      <c r="V30" s="15"/>
      <c r="W30" s="15"/>
      <c r="X30" s="15"/>
      <c r="Y30" s="81"/>
      <c r="Z30" s="15"/>
      <c r="AA30" s="15"/>
      <c r="AB30" s="15"/>
    </row>
    <row r="31" ht="131.25" customHeight="true" spans="1:28">
      <c r="A31" s="62" t="str">
        <f>case_lib!A30</f>
        <v>interaction_5_2</v>
      </c>
      <c r="B31" s="3" t="str">
        <f>case_lib!C30</f>
        <v>AD ADAS interaction</v>
      </c>
      <c r="C31" s="63" t="str">
        <f>case_lib!D30</f>
        <v>主车以K_HV_speed行驶，AD 非engage情况下，打开ACC，其他ADAS保持默认 or 关闭，目标车在主车前方K_Relative_Dis以加速度K_TV_acc从K_TV_speed开始加速，进行ACC测试</v>
      </c>
      <c r="D31" s="64" t="s">
        <v>427</v>
      </c>
      <c r="E31" s="70">
        <f>case_lib!R30</f>
        <v>2871</v>
      </c>
      <c r="F31" s="64" t="s">
        <v>423</v>
      </c>
      <c r="G31" s="64"/>
      <c r="H31" s="71" t="s">
        <v>411</v>
      </c>
      <c r="I31" s="71" t="s">
        <v>412</v>
      </c>
      <c r="J31" s="71" t="s">
        <v>413</v>
      </c>
      <c r="K31" s="75" t="s">
        <v>424</v>
      </c>
      <c r="L31" s="75"/>
      <c r="M31" s="15"/>
      <c r="N31" s="15"/>
      <c r="O31" s="76" t="s">
        <v>430</v>
      </c>
      <c r="P31" s="76" t="s">
        <v>429</v>
      </c>
      <c r="Q31" s="81"/>
      <c r="R31" s="15"/>
      <c r="S31" s="15"/>
      <c r="T31" s="15"/>
      <c r="U31" s="81"/>
      <c r="V31" s="15"/>
      <c r="W31" s="15"/>
      <c r="X31" s="15"/>
      <c r="Y31" s="81"/>
      <c r="Z31" s="15"/>
      <c r="AA31" s="15"/>
      <c r="AB31" s="15"/>
    </row>
    <row r="32" s="45" customFormat="true" spans="1:28">
      <c r="A32" s="60" t="str">
        <f>case_lib!A31</f>
        <v>interaction_6</v>
      </c>
      <c r="B32" s="60" t="str">
        <f>case_lib!C31</f>
        <v>AD ADAS interaction</v>
      </c>
      <c r="C32" s="61" t="str">
        <f>case_lib!D31</f>
        <v>LKA与AD interaction，状态跳转测试</v>
      </c>
      <c r="D32" s="65"/>
      <c r="E32" s="72"/>
      <c r="F32" s="65"/>
      <c r="G32" s="65"/>
      <c r="H32" s="65"/>
      <c r="I32" s="65"/>
      <c r="J32" s="65"/>
      <c r="K32" s="79"/>
      <c r="L32" s="79"/>
      <c r="M32" s="79"/>
      <c r="N32" s="79"/>
      <c r="O32" s="72"/>
      <c r="P32" s="72"/>
      <c r="Q32" s="72"/>
      <c r="R32" s="79"/>
      <c r="S32" s="79"/>
      <c r="T32" s="79"/>
      <c r="U32" s="72"/>
      <c r="V32" s="79"/>
      <c r="W32" s="79"/>
      <c r="X32" s="79"/>
      <c r="Y32" s="72"/>
      <c r="Z32" s="79"/>
      <c r="AA32" s="79"/>
      <c r="AB32" s="79"/>
    </row>
    <row r="33" ht="93.75" customHeight="true" spans="1:28">
      <c r="A33" s="62" t="str">
        <f>case_lib!A32</f>
        <v>interaction_6_1</v>
      </c>
      <c r="B33" s="3" t="str">
        <f>case_lib!C32</f>
        <v>AD ADAS interaction</v>
      </c>
      <c r="C33" s="63" t="str">
        <f>case_lib!D32</f>
        <v>主车以K_HV_speed行驶，AD ready情况下，关闭LKA，其他ADAS保持默认 or 关闭，检查是否可以进入AD engage</v>
      </c>
      <c r="D33" s="64" t="s">
        <v>409</v>
      </c>
      <c r="E33" s="70">
        <f>case_lib!R32</f>
        <v>2872</v>
      </c>
      <c r="F33" s="64" t="s">
        <v>417</v>
      </c>
      <c r="G33" s="64"/>
      <c r="H33" s="71" t="s">
        <v>411</v>
      </c>
      <c r="I33" s="71" t="s">
        <v>412</v>
      </c>
      <c r="J33" s="71" t="s">
        <v>413</v>
      </c>
      <c r="K33" s="75" t="s">
        <v>414</v>
      </c>
      <c r="L33" s="75" t="s">
        <v>418</v>
      </c>
      <c r="M33" s="75"/>
      <c r="N33" s="15"/>
      <c r="O33" s="81"/>
      <c r="P33" s="81"/>
      <c r="Q33" s="81"/>
      <c r="R33" s="15"/>
      <c r="S33" s="15"/>
      <c r="T33" s="15"/>
      <c r="U33" s="81"/>
      <c r="V33" s="15"/>
      <c r="W33" s="15"/>
      <c r="X33" s="15"/>
      <c r="Y33" s="81"/>
      <c r="Z33" s="15"/>
      <c r="AA33" s="15"/>
      <c r="AB33" s="15"/>
    </row>
    <row r="34" ht="93.75" customHeight="true" spans="1:28">
      <c r="A34" s="62" t="str">
        <f>case_lib!A33</f>
        <v>interaction_6_2</v>
      </c>
      <c r="B34" s="3" t="str">
        <f>case_lib!C33</f>
        <v>AD ADAS interaction</v>
      </c>
      <c r="C34" s="63" t="str">
        <f>case_lib!D33</f>
        <v>主车以K_HV_speed行驶，AD ready情况下，打开LKA，其他ADAS保持默认 or 关闭，检查是否可以进入AD engage</v>
      </c>
      <c r="D34" s="64" t="s">
        <v>409</v>
      </c>
      <c r="E34" s="70">
        <f>case_lib!R33</f>
        <v>2872</v>
      </c>
      <c r="F34" s="64" t="s">
        <v>417</v>
      </c>
      <c r="G34" s="64"/>
      <c r="H34" s="71" t="s">
        <v>411</v>
      </c>
      <c r="I34" s="71" t="s">
        <v>412</v>
      </c>
      <c r="J34" s="71" t="s">
        <v>413</v>
      </c>
      <c r="K34" s="75" t="s">
        <v>414</v>
      </c>
      <c r="L34" s="75" t="s">
        <v>418</v>
      </c>
      <c r="M34" s="75" t="s">
        <v>419</v>
      </c>
      <c r="N34" s="15"/>
      <c r="O34" s="81"/>
      <c r="P34" s="81"/>
      <c r="Q34" s="81"/>
      <c r="R34" s="15"/>
      <c r="S34" s="15"/>
      <c r="T34" s="15"/>
      <c r="U34" s="81"/>
      <c r="V34" s="15"/>
      <c r="W34" s="15"/>
      <c r="X34" s="15"/>
      <c r="Y34" s="81"/>
      <c r="Z34" s="15"/>
      <c r="AA34" s="15"/>
      <c r="AB34" s="15"/>
    </row>
    <row r="35" ht="93.75" customHeight="true" spans="1:28">
      <c r="A35" s="62" t="str">
        <f>case_lib!A34</f>
        <v>interaction_6_3</v>
      </c>
      <c r="B35" s="3" t="str">
        <f>case_lib!C34</f>
        <v>AD ADAS interaction</v>
      </c>
      <c r="C35" s="63" t="str">
        <f>case_lib!D34</f>
        <v>主车以K_HV_speed行驶，AD engage情况下，打开LKA，其他ADAS保持默认 or 关闭，AD是否fallback并有LKA相关fault</v>
      </c>
      <c r="D35" s="64" t="s">
        <v>409</v>
      </c>
      <c r="E35" s="70">
        <f>case_lib!R34</f>
        <v>2872</v>
      </c>
      <c r="F35" s="64" t="s">
        <v>417</v>
      </c>
      <c r="G35" s="64"/>
      <c r="H35" s="71" t="s">
        <v>411</v>
      </c>
      <c r="I35" s="71" t="s">
        <v>412</v>
      </c>
      <c r="J35" s="71" t="s">
        <v>413</v>
      </c>
      <c r="K35" s="75" t="s">
        <v>416</v>
      </c>
      <c r="L35" s="75" t="s">
        <v>418</v>
      </c>
      <c r="M35" s="15"/>
      <c r="N35" s="15"/>
      <c r="O35" s="81"/>
      <c r="P35" s="81"/>
      <c r="Q35" s="81"/>
      <c r="R35" s="15"/>
      <c r="S35" s="15"/>
      <c r="T35" s="15"/>
      <c r="U35" s="81"/>
      <c r="V35" s="15"/>
      <c r="W35" s="15"/>
      <c r="X35" s="15"/>
      <c r="Y35" s="81"/>
      <c r="Z35" s="15"/>
      <c r="AA35" s="15"/>
      <c r="AB35" s="15"/>
    </row>
    <row r="36" ht="93.75" customHeight="true" spans="1:28">
      <c r="A36" s="62" t="str">
        <f>case_lib!A35</f>
        <v>interaction_6_4</v>
      </c>
      <c r="B36" s="3" t="str">
        <f>case_lib!C35</f>
        <v>AD ADAS interaction</v>
      </c>
      <c r="C36" s="63" t="str">
        <f>case_lib!D35</f>
        <v>主车以K_HV_speed行驶，AD engage情况下，打开LKA，AD系统fallback后，再次关闭LKA，再进入AD engage</v>
      </c>
      <c r="D36" s="64" t="s">
        <v>409</v>
      </c>
      <c r="E36" s="70">
        <f>case_lib!R35</f>
        <v>2872</v>
      </c>
      <c r="F36" s="64" t="s">
        <v>417</v>
      </c>
      <c r="G36" s="64"/>
      <c r="H36" s="71" t="s">
        <v>411</v>
      </c>
      <c r="I36" s="71" t="s">
        <v>412</v>
      </c>
      <c r="J36" s="71" t="s">
        <v>413</v>
      </c>
      <c r="K36" s="75" t="s">
        <v>420</v>
      </c>
      <c r="L36" s="75" t="s">
        <v>418</v>
      </c>
      <c r="M36" s="75" t="s">
        <v>419</v>
      </c>
      <c r="N36" s="75" t="s">
        <v>421</v>
      </c>
      <c r="O36" s="81"/>
      <c r="P36" s="81"/>
      <c r="Q36" s="81"/>
      <c r="R36" s="15"/>
      <c r="S36" s="15"/>
      <c r="T36" s="15"/>
      <c r="U36" s="81"/>
      <c r="V36" s="15"/>
      <c r="W36" s="15"/>
      <c r="X36" s="15"/>
      <c r="Y36" s="81"/>
      <c r="Z36" s="15"/>
      <c r="AA36" s="15"/>
      <c r="AB36" s="15"/>
    </row>
    <row r="37" ht="93.75" customHeight="true" spans="1:28">
      <c r="A37" s="62" t="str">
        <f>case_lib!A36</f>
        <v>interaction_6_5</v>
      </c>
      <c r="B37" s="3" t="str">
        <f>case_lib!C36</f>
        <v>AD ADAS interaction</v>
      </c>
      <c r="C37" s="63" t="str">
        <f>case_lib!D36</f>
        <v>主车以K_HV_speed行驶，AD not ready情况下，关闭LKA，其他ADAS保持默认 or 关闭，检查是否有LKA相关fault</v>
      </c>
      <c r="D37" s="64" t="s">
        <v>409</v>
      </c>
      <c r="E37" s="70">
        <f>case_lib!R36</f>
        <v>2872</v>
      </c>
      <c r="F37" s="64" t="s">
        <v>417</v>
      </c>
      <c r="G37" s="64"/>
      <c r="H37" s="71" t="s">
        <v>411</v>
      </c>
      <c r="I37" s="71" t="s">
        <v>412</v>
      </c>
      <c r="J37" s="71" t="s">
        <v>413</v>
      </c>
      <c r="K37" s="75" t="s">
        <v>415</v>
      </c>
      <c r="L37" s="75"/>
      <c r="M37" s="75"/>
      <c r="N37" s="15"/>
      <c r="O37" s="81"/>
      <c r="P37" s="81"/>
      <c r="Q37" s="81"/>
      <c r="R37" s="15"/>
      <c r="S37" s="15"/>
      <c r="T37" s="15"/>
      <c r="U37" s="81"/>
      <c r="V37" s="15"/>
      <c r="W37" s="15"/>
      <c r="X37" s="15"/>
      <c r="Y37" s="81"/>
      <c r="Z37" s="15"/>
      <c r="AA37" s="15"/>
      <c r="AB37" s="15"/>
    </row>
    <row r="38" ht="93.75" customHeight="true" spans="1:28">
      <c r="A38" s="62" t="str">
        <f>case_lib!A37</f>
        <v>interaction_6_6</v>
      </c>
      <c r="B38" s="3" t="str">
        <f>case_lib!C37</f>
        <v>AD ADAS interaction</v>
      </c>
      <c r="C38" s="63" t="str">
        <f>case_lib!D37</f>
        <v>主车以K_HV_speed行驶，AD not ready情况下，打开LKA，其他ADAS保持默认 or 关闭，检查是否有LKA相关fault</v>
      </c>
      <c r="D38" s="64" t="s">
        <v>409</v>
      </c>
      <c r="E38" s="70">
        <f>case_lib!R37</f>
        <v>2872</v>
      </c>
      <c r="F38" s="64" t="s">
        <v>417</v>
      </c>
      <c r="G38" s="64"/>
      <c r="H38" s="71" t="s">
        <v>411</v>
      </c>
      <c r="I38" s="71" t="s">
        <v>412</v>
      </c>
      <c r="J38" s="71" t="s">
        <v>413</v>
      </c>
      <c r="K38" s="75" t="s">
        <v>415</v>
      </c>
      <c r="L38" s="75" t="s">
        <v>418</v>
      </c>
      <c r="M38" s="75"/>
      <c r="N38" s="15"/>
      <c r="O38" s="81"/>
      <c r="P38" s="81"/>
      <c r="Q38" s="81"/>
      <c r="R38" s="15"/>
      <c r="S38" s="15"/>
      <c r="T38" s="15"/>
      <c r="U38" s="81"/>
      <c r="V38" s="15"/>
      <c r="W38" s="15"/>
      <c r="X38" s="15"/>
      <c r="Y38" s="81"/>
      <c r="Z38" s="15"/>
      <c r="AA38" s="15"/>
      <c r="AB38" s="15"/>
    </row>
    <row r="39" s="45" customFormat="true" spans="1:28">
      <c r="A39" s="60" t="str">
        <f>case_lib!A38</f>
        <v>interaction_7</v>
      </c>
      <c r="B39" s="60" t="str">
        <f>case_lib!C38</f>
        <v>AD ADAS interaction</v>
      </c>
      <c r="C39" s="61" t="str">
        <f>case_lib!D38</f>
        <v>LKA与AD interaction，LKA测试</v>
      </c>
      <c r="D39" s="65"/>
      <c r="E39" s="72"/>
      <c r="F39" s="65"/>
      <c r="G39" s="65"/>
      <c r="H39" s="65"/>
      <c r="I39" s="65"/>
      <c r="J39" s="65"/>
      <c r="K39" s="79"/>
      <c r="L39" s="79"/>
      <c r="M39" s="79"/>
      <c r="N39" s="79"/>
      <c r="O39" s="72"/>
      <c r="P39" s="72"/>
      <c r="Q39" s="72"/>
      <c r="R39" s="79"/>
      <c r="S39" s="79"/>
      <c r="T39" s="79"/>
      <c r="U39" s="72"/>
      <c r="V39" s="79"/>
      <c r="W39" s="79"/>
      <c r="X39" s="79"/>
      <c r="Y39" s="72"/>
      <c r="Z39" s="79"/>
      <c r="AA39" s="79"/>
      <c r="AB39" s="79"/>
    </row>
    <row r="40" ht="75" customHeight="true" spans="1:28">
      <c r="A40" s="62" t="str">
        <f>case_lib!A39</f>
        <v>interaction_7_1</v>
      </c>
      <c r="B40" s="3" t="str">
        <f>case_lib!C39</f>
        <v>AD ADAS interaction</v>
      </c>
      <c r="C40" s="63" t="str">
        <f>case_lib!D39</f>
        <v>主车以K_HV_speed行驶，AD 非engage情况下，关闭LKA，其他ADAS保持默认 or 关闭，进行LKA测试</v>
      </c>
      <c r="D40" s="64" t="s">
        <v>409</v>
      </c>
      <c r="E40" s="70">
        <f>case_lib!R39</f>
        <v>2872</v>
      </c>
      <c r="F40" s="64" t="s">
        <v>410</v>
      </c>
      <c r="G40" s="64"/>
      <c r="H40" s="71" t="s">
        <v>411</v>
      </c>
      <c r="I40" s="71" t="s">
        <v>412</v>
      </c>
      <c r="J40" s="71" t="s">
        <v>413</v>
      </c>
      <c r="K40" s="75" t="s">
        <v>414</v>
      </c>
      <c r="L40" s="75"/>
      <c r="M40" s="15"/>
      <c r="N40" s="15"/>
      <c r="O40" s="81"/>
      <c r="P40" s="81"/>
      <c r="Q40" s="81"/>
      <c r="R40" s="15"/>
      <c r="S40" s="15"/>
      <c r="T40" s="15"/>
      <c r="U40" s="81"/>
      <c r="V40" s="15"/>
      <c r="W40" s="15"/>
      <c r="X40" s="15"/>
      <c r="Y40" s="81"/>
      <c r="Z40" s="15"/>
      <c r="AA40" s="15"/>
      <c r="AB40" s="15"/>
    </row>
    <row r="41" ht="75" customHeight="true" spans="1:28">
      <c r="A41" s="62" t="str">
        <f>case_lib!A40</f>
        <v>interaction_7_2</v>
      </c>
      <c r="B41" s="3" t="str">
        <f>case_lib!C40</f>
        <v>AD ADAS interaction</v>
      </c>
      <c r="C41" s="63" t="str">
        <f>case_lib!D40</f>
        <v>主车以K_HV_speed行驶，AD 非engage情况下，打开LKA，其他ADAS保持默认 or 关闭，进行LKA测试</v>
      </c>
      <c r="D41" s="64" t="s">
        <v>409</v>
      </c>
      <c r="E41" s="70">
        <f>case_lib!R40</f>
        <v>2872</v>
      </c>
      <c r="F41" s="64" t="s">
        <v>410</v>
      </c>
      <c r="G41" s="64"/>
      <c r="H41" s="71" t="s">
        <v>411</v>
      </c>
      <c r="I41" s="71" t="s">
        <v>412</v>
      </c>
      <c r="J41" s="71" t="s">
        <v>413</v>
      </c>
      <c r="K41" s="75" t="s">
        <v>414</v>
      </c>
      <c r="L41" s="75"/>
      <c r="M41" s="75"/>
      <c r="N41" s="15"/>
      <c r="O41" s="81"/>
      <c r="P41" s="81"/>
      <c r="Q41" s="81"/>
      <c r="R41" s="15"/>
      <c r="S41" s="15"/>
      <c r="T41" s="15"/>
      <c r="U41" s="81"/>
      <c r="V41" s="15"/>
      <c r="W41" s="15"/>
      <c r="X41" s="15"/>
      <c r="Y41" s="81"/>
      <c r="Z41" s="15"/>
      <c r="AA41" s="15"/>
      <c r="AB41" s="15"/>
    </row>
    <row r="42" s="45" customFormat="true" spans="1:28">
      <c r="A42" s="60" t="str">
        <f>case_lib!A41</f>
        <v>interaction_8</v>
      </c>
      <c r="B42" s="60" t="str">
        <f>case_lib!C41</f>
        <v>AD ADAS interaction</v>
      </c>
      <c r="C42" s="61" t="str">
        <f>case_lib!D41</f>
        <v>LDW与AD interaction，状态跳转测试</v>
      </c>
      <c r="D42" s="65"/>
      <c r="E42" s="72"/>
      <c r="F42" s="65"/>
      <c r="G42" s="65"/>
      <c r="H42" s="65"/>
      <c r="I42" s="65"/>
      <c r="J42" s="65"/>
      <c r="K42" s="79"/>
      <c r="L42" s="79"/>
      <c r="M42" s="79"/>
      <c r="N42" s="79"/>
      <c r="O42" s="72"/>
      <c r="P42" s="72"/>
      <c r="Q42" s="72"/>
      <c r="R42" s="79"/>
      <c r="S42" s="79"/>
      <c r="T42" s="79"/>
      <c r="U42" s="72"/>
      <c r="V42" s="79"/>
      <c r="W42" s="79"/>
      <c r="X42" s="79"/>
      <c r="Y42" s="72"/>
      <c r="Z42" s="79"/>
      <c r="AA42" s="79"/>
      <c r="AB42" s="79"/>
    </row>
    <row r="43" ht="93.75" customHeight="true" spans="1:28">
      <c r="A43" s="62" t="str">
        <f>case_lib!A42</f>
        <v>interaction_8_1</v>
      </c>
      <c r="B43" s="3" t="str">
        <f>case_lib!C42</f>
        <v>AD ADAS interaction</v>
      </c>
      <c r="C43" s="63" t="str">
        <f>case_lib!D42</f>
        <v>主车以K_HV_speed行驶，AD ready情况下，关闭LDW，其他ADAS保持默认 or 关闭，检查是否可以进入AD engage</v>
      </c>
      <c r="D43" s="64" t="s">
        <v>409</v>
      </c>
      <c r="E43" s="70">
        <f>case_lib!R42</f>
        <v>2873</v>
      </c>
      <c r="F43" s="64" t="s">
        <v>417</v>
      </c>
      <c r="G43" s="64"/>
      <c r="H43" s="71" t="s">
        <v>411</v>
      </c>
      <c r="I43" s="71" t="s">
        <v>412</v>
      </c>
      <c r="J43" s="71" t="s">
        <v>413</v>
      </c>
      <c r="K43" s="75" t="s">
        <v>414</v>
      </c>
      <c r="L43" s="75" t="s">
        <v>418</v>
      </c>
      <c r="M43" s="75" t="s">
        <v>419</v>
      </c>
      <c r="N43" s="15"/>
      <c r="O43" s="81"/>
      <c r="P43" s="81"/>
      <c r="Q43" s="81"/>
      <c r="R43" s="15"/>
      <c r="S43" s="15"/>
      <c r="T43" s="15"/>
      <c r="U43" s="81"/>
      <c r="V43" s="15"/>
      <c r="W43" s="15"/>
      <c r="X43" s="15"/>
      <c r="Y43" s="81"/>
      <c r="Z43" s="15"/>
      <c r="AA43" s="15"/>
      <c r="AB43" s="15"/>
    </row>
    <row r="44" ht="93.75" customHeight="true" spans="1:28">
      <c r="A44" s="62" t="str">
        <f>case_lib!A43</f>
        <v>interaction_8_2</v>
      </c>
      <c r="B44" s="3" t="str">
        <f>case_lib!C43</f>
        <v>AD ADAS interaction</v>
      </c>
      <c r="C44" s="63" t="str">
        <f>case_lib!D43</f>
        <v>主车以K_HV_speed行驶，AD ready情况下，打开LDW，其他ADAS保持默认 or 关闭，检查是否可以进入AD engage</v>
      </c>
      <c r="D44" s="64" t="s">
        <v>409</v>
      </c>
      <c r="E44" s="70">
        <f>case_lib!R43</f>
        <v>2873</v>
      </c>
      <c r="F44" s="64" t="s">
        <v>417</v>
      </c>
      <c r="G44" s="64"/>
      <c r="H44" s="71" t="s">
        <v>411</v>
      </c>
      <c r="I44" s="71" t="s">
        <v>412</v>
      </c>
      <c r="J44" s="71" t="s">
        <v>413</v>
      </c>
      <c r="K44" s="75" t="s">
        <v>414</v>
      </c>
      <c r="L44" s="75" t="s">
        <v>418</v>
      </c>
      <c r="M44" s="75"/>
      <c r="N44" s="15"/>
      <c r="O44" s="81"/>
      <c r="P44" s="81"/>
      <c r="Q44" s="81"/>
      <c r="R44" s="15"/>
      <c r="S44" s="15"/>
      <c r="T44" s="15"/>
      <c r="U44" s="81"/>
      <c r="V44" s="15"/>
      <c r="W44" s="15"/>
      <c r="X44" s="15"/>
      <c r="Y44" s="81"/>
      <c r="Z44" s="15"/>
      <c r="AA44" s="15"/>
      <c r="AB44" s="15"/>
    </row>
    <row r="45" ht="93.75" customHeight="true" spans="1:28">
      <c r="A45" s="62" t="str">
        <f>case_lib!A44</f>
        <v>interaction_8_3</v>
      </c>
      <c r="B45" s="3" t="str">
        <f>case_lib!C44</f>
        <v>AD ADAS interaction</v>
      </c>
      <c r="C45" s="63" t="str">
        <f>case_lib!D44</f>
        <v>主车以K_HV_speed行驶，AD engage情况下，关闭LDW，其他ADAS保持默认 or 关闭，AD是否fallback并有LDW相关fault</v>
      </c>
      <c r="D45" s="64" t="s">
        <v>409</v>
      </c>
      <c r="E45" s="70">
        <f>case_lib!R44</f>
        <v>2873</v>
      </c>
      <c r="F45" s="64" t="s">
        <v>417</v>
      </c>
      <c r="G45" s="64"/>
      <c r="H45" s="71" t="s">
        <v>411</v>
      </c>
      <c r="I45" s="71" t="s">
        <v>412</v>
      </c>
      <c r="J45" s="71" t="s">
        <v>413</v>
      </c>
      <c r="K45" s="75" t="s">
        <v>416</v>
      </c>
      <c r="L45" s="75" t="s">
        <v>418</v>
      </c>
      <c r="M45" s="15"/>
      <c r="N45" s="15"/>
      <c r="O45" s="81"/>
      <c r="P45" s="81"/>
      <c r="Q45" s="81"/>
      <c r="R45" s="15"/>
      <c r="S45" s="15"/>
      <c r="T45" s="15"/>
      <c r="U45" s="81"/>
      <c r="V45" s="15"/>
      <c r="W45" s="15"/>
      <c r="X45" s="15"/>
      <c r="Y45" s="81"/>
      <c r="Z45" s="15"/>
      <c r="AA45" s="15"/>
      <c r="AB45" s="15"/>
    </row>
    <row r="46" ht="93.75" customHeight="true" spans="1:28">
      <c r="A46" s="62" t="str">
        <f>case_lib!A45</f>
        <v>interaction_8_4</v>
      </c>
      <c r="B46" s="3" t="str">
        <f>case_lib!C45</f>
        <v>AD ADAS interaction</v>
      </c>
      <c r="C46" s="63" t="str">
        <f>case_lib!D45</f>
        <v>主车以K_HV_speed行驶，AD engage情况下，打开LDW，其他ADAS保持默认 or 关闭，AD是否fallback并有LDW相关fault</v>
      </c>
      <c r="D46" s="64" t="s">
        <v>409</v>
      </c>
      <c r="E46" s="70">
        <f>case_lib!R45</f>
        <v>2873</v>
      </c>
      <c r="F46" s="64" t="s">
        <v>417</v>
      </c>
      <c r="G46" s="64"/>
      <c r="H46" s="71" t="s">
        <v>411</v>
      </c>
      <c r="I46" s="71" t="s">
        <v>412</v>
      </c>
      <c r="J46" s="71" t="s">
        <v>413</v>
      </c>
      <c r="K46" s="75" t="s">
        <v>420</v>
      </c>
      <c r="L46" s="75"/>
      <c r="M46" s="75"/>
      <c r="N46" s="15"/>
      <c r="O46" s="81"/>
      <c r="P46" s="81"/>
      <c r="Q46" s="81"/>
      <c r="R46" s="15"/>
      <c r="S46" s="15"/>
      <c r="T46" s="15"/>
      <c r="U46" s="81"/>
      <c r="V46" s="15"/>
      <c r="W46" s="15"/>
      <c r="X46" s="15"/>
      <c r="Y46" s="81"/>
      <c r="Z46" s="15"/>
      <c r="AA46" s="15"/>
      <c r="AB46" s="15"/>
    </row>
    <row r="47" ht="93.75" customHeight="true" spans="1:28">
      <c r="A47" s="62" t="str">
        <f>case_lib!A46</f>
        <v>interaction_8_5</v>
      </c>
      <c r="B47" s="3" t="str">
        <f>case_lib!C46</f>
        <v>AD ADAS interaction</v>
      </c>
      <c r="C47" s="63" t="str">
        <f>case_lib!D46</f>
        <v>主车以K_HV_speed行驶，AD not ready情况下，关闭LDW，其他ADAS保持默认 or 关闭，检查是否有LDW相关fault</v>
      </c>
      <c r="D47" s="64" t="s">
        <v>409</v>
      </c>
      <c r="E47" s="70">
        <f>case_lib!R46</f>
        <v>2873</v>
      </c>
      <c r="F47" s="64" t="s">
        <v>417</v>
      </c>
      <c r="G47" s="64"/>
      <c r="H47" s="71" t="s">
        <v>411</v>
      </c>
      <c r="I47" s="71" t="s">
        <v>412</v>
      </c>
      <c r="J47" s="71" t="s">
        <v>413</v>
      </c>
      <c r="K47" s="75" t="s">
        <v>415</v>
      </c>
      <c r="L47" s="75" t="s">
        <v>418</v>
      </c>
      <c r="M47" s="75"/>
      <c r="N47" s="15"/>
      <c r="O47" s="81"/>
      <c r="P47" s="81"/>
      <c r="Q47" s="81"/>
      <c r="R47" s="15"/>
      <c r="S47" s="15"/>
      <c r="T47" s="15"/>
      <c r="U47" s="81"/>
      <c r="V47" s="15"/>
      <c r="W47" s="15"/>
      <c r="X47" s="15"/>
      <c r="Y47" s="81"/>
      <c r="Z47" s="15"/>
      <c r="AA47" s="15"/>
      <c r="AB47" s="15"/>
    </row>
    <row r="48" ht="93.75" customHeight="true" spans="1:28">
      <c r="A48" s="62" t="str">
        <f>case_lib!A47</f>
        <v>interaction_8_6</v>
      </c>
      <c r="B48" s="3" t="str">
        <f>case_lib!C47</f>
        <v>AD ADAS interaction</v>
      </c>
      <c r="C48" s="63" t="str">
        <f>case_lib!D47</f>
        <v>主车以K_HV_speed行驶，AD not ready情况下，打开LDW，其他ADAS保持默认 or 关闭，检查是否有LDW相关fault</v>
      </c>
      <c r="D48" s="64" t="s">
        <v>409</v>
      </c>
      <c r="E48" s="70">
        <f>case_lib!R47</f>
        <v>2873</v>
      </c>
      <c r="F48" s="64" t="s">
        <v>417</v>
      </c>
      <c r="G48" s="64"/>
      <c r="H48" s="71" t="s">
        <v>411</v>
      </c>
      <c r="I48" s="71" t="s">
        <v>412</v>
      </c>
      <c r="J48" s="71" t="s">
        <v>413</v>
      </c>
      <c r="K48" s="75" t="s">
        <v>415</v>
      </c>
      <c r="L48" s="75"/>
      <c r="M48" s="75"/>
      <c r="N48" s="15"/>
      <c r="O48" s="81"/>
      <c r="P48" s="81"/>
      <c r="Q48" s="81"/>
      <c r="R48" s="15"/>
      <c r="S48" s="15"/>
      <c r="T48" s="15"/>
      <c r="U48" s="81"/>
      <c r="V48" s="15"/>
      <c r="W48" s="15"/>
      <c r="X48" s="15"/>
      <c r="Y48" s="81"/>
      <c r="Z48" s="15"/>
      <c r="AA48" s="15"/>
      <c r="AB48" s="15"/>
    </row>
    <row r="49" s="45" customFormat="true" spans="1:28">
      <c r="A49" s="60" t="str">
        <f>case_lib!A48</f>
        <v>interaction_9</v>
      </c>
      <c r="B49" s="60" t="str">
        <f>case_lib!C48</f>
        <v>AD ADAS interaction</v>
      </c>
      <c r="C49" s="61" t="str">
        <f>case_lib!D48</f>
        <v>LDW与AD interaction，车道偏离测试</v>
      </c>
      <c r="D49" s="65"/>
      <c r="E49" s="72"/>
      <c r="F49" s="65"/>
      <c r="G49" s="65"/>
      <c r="H49" s="65"/>
      <c r="I49" s="65"/>
      <c r="J49" s="65"/>
      <c r="K49" s="79"/>
      <c r="L49" s="79"/>
      <c r="M49" s="79"/>
      <c r="N49" s="79"/>
      <c r="O49" s="72"/>
      <c r="P49" s="72"/>
      <c r="Q49" s="72"/>
      <c r="R49" s="79"/>
      <c r="S49" s="79"/>
      <c r="T49" s="79"/>
      <c r="U49" s="72"/>
      <c r="V49" s="79"/>
      <c r="W49" s="79"/>
      <c r="X49" s="79"/>
      <c r="Y49" s="72"/>
      <c r="Z49" s="79"/>
      <c r="AA49" s="79"/>
      <c r="AB49" s="79"/>
    </row>
    <row r="50" ht="75" customHeight="true" spans="1:28">
      <c r="A50" s="62" t="str">
        <f>case_lib!A49</f>
        <v>interaction_9_1</v>
      </c>
      <c r="B50" s="3" t="str">
        <f>case_lib!C49</f>
        <v>AD ADAS interaction</v>
      </c>
      <c r="C50" s="63" t="str">
        <f>case_lib!D49</f>
        <v>主车以K_HV_speed行驶，AD 非engage情况下，关闭LDW，其他ADAS保持默认 or 关闭，进行车道偏离测试</v>
      </c>
      <c r="D50" s="64" t="s">
        <v>409</v>
      </c>
      <c r="E50" s="70">
        <f>case_lib!R49</f>
        <v>2873</v>
      </c>
      <c r="F50" s="64" t="s">
        <v>410</v>
      </c>
      <c r="G50" s="64"/>
      <c r="H50" s="71" t="s">
        <v>411</v>
      </c>
      <c r="I50" s="71" t="s">
        <v>412</v>
      </c>
      <c r="J50" s="71" t="s">
        <v>413</v>
      </c>
      <c r="K50" s="75" t="s">
        <v>414</v>
      </c>
      <c r="L50" s="75"/>
      <c r="M50" s="75"/>
      <c r="N50" s="15"/>
      <c r="O50" s="81"/>
      <c r="P50" s="81"/>
      <c r="Q50" s="81"/>
      <c r="R50" s="15"/>
      <c r="S50" s="15"/>
      <c r="T50" s="15"/>
      <c r="U50" s="81"/>
      <c r="V50" s="15"/>
      <c r="W50" s="15"/>
      <c r="X50" s="15"/>
      <c r="Y50" s="81"/>
      <c r="Z50" s="15"/>
      <c r="AA50" s="15"/>
      <c r="AB50" s="15"/>
    </row>
    <row r="51" ht="75" customHeight="true" spans="1:28">
      <c r="A51" s="62" t="str">
        <f>case_lib!A50</f>
        <v>interaction_9_2</v>
      </c>
      <c r="B51" s="3" t="str">
        <f>case_lib!C50</f>
        <v>AD ADAS interaction</v>
      </c>
      <c r="C51" s="63" t="str">
        <f>case_lib!D50</f>
        <v>主车以K_HV_speed行驶，AD 非engage情况下，打开LDW，其他ADAS保持默认 or 关闭，进行车道偏离测试</v>
      </c>
      <c r="D51" s="64" t="s">
        <v>409</v>
      </c>
      <c r="E51" s="70">
        <f>case_lib!R50</f>
        <v>2873</v>
      </c>
      <c r="F51" s="64" t="s">
        <v>410</v>
      </c>
      <c r="G51" s="64"/>
      <c r="H51" s="71" t="s">
        <v>411</v>
      </c>
      <c r="I51" s="71" t="s">
        <v>412</v>
      </c>
      <c r="J51" s="71" t="s">
        <v>413</v>
      </c>
      <c r="K51" s="75" t="s">
        <v>414</v>
      </c>
      <c r="L51" s="75"/>
      <c r="M51" s="75"/>
      <c r="N51" s="15"/>
      <c r="O51" s="81"/>
      <c r="P51" s="81"/>
      <c r="Q51" s="81"/>
      <c r="R51" s="15"/>
      <c r="S51" s="15"/>
      <c r="T51" s="15"/>
      <c r="U51" s="81"/>
      <c r="V51" s="15"/>
      <c r="W51" s="15"/>
      <c r="X51" s="15"/>
      <c r="Y51" s="81"/>
      <c r="Z51" s="15"/>
      <c r="AA51" s="15"/>
      <c r="AB51" s="15"/>
    </row>
    <row r="52" ht="75" customHeight="true" spans="1:28">
      <c r="A52" s="62" t="str">
        <f>case_lib!A51</f>
        <v>interaction_9_3</v>
      </c>
      <c r="B52" s="3" t="str">
        <f>case_lib!C51</f>
        <v>AD ADAS interaction</v>
      </c>
      <c r="C52" s="63" t="str">
        <f>case_lib!D51</f>
        <v>主车以K_HV_speed行驶，AD engage情况下，关闭LDW，其他ADAS保持默认 or 关闭，进行车道偏离测试</v>
      </c>
      <c r="D52" s="64" t="s">
        <v>409</v>
      </c>
      <c r="E52" s="70">
        <f>case_lib!R51</f>
        <v>2873</v>
      </c>
      <c r="F52" s="64" t="s">
        <v>410</v>
      </c>
      <c r="G52" s="64"/>
      <c r="H52" s="71" t="s">
        <v>411</v>
      </c>
      <c r="I52" s="71" t="s">
        <v>412</v>
      </c>
      <c r="J52" s="71" t="s">
        <v>413</v>
      </c>
      <c r="K52" s="75" t="s">
        <v>416</v>
      </c>
      <c r="L52" s="75" t="s">
        <v>418</v>
      </c>
      <c r="M52" s="75"/>
      <c r="N52" s="15"/>
      <c r="O52" s="81"/>
      <c r="P52" s="81"/>
      <c r="Q52" s="81"/>
      <c r="R52" s="15"/>
      <c r="S52" s="15"/>
      <c r="T52" s="15"/>
      <c r="U52" s="81"/>
      <c r="V52" s="15"/>
      <c r="W52" s="15"/>
      <c r="X52" s="15"/>
      <c r="Y52" s="75" t="s">
        <v>431</v>
      </c>
      <c r="Z52" s="15"/>
      <c r="AA52" s="15"/>
      <c r="AB52" s="15"/>
    </row>
    <row r="53" ht="75" customHeight="true" spans="1:28">
      <c r="A53" s="62" t="str">
        <f>case_lib!A52</f>
        <v>interaction_9_4</v>
      </c>
      <c r="B53" s="3" t="str">
        <f>case_lib!C52</f>
        <v>AD ADAS interaction</v>
      </c>
      <c r="C53" s="63" t="str">
        <f>case_lib!D52</f>
        <v>主车以K_HV_speed行驶，AD engage情况下，打开LDW，其他ADAS保持默认 or 关闭，进行车道偏离测试</v>
      </c>
      <c r="D53" s="64" t="s">
        <v>409</v>
      </c>
      <c r="E53" s="70">
        <f>case_lib!R52</f>
        <v>2873</v>
      </c>
      <c r="F53" s="64" t="s">
        <v>410</v>
      </c>
      <c r="G53" s="64"/>
      <c r="H53" s="71" t="s">
        <v>411</v>
      </c>
      <c r="I53" s="71" t="s">
        <v>412</v>
      </c>
      <c r="J53" s="71" t="s">
        <v>413</v>
      </c>
      <c r="K53" s="75" t="s">
        <v>416</v>
      </c>
      <c r="L53" s="75"/>
      <c r="M53" s="75"/>
      <c r="N53" s="15"/>
      <c r="O53" s="81"/>
      <c r="P53" s="81"/>
      <c r="Q53" s="81"/>
      <c r="R53" s="15"/>
      <c r="S53" s="15"/>
      <c r="T53" s="15"/>
      <c r="U53" s="81"/>
      <c r="V53" s="15"/>
      <c r="W53" s="15"/>
      <c r="X53" s="15"/>
      <c r="Y53" s="75" t="s">
        <v>432</v>
      </c>
      <c r="Z53" s="15"/>
      <c r="AA53" s="15"/>
      <c r="AB53" s="15"/>
    </row>
    <row r="54" s="45" customFormat="true" spans="1:28">
      <c r="A54" s="60" t="str">
        <f>case_lib!A53</f>
        <v>interaction_10</v>
      </c>
      <c r="B54" s="60" t="str">
        <f>case_lib!C53</f>
        <v>AD ADAS interaction</v>
      </c>
      <c r="C54" s="61" t="str">
        <f>case_lib!D53</f>
        <v>TSR与AD interaction，状态跳转测试</v>
      </c>
      <c r="D54" s="65"/>
      <c r="E54" s="72"/>
      <c r="F54" s="65"/>
      <c r="G54" s="65"/>
      <c r="H54" s="65"/>
      <c r="I54" s="65"/>
      <c r="J54" s="65"/>
      <c r="K54" s="79"/>
      <c r="L54" s="79"/>
      <c r="M54" s="79"/>
      <c r="N54" s="79"/>
      <c r="O54" s="72"/>
      <c r="P54" s="72"/>
      <c r="Q54" s="72"/>
      <c r="R54" s="79"/>
      <c r="S54" s="79"/>
      <c r="T54" s="79"/>
      <c r="U54" s="72"/>
      <c r="V54" s="79"/>
      <c r="W54" s="79"/>
      <c r="X54" s="79"/>
      <c r="Y54" s="72"/>
      <c r="Z54" s="79"/>
      <c r="AA54" s="79"/>
      <c r="AB54" s="79"/>
    </row>
    <row r="55" ht="93.75" customHeight="true" spans="1:28">
      <c r="A55" s="62" t="str">
        <f>case_lib!A54</f>
        <v>interaction_10_1</v>
      </c>
      <c r="B55" s="3" t="str">
        <f>case_lib!C54</f>
        <v>AD ADAS interaction</v>
      </c>
      <c r="C55" s="63" t="str">
        <f>case_lib!D54</f>
        <v>主车以K_HV_speed行驶，AD ready情况下，关闭TSR，其他ADAS保持默认 or 关闭，检查是否可以进入AD engage</v>
      </c>
      <c r="D55" s="64" t="s">
        <v>409</v>
      </c>
      <c r="E55" s="70">
        <f>case_lib!R54</f>
        <v>2874</v>
      </c>
      <c r="F55" s="64" t="s">
        <v>417</v>
      </c>
      <c r="G55" s="64"/>
      <c r="H55" s="71" t="s">
        <v>411</v>
      </c>
      <c r="I55" s="71" t="s">
        <v>412</v>
      </c>
      <c r="J55" s="71" t="s">
        <v>413</v>
      </c>
      <c r="K55" s="75" t="s">
        <v>414</v>
      </c>
      <c r="L55" s="75" t="s">
        <v>418</v>
      </c>
      <c r="M55" s="75"/>
      <c r="N55" s="15"/>
      <c r="O55" s="81"/>
      <c r="P55" s="81"/>
      <c r="Q55" s="81"/>
      <c r="R55" s="15"/>
      <c r="S55" s="15"/>
      <c r="T55" s="15"/>
      <c r="U55" s="81"/>
      <c r="V55" s="15"/>
      <c r="W55" s="15"/>
      <c r="X55" s="15"/>
      <c r="Y55" s="81"/>
      <c r="Z55" s="15"/>
      <c r="AA55" s="15"/>
      <c r="AB55" s="15"/>
    </row>
    <row r="56" ht="93.75" customHeight="true" spans="1:28">
      <c r="A56" s="62" t="str">
        <f>case_lib!A55</f>
        <v>interaction_10_2</v>
      </c>
      <c r="B56" s="3" t="str">
        <f>case_lib!C55</f>
        <v>AD ADAS interaction</v>
      </c>
      <c r="C56" s="63" t="str">
        <f>case_lib!D55</f>
        <v>主车以K_HV_speed行驶，AD ready情况下，打开TSR，其他ADAS保持默认 or 关闭，检查是否可以进入AD engage</v>
      </c>
      <c r="D56" s="64" t="s">
        <v>409</v>
      </c>
      <c r="E56" s="70">
        <f>case_lib!R55</f>
        <v>2874</v>
      </c>
      <c r="F56" s="64" t="s">
        <v>417</v>
      </c>
      <c r="G56" s="64"/>
      <c r="H56" s="71" t="s">
        <v>411</v>
      </c>
      <c r="I56" s="71" t="s">
        <v>412</v>
      </c>
      <c r="J56" s="71" t="s">
        <v>413</v>
      </c>
      <c r="K56" s="75" t="s">
        <v>414</v>
      </c>
      <c r="L56" s="75" t="s">
        <v>418</v>
      </c>
      <c r="M56" s="75" t="s">
        <v>419</v>
      </c>
      <c r="N56" s="15"/>
      <c r="O56" s="81"/>
      <c r="P56" s="81"/>
      <c r="Q56" s="81"/>
      <c r="R56" s="15"/>
      <c r="S56" s="15"/>
      <c r="T56" s="15"/>
      <c r="U56" s="81"/>
      <c r="V56" s="15"/>
      <c r="W56" s="15"/>
      <c r="X56" s="15"/>
      <c r="Y56" s="81"/>
      <c r="Z56" s="15"/>
      <c r="AA56" s="15"/>
      <c r="AB56" s="15"/>
    </row>
    <row r="57" ht="93.75" customHeight="true" spans="1:28">
      <c r="A57" s="62" t="str">
        <f>case_lib!A56</f>
        <v>interaction_10_3</v>
      </c>
      <c r="B57" s="3" t="str">
        <f>case_lib!C56</f>
        <v>AD ADAS interaction</v>
      </c>
      <c r="C57" s="63" t="str">
        <f>case_lib!D56</f>
        <v>主车以K_HV_speed行驶，AD engage情况下，关闭TSR，其他ADAS保持默认 or 关闭，AD是否fallback并有TSR相关fault</v>
      </c>
      <c r="D57" s="64" t="s">
        <v>409</v>
      </c>
      <c r="E57" s="70">
        <f>case_lib!R56</f>
        <v>2874</v>
      </c>
      <c r="F57" s="64" t="s">
        <v>417</v>
      </c>
      <c r="G57" s="64"/>
      <c r="H57" s="71" t="s">
        <v>411</v>
      </c>
      <c r="I57" s="71" t="s">
        <v>412</v>
      </c>
      <c r="J57" s="71" t="s">
        <v>413</v>
      </c>
      <c r="K57" s="75" t="s">
        <v>416</v>
      </c>
      <c r="L57" s="75"/>
      <c r="M57" s="15"/>
      <c r="N57" s="15"/>
      <c r="O57" s="81"/>
      <c r="P57" s="81"/>
      <c r="Q57" s="81"/>
      <c r="R57" s="15"/>
      <c r="S57" s="15"/>
      <c r="T57" s="15"/>
      <c r="U57" s="81"/>
      <c r="V57" s="15"/>
      <c r="W57" s="15"/>
      <c r="X57" s="15"/>
      <c r="Y57" s="81"/>
      <c r="Z57" s="15"/>
      <c r="AA57" s="15"/>
      <c r="AB57" s="15"/>
    </row>
    <row r="58" ht="93.75" customHeight="true" spans="1:28">
      <c r="A58" s="62" t="str">
        <f>case_lib!A57</f>
        <v>interaction_10_4</v>
      </c>
      <c r="B58" s="3" t="str">
        <f>case_lib!C57</f>
        <v>AD ADAS interaction</v>
      </c>
      <c r="C58" s="63" t="str">
        <f>case_lib!D57</f>
        <v>主车以K_HV_speed行驶，AD engage情况下，打开TSR，其他ADAS保持默认 or 关闭，AD是否fallback并有TSR相关fault</v>
      </c>
      <c r="D58" s="64" t="s">
        <v>409</v>
      </c>
      <c r="E58" s="70">
        <f>case_lib!R57</f>
        <v>2874</v>
      </c>
      <c r="F58" s="64" t="s">
        <v>417</v>
      </c>
      <c r="G58" s="64"/>
      <c r="H58" s="71" t="s">
        <v>411</v>
      </c>
      <c r="I58" s="71" t="s">
        <v>412</v>
      </c>
      <c r="J58" s="71" t="s">
        <v>413</v>
      </c>
      <c r="K58" s="75" t="s">
        <v>416</v>
      </c>
      <c r="L58" s="75" t="s">
        <v>418</v>
      </c>
      <c r="M58" s="15"/>
      <c r="N58" s="15"/>
      <c r="O58" s="81"/>
      <c r="P58" s="81"/>
      <c r="Q58" s="81"/>
      <c r="R58" s="15"/>
      <c r="S58" s="15"/>
      <c r="T58" s="15"/>
      <c r="U58" s="81"/>
      <c r="V58" s="15"/>
      <c r="W58" s="15"/>
      <c r="X58" s="15"/>
      <c r="Y58" s="81"/>
      <c r="Z58" s="15"/>
      <c r="AA58" s="15"/>
      <c r="AB58" s="15"/>
    </row>
    <row r="59" ht="93.75" customHeight="true" spans="1:28">
      <c r="A59" s="62" t="str">
        <f>case_lib!A58</f>
        <v>interaction_10_5</v>
      </c>
      <c r="B59" s="3" t="str">
        <f>case_lib!C58</f>
        <v>AD ADAS interaction</v>
      </c>
      <c r="C59" s="63" t="str">
        <f>case_lib!D58</f>
        <v>主车以K_HV_speed行驶，AD not ready情况下，关闭TSR，其他ADAS保持默认 or 关闭，检查是否有TSR相关fault</v>
      </c>
      <c r="D59" s="64" t="s">
        <v>409</v>
      </c>
      <c r="E59" s="70">
        <f>case_lib!R58</f>
        <v>2874</v>
      </c>
      <c r="F59" s="64" t="s">
        <v>417</v>
      </c>
      <c r="G59" s="64"/>
      <c r="H59" s="71" t="s">
        <v>411</v>
      </c>
      <c r="I59" s="71" t="s">
        <v>412</v>
      </c>
      <c r="J59" s="71" t="s">
        <v>413</v>
      </c>
      <c r="K59" s="75" t="s">
        <v>415</v>
      </c>
      <c r="L59" s="75"/>
      <c r="M59" s="75"/>
      <c r="N59" s="15"/>
      <c r="O59" s="81"/>
      <c r="P59" s="81"/>
      <c r="Q59" s="81"/>
      <c r="R59" s="15"/>
      <c r="S59" s="15"/>
      <c r="T59" s="15"/>
      <c r="U59" s="81"/>
      <c r="V59" s="15"/>
      <c r="W59" s="15"/>
      <c r="X59" s="15"/>
      <c r="Y59" s="81"/>
      <c r="Z59" s="15"/>
      <c r="AA59" s="15"/>
      <c r="AB59" s="15"/>
    </row>
    <row r="60" ht="93.75" customHeight="true" spans="1:28">
      <c r="A60" s="62" t="str">
        <f>case_lib!A59</f>
        <v>interaction_10_6</v>
      </c>
      <c r="B60" s="3" t="str">
        <f>case_lib!C59</f>
        <v>AD ADAS interaction</v>
      </c>
      <c r="C60" s="63" t="str">
        <f>case_lib!D59</f>
        <v>主车以K_HV_speed行驶，AD not ready情况下，打开TSR，其他ADAS保持默认 or 关闭，检查是否有TSR相关fault</v>
      </c>
      <c r="D60" s="64" t="s">
        <v>409</v>
      </c>
      <c r="E60" s="70">
        <f>case_lib!R59</f>
        <v>2874</v>
      </c>
      <c r="F60" s="64" t="s">
        <v>417</v>
      </c>
      <c r="G60" s="64"/>
      <c r="H60" s="71" t="s">
        <v>411</v>
      </c>
      <c r="I60" s="71" t="s">
        <v>412</v>
      </c>
      <c r="J60" s="71" t="s">
        <v>413</v>
      </c>
      <c r="K60" s="75" t="s">
        <v>415</v>
      </c>
      <c r="L60" s="75" t="s">
        <v>418</v>
      </c>
      <c r="M60" s="75"/>
      <c r="N60" s="15"/>
      <c r="O60" s="81"/>
      <c r="P60" s="81"/>
      <c r="Q60" s="81"/>
      <c r="R60" s="15"/>
      <c r="S60" s="15"/>
      <c r="T60" s="15"/>
      <c r="U60" s="81"/>
      <c r="V60" s="15"/>
      <c r="W60" s="15"/>
      <c r="X60" s="15"/>
      <c r="Y60" s="81"/>
      <c r="Z60" s="15"/>
      <c r="AA60" s="15"/>
      <c r="AB60" s="15"/>
    </row>
    <row r="61" s="45" customFormat="true" spans="1:28">
      <c r="A61" s="60" t="str">
        <f>case_lib!A60</f>
        <v>interaction_11</v>
      </c>
      <c r="B61" s="60" t="str">
        <f>case_lib!C60</f>
        <v>AD ADAS interaction</v>
      </c>
      <c r="C61" s="61" t="str">
        <f>case_lib!D60</f>
        <v>TSR与AD interaction，TSR测试</v>
      </c>
      <c r="D61" s="65"/>
      <c r="E61" s="72"/>
      <c r="F61" s="65"/>
      <c r="G61" s="65"/>
      <c r="H61" s="65"/>
      <c r="I61" s="65"/>
      <c r="J61" s="65"/>
      <c r="K61" s="79"/>
      <c r="L61" s="79"/>
      <c r="M61" s="79"/>
      <c r="N61" s="79"/>
      <c r="O61" s="72"/>
      <c r="P61" s="72"/>
      <c r="Q61" s="72"/>
      <c r="R61" s="79"/>
      <c r="S61" s="79"/>
      <c r="T61" s="79"/>
      <c r="U61" s="72"/>
      <c r="V61" s="79"/>
      <c r="W61" s="79"/>
      <c r="X61" s="79"/>
      <c r="Y61" s="72"/>
      <c r="Z61" s="79"/>
      <c r="AA61" s="79"/>
      <c r="AB61" s="79"/>
    </row>
    <row r="62" ht="75" customHeight="true" spans="1:28">
      <c r="A62" s="62" t="str">
        <f>case_lib!A61</f>
        <v>interaction_11_1</v>
      </c>
      <c r="B62" s="3" t="str">
        <f>case_lib!C61</f>
        <v>AD ADAS interaction</v>
      </c>
      <c r="C62" s="63" t="str">
        <f>case_lib!D61</f>
        <v>主车以K_HV_speed行驶，AD 非engage情况下，关闭TSR，其他ADAS保持默认 or 关闭，经过有限速标志牌路段，进行TSR测试（L3-无此功能，不需要测试）</v>
      </c>
      <c r="D62" s="64" t="s">
        <v>409</v>
      </c>
      <c r="E62" s="70">
        <f>case_lib!R61</f>
        <v>2874</v>
      </c>
      <c r="F62" s="64" t="s">
        <v>410</v>
      </c>
      <c r="G62" s="64"/>
      <c r="H62" s="71" t="s">
        <v>411</v>
      </c>
      <c r="I62" s="71" t="s">
        <v>412</v>
      </c>
      <c r="J62" s="71" t="s">
        <v>413</v>
      </c>
      <c r="K62" s="75" t="s">
        <v>414</v>
      </c>
      <c r="L62" s="75"/>
      <c r="M62" s="15"/>
      <c r="N62" s="15"/>
      <c r="O62" s="81"/>
      <c r="P62" s="81"/>
      <c r="Q62" s="81"/>
      <c r="R62" s="15"/>
      <c r="S62" s="15"/>
      <c r="T62" s="15"/>
      <c r="U62" s="81"/>
      <c r="V62" s="15"/>
      <c r="W62" s="15"/>
      <c r="X62" s="15"/>
      <c r="Y62" s="81"/>
      <c r="Z62" s="15"/>
      <c r="AA62" s="15"/>
      <c r="AB62" s="15"/>
    </row>
    <row r="63" ht="75" customHeight="true" spans="1:28">
      <c r="A63" s="62" t="str">
        <f>case_lib!A62</f>
        <v>interaction_11_2</v>
      </c>
      <c r="B63" s="3" t="str">
        <f>case_lib!C62</f>
        <v>AD ADAS interaction</v>
      </c>
      <c r="C63" s="63" t="str">
        <f>case_lib!D62</f>
        <v>主车以K_HV_speed行驶，AD 非engage情况下，打开TSR，其他ADAS保持默认 or 关闭，经过有限速标志牌路段，进行TSR测试（L3-无此功能，不需要测试）</v>
      </c>
      <c r="D63" s="64" t="s">
        <v>409</v>
      </c>
      <c r="E63" s="70">
        <f>case_lib!R62</f>
        <v>2874</v>
      </c>
      <c r="F63" s="64" t="s">
        <v>410</v>
      </c>
      <c r="G63" s="64"/>
      <c r="H63" s="71" t="s">
        <v>411</v>
      </c>
      <c r="I63" s="71" t="s">
        <v>412</v>
      </c>
      <c r="J63" s="71" t="s">
        <v>413</v>
      </c>
      <c r="K63" s="75" t="s">
        <v>414</v>
      </c>
      <c r="L63" s="75"/>
      <c r="M63" s="15"/>
      <c r="N63" s="15"/>
      <c r="O63" s="81"/>
      <c r="P63" s="81"/>
      <c r="Q63" s="81"/>
      <c r="R63" s="15"/>
      <c r="S63" s="15"/>
      <c r="T63" s="15"/>
      <c r="U63" s="81"/>
      <c r="V63" s="15"/>
      <c r="W63" s="15"/>
      <c r="X63" s="15"/>
      <c r="Y63" s="81"/>
      <c r="Z63" s="15"/>
      <c r="AA63" s="15"/>
      <c r="AB63" s="15"/>
    </row>
    <row r="64" s="45" customFormat="true" spans="1:28">
      <c r="A64" s="60" t="str">
        <f>case_lib!A63</f>
        <v>interaction_12</v>
      </c>
      <c r="B64" s="60" t="str">
        <f>case_lib!C63</f>
        <v>AD ADAS interaction</v>
      </c>
      <c r="C64" s="61" t="str">
        <f>case_lib!D63</f>
        <v>IHC与AD interaction，状态跳转测试</v>
      </c>
      <c r="D64" s="65"/>
      <c r="E64" s="72"/>
      <c r="F64" s="65"/>
      <c r="G64" s="65"/>
      <c r="H64" s="65"/>
      <c r="I64" s="65"/>
      <c r="J64" s="65"/>
      <c r="K64" s="79"/>
      <c r="L64" s="79"/>
      <c r="M64" s="79"/>
      <c r="N64" s="79"/>
      <c r="O64" s="72"/>
      <c r="P64" s="72"/>
      <c r="Q64" s="72"/>
      <c r="R64" s="79"/>
      <c r="S64" s="79"/>
      <c r="T64" s="79"/>
      <c r="U64" s="72"/>
      <c r="V64" s="79"/>
      <c r="W64" s="79"/>
      <c r="X64" s="79"/>
      <c r="Y64" s="72"/>
      <c r="Z64" s="79"/>
      <c r="AA64" s="79"/>
      <c r="AB64" s="79"/>
    </row>
    <row r="65" ht="93.75" customHeight="true" spans="1:28">
      <c r="A65" s="62" t="str">
        <f>case_lib!A64</f>
        <v>interaction_12_1</v>
      </c>
      <c r="B65" s="3" t="str">
        <f>case_lib!C64</f>
        <v>AD ADAS interaction</v>
      </c>
      <c r="C65" s="63" t="str">
        <f>case_lib!D64</f>
        <v>主车以K_HV_speed行驶，AD ready情况下，关闭IHC，其他ADAS保持默认 or 关闭，检查是否可以进入AD engage</v>
      </c>
      <c r="D65" s="64" t="s">
        <v>409</v>
      </c>
      <c r="E65" s="70">
        <f>case_lib!R64</f>
        <v>2875</v>
      </c>
      <c r="F65" s="64" t="s">
        <v>417</v>
      </c>
      <c r="G65" s="64"/>
      <c r="H65" s="71" t="s">
        <v>411</v>
      </c>
      <c r="I65" s="71" t="s">
        <v>412</v>
      </c>
      <c r="J65" s="71" t="s">
        <v>413</v>
      </c>
      <c r="K65" s="75" t="s">
        <v>414</v>
      </c>
      <c r="L65" s="75" t="s">
        <v>418</v>
      </c>
      <c r="M65" s="75"/>
      <c r="N65" s="15"/>
      <c r="O65" s="81"/>
      <c r="P65" s="81"/>
      <c r="Q65" s="81"/>
      <c r="R65" s="15"/>
      <c r="S65" s="15"/>
      <c r="T65" s="15"/>
      <c r="U65" s="81"/>
      <c r="V65" s="15"/>
      <c r="W65" s="15"/>
      <c r="X65" s="15"/>
      <c r="Y65" s="81"/>
      <c r="Z65" s="15"/>
      <c r="AA65" s="15"/>
      <c r="AB65" s="15"/>
    </row>
    <row r="66" ht="93.75" customHeight="true" spans="1:28">
      <c r="A66" s="62" t="str">
        <f>case_lib!A65</f>
        <v>interaction_12_2</v>
      </c>
      <c r="B66" s="3" t="str">
        <f>case_lib!C65</f>
        <v>AD ADAS interaction</v>
      </c>
      <c r="C66" s="63" t="str">
        <f>case_lib!D65</f>
        <v>主车以K_HV_speed行驶，AD ready情况下，打开IHC，其他ADAS保持默认 or 关闭，检查是否可以进入AD engage</v>
      </c>
      <c r="D66" s="64" t="s">
        <v>409</v>
      </c>
      <c r="E66" s="70">
        <f>case_lib!R65</f>
        <v>2875</v>
      </c>
      <c r="F66" s="64" t="s">
        <v>417</v>
      </c>
      <c r="G66" s="64"/>
      <c r="H66" s="71" t="s">
        <v>411</v>
      </c>
      <c r="I66" s="71" t="s">
        <v>412</v>
      </c>
      <c r="J66" s="71" t="s">
        <v>413</v>
      </c>
      <c r="K66" s="75" t="s">
        <v>414</v>
      </c>
      <c r="L66" s="75" t="s">
        <v>418</v>
      </c>
      <c r="M66" s="75" t="s">
        <v>419</v>
      </c>
      <c r="N66" s="15"/>
      <c r="O66" s="81"/>
      <c r="P66" s="81"/>
      <c r="Q66" s="81"/>
      <c r="R66" s="15"/>
      <c r="S66" s="15"/>
      <c r="T66" s="15"/>
      <c r="U66" s="81"/>
      <c r="V66" s="15"/>
      <c r="W66" s="15"/>
      <c r="X66" s="15"/>
      <c r="Y66" s="81"/>
      <c r="Z66" s="15"/>
      <c r="AA66" s="15"/>
      <c r="AB66" s="15"/>
    </row>
    <row r="67" ht="93.75" customHeight="true" spans="1:28">
      <c r="A67" s="62" t="str">
        <f>case_lib!A66</f>
        <v>interaction_12_3</v>
      </c>
      <c r="B67" s="3" t="str">
        <f>case_lib!C66</f>
        <v>AD ADAS interaction</v>
      </c>
      <c r="C67" s="63" t="str">
        <f>case_lib!D66</f>
        <v>主车以K_HV_speed行驶，AD engage情况下，关闭IHC，其他ADAS保持默认 or 关闭，AD是否fallback并有IHC相关fault</v>
      </c>
      <c r="D67" s="64" t="s">
        <v>409</v>
      </c>
      <c r="E67" s="70">
        <f>case_lib!R66</f>
        <v>2875</v>
      </c>
      <c r="F67" s="64" t="s">
        <v>417</v>
      </c>
      <c r="G67" s="64"/>
      <c r="H67" s="71" t="s">
        <v>411</v>
      </c>
      <c r="I67" s="71" t="s">
        <v>412</v>
      </c>
      <c r="J67" s="71" t="s">
        <v>413</v>
      </c>
      <c r="K67" s="75" t="s">
        <v>416</v>
      </c>
      <c r="L67" s="75"/>
      <c r="M67" s="15"/>
      <c r="N67" s="15"/>
      <c r="O67" s="81"/>
      <c r="P67" s="81"/>
      <c r="Q67" s="81"/>
      <c r="R67" s="15"/>
      <c r="S67" s="15"/>
      <c r="T67" s="15"/>
      <c r="U67" s="81"/>
      <c r="V67" s="15"/>
      <c r="W67" s="15"/>
      <c r="X67" s="15"/>
      <c r="Y67" s="81"/>
      <c r="Z67" s="15"/>
      <c r="AA67" s="15"/>
      <c r="AB67" s="15"/>
    </row>
    <row r="68" ht="93.75" customHeight="true" spans="1:28">
      <c r="A68" s="62" t="str">
        <f>case_lib!A67</f>
        <v>interaction_12_4</v>
      </c>
      <c r="B68" s="3" t="str">
        <f>case_lib!C67</f>
        <v>AD ADAS interaction</v>
      </c>
      <c r="C68" s="63" t="str">
        <f>case_lib!D67</f>
        <v>主车以K_HV_speed行驶，AD engage情况下，打开IHC，其他ADAS保持默认 or 关闭，AD是否fallback并有IHC相关fault</v>
      </c>
      <c r="D68" s="64" t="s">
        <v>409</v>
      </c>
      <c r="E68" s="70">
        <f>case_lib!R67</f>
        <v>2875</v>
      </c>
      <c r="F68" s="64" t="s">
        <v>417</v>
      </c>
      <c r="G68" s="64"/>
      <c r="H68" s="71" t="s">
        <v>411</v>
      </c>
      <c r="I68" s="71" t="s">
        <v>412</v>
      </c>
      <c r="J68" s="71" t="s">
        <v>413</v>
      </c>
      <c r="K68" s="75" t="s">
        <v>416</v>
      </c>
      <c r="L68" s="75" t="s">
        <v>418</v>
      </c>
      <c r="M68" s="15"/>
      <c r="N68" s="15"/>
      <c r="O68" s="81"/>
      <c r="P68" s="81"/>
      <c r="Q68" s="81"/>
      <c r="R68" s="15"/>
      <c r="S68" s="15"/>
      <c r="T68" s="15"/>
      <c r="U68" s="81"/>
      <c r="V68" s="15"/>
      <c r="W68" s="15"/>
      <c r="X68" s="15"/>
      <c r="Y68" s="81"/>
      <c r="Z68" s="15"/>
      <c r="AA68" s="15"/>
      <c r="AB68" s="15"/>
    </row>
    <row r="69" ht="93.75" customHeight="true" spans="1:28">
      <c r="A69" s="62" t="str">
        <f>case_lib!A68</f>
        <v>interaction_12_5</v>
      </c>
      <c r="B69" s="3" t="str">
        <f>case_lib!C68</f>
        <v>AD ADAS interaction</v>
      </c>
      <c r="C69" s="63" t="str">
        <f>case_lib!D68</f>
        <v>主车以K_HV_speed行驶，AD not ready情况下，关闭IHC，其他ADAS保持默认 or 关闭，检查是否有IHC相关fault</v>
      </c>
      <c r="D69" s="64" t="s">
        <v>409</v>
      </c>
      <c r="E69" s="70">
        <f>case_lib!R68</f>
        <v>2875</v>
      </c>
      <c r="F69" s="64" t="s">
        <v>417</v>
      </c>
      <c r="G69" s="64"/>
      <c r="H69" s="71" t="s">
        <v>411</v>
      </c>
      <c r="I69" s="71" t="s">
        <v>412</v>
      </c>
      <c r="J69" s="71" t="s">
        <v>413</v>
      </c>
      <c r="K69" s="75" t="s">
        <v>415</v>
      </c>
      <c r="L69" s="75"/>
      <c r="M69" s="75"/>
      <c r="N69" s="15"/>
      <c r="O69" s="81"/>
      <c r="P69" s="81"/>
      <c r="Q69" s="81"/>
      <c r="R69" s="15"/>
      <c r="S69" s="15"/>
      <c r="T69" s="15"/>
      <c r="U69" s="81"/>
      <c r="V69" s="15"/>
      <c r="W69" s="15"/>
      <c r="X69" s="15"/>
      <c r="Y69" s="81"/>
      <c r="Z69" s="15"/>
      <c r="AA69" s="15"/>
      <c r="AB69" s="15"/>
    </row>
    <row r="70" ht="93.75" customHeight="true" spans="1:28">
      <c r="A70" s="62" t="str">
        <f>case_lib!A69</f>
        <v>interaction_12_6</v>
      </c>
      <c r="B70" s="3" t="str">
        <f>case_lib!C69</f>
        <v>AD ADAS interaction</v>
      </c>
      <c r="C70" s="63" t="str">
        <f>case_lib!D69</f>
        <v>主车以K_HV_speed行驶，AD not ready情况下，打开IHC，其他ADAS保持默认 or 关闭，检查是否有IHC相关fault</v>
      </c>
      <c r="D70" s="64" t="s">
        <v>409</v>
      </c>
      <c r="E70" s="70">
        <f>case_lib!R69</f>
        <v>2875</v>
      </c>
      <c r="F70" s="64" t="s">
        <v>417</v>
      </c>
      <c r="G70" s="64"/>
      <c r="H70" s="71" t="s">
        <v>411</v>
      </c>
      <c r="I70" s="71" t="s">
        <v>412</v>
      </c>
      <c r="J70" s="71" t="s">
        <v>413</v>
      </c>
      <c r="K70" s="75" t="s">
        <v>415</v>
      </c>
      <c r="L70" s="75" t="s">
        <v>418</v>
      </c>
      <c r="M70" s="75"/>
      <c r="N70" s="15"/>
      <c r="O70" s="81"/>
      <c r="P70" s="81"/>
      <c r="Q70" s="81"/>
      <c r="R70" s="15"/>
      <c r="S70" s="15"/>
      <c r="T70" s="15"/>
      <c r="U70" s="81"/>
      <c r="V70" s="15"/>
      <c r="W70" s="15"/>
      <c r="X70" s="15"/>
      <c r="Y70" s="81"/>
      <c r="Z70" s="15"/>
      <c r="AA70" s="15"/>
      <c r="AB70" s="15"/>
    </row>
    <row r="71" s="45" customFormat="true" spans="1:28">
      <c r="A71" s="60" t="str">
        <f>case_lib!A70</f>
        <v>interaction_13</v>
      </c>
      <c r="B71" s="60" t="str">
        <f>case_lib!C70</f>
        <v>AD ADAS interaction</v>
      </c>
      <c r="C71" s="61" t="str">
        <f>case_lib!D70</f>
        <v>IHC与AD interaction，IHC测试</v>
      </c>
      <c r="D71" s="65"/>
      <c r="E71" s="72"/>
      <c r="F71" s="65"/>
      <c r="G71" s="65"/>
      <c r="H71" s="65"/>
      <c r="I71" s="65"/>
      <c r="J71" s="65"/>
      <c r="K71" s="79"/>
      <c r="L71" s="79"/>
      <c r="M71" s="79"/>
      <c r="N71" s="79"/>
      <c r="O71" s="72"/>
      <c r="P71" s="72"/>
      <c r="Q71" s="72"/>
      <c r="R71" s="79"/>
      <c r="S71" s="79"/>
      <c r="T71" s="79"/>
      <c r="U71" s="72"/>
      <c r="V71" s="79"/>
      <c r="W71" s="79"/>
      <c r="X71" s="79"/>
      <c r="Y71" s="72"/>
      <c r="Z71" s="79"/>
      <c r="AA71" s="79"/>
      <c r="AB71" s="79"/>
    </row>
    <row r="72" ht="75" customHeight="true" spans="1:28">
      <c r="A72" s="62" t="str">
        <f>case_lib!A71</f>
        <v>interaction_13_1</v>
      </c>
      <c r="B72" s="3" t="str">
        <f>case_lib!C71</f>
        <v>AD ADAS interaction</v>
      </c>
      <c r="C72" s="63" t="str">
        <f>case_lib!D71</f>
        <v>夜晚无路灯AD 非engage情况下，关闭IHC，其他ADAS保持默认 or 关闭，主车由静止加速到限速行驶，进行IHC测试（L3-无此功能，不需要测试）</v>
      </c>
      <c r="D72" s="88"/>
      <c r="E72" s="70">
        <f>case_lib!R71</f>
        <v>2875</v>
      </c>
      <c r="F72" s="64" t="s">
        <v>410</v>
      </c>
      <c r="G72" s="64"/>
      <c r="H72" s="71" t="s">
        <v>411</v>
      </c>
      <c r="I72" s="71" t="s">
        <v>433</v>
      </c>
      <c r="J72" s="71" t="s">
        <v>413</v>
      </c>
      <c r="K72" s="75"/>
      <c r="L72" s="75"/>
      <c r="M72" s="75"/>
      <c r="N72" s="15"/>
      <c r="O72" s="81"/>
      <c r="P72" s="81"/>
      <c r="Q72" s="81"/>
      <c r="R72" s="15"/>
      <c r="S72" s="15"/>
      <c r="T72" s="15"/>
      <c r="U72" s="81"/>
      <c r="V72" s="15"/>
      <c r="W72" s="15"/>
      <c r="X72" s="15"/>
      <c r="Y72" s="81"/>
      <c r="Z72" s="15"/>
      <c r="AA72" s="15"/>
      <c r="AB72" s="15"/>
    </row>
    <row r="73" ht="75" customHeight="true" spans="1:28">
      <c r="A73" s="62" t="str">
        <f>case_lib!A72</f>
        <v>interaction_13_2</v>
      </c>
      <c r="B73" s="3" t="str">
        <f>case_lib!C72</f>
        <v>AD ADAS interaction</v>
      </c>
      <c r="C73" s="63" t="str">
        <f>case_lib!D72</f>
        <v>夜晚无路灯AD 非engage情况下，打开IHC，其他ADAS保持默认 or 关闭，主车由静止加速到限速行驶，进行IHC测试（L3-无此功能，不需要测试）</v>
      </c>
      <c r="D73" s="88"/>
      <c r="E73" s="70">
        <f>case_lib!R72</f>
        <v>2875</v>
      </c>
      <c r="F73" s="64" t="s">
        <v>410</v>
      </c>
      <c r="G73" s="64"/>
      <c r="H73" s="76" t="s">
        <v>411</v>
      </c>
      <c r="I73" s="76" t="s">
        <v>433</v>
      </c>
      <c r="J73" s="76" t="s">
        <v>413</v>
      </c>
      <c r="K73" s="89"/>
      <c r="L73" s="89"/>
      <c r="M73" s="89"/>
      <c r="N73" s="15"/>
      <c r="O73" s="81"/>
      <c r="P73" s="81"/>
      <c r="Q73" s="81"/>
      <c r="R73" s="15"/>
      <c r="S73" s="15"/>
      <c r="T73" s="15"/>
      <c r="U73" s="81"/>
      <c r="V73" s="15"/>
      <c r="W73" s="15"/>
      <c r="X73" s="15"/>
      <c r="Y73" s="81"/>
      <c r="Z73" s="15"/>
      <c r="AA73" s="15"/>
      <c r="AB73" s="15"/>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175" zoomScaleNormal="175" workbookViewId="0">
      <selection activeCell="C23" sqref="C23"/>
    </sheetView>
  </sheetViews>
  <sheetFormatPr defaultColWidth="9" defaultRowHeight="15" outlineLevelCol="3"/>
  <cols>
    <col min="1" max="1" width="18.875" style="10" customWidth="true"/>
    <col min="2" max="2" width="21.625" style="10" customWidth="true"/>
    <col min="3" max="3" width="50.4416666666667" customWidth="true"/>
    <col min="4" max="4" width="12.8833333333333" style="10" customWidth="true"/>
    <col min="5" max="1019" width="8.55833333333333" customWidth="true"/>
  </cols>
  <sheetData>
    <row r="1" spans="1:4">
      <c r="A1" s="6"/>
      <c r="B1" s="6"/>
      <c r="C1" s="8"/>
      <c r="D1" s="6" t="s">
        <v>434</v>
      </c>
    </row>
    <row r="2" ht="18.75" customHeight="true" spans="1:4">
      <c r="A2" s="1" t="s">
        <v>10</v>
      </c>
      <c r="B2" s="1" t="s">
        <v>12</v>
      </c>
      <c r="C2" s="31" t="s">
        <v>435</v>
      </c>
      <c r="D2" s="31" t="s">
        <v>436</v>
      </c>
    </row>
    <row r="3" spans="1:4">
      <c r="A3" s="13" t="s">
        <v>32</v>
      </c>
      <c r="B3" s="3" t="s">
        <v>34</v>
      </c>
      <c r="C3" s="32" t="s">
        <v>35</v>
      </c>
      <c r="D3" s="6">
        <v>4</v>
      </c>
    </row>
    <row r="4" spans="1:4">
      <c r="A4" s="13" t="s">
        <v>58</v>
      </c>
      <c r="B4" s="3" t="s">
        <v>34</v>
      </c>
      <c r="C4" s="32" t="s">
        <v>59</v>
      </c>
      <c r="D4" s="6">
        <v>6</v>
      </c>
    </row>
    <row r="5" spans="1:4">
      <c r="A5" s="13" t="s">
        <v>92</v>
      </c>
      <c r="B5" s="3" t="s">
        <v>34</v>
      </c>
      <c r="C5" s="32" t="s">
        <v>93</v>
      </c>
      <c r="D5" s="6">
        <v>3</v>
      </c>
    </row>
    <row r="6" spans="1:4">
      <c r="A6" s="13" t="s">
        <v>110</v>
      </c>
      <c r="B6" s="3" t="s">
        <v>34</v>
      </c>
      <c r="C6" s="32" t="s">
        <v>197</v>
      </c>
      <c r="D6" s="6">
        <v>6</v>
      </c>
    </row>
    <row r="7" spans="1:4">
      <c r="A7" s="13" t="s">
        <v>139</v>
      </c>
      <c r="B7" s="3" t="s">
        <v>34</v>
      </c>
      <c r="C7" s="32" t="s">
        <v>224</v>
      </c>
      <c r="D7" s="6">
        <v>2</v>
      </c>
    </row>
    <row r="8" spans="1:4">
      <c r="A8" s="13" t="s">
        <v>155</v>
      </c>
      <c r="B8" s="3" t="s">
        <v>34</v>
      </c>
      <c r="C8" s="32" t="s">
        <v>111</v>
      </c>
      <c r="D8" s="6">
        <v>6</v>
      </c>
    </row>
    <row r="9" spans="1:4">
      <c r="A9" s="13" t="s">
        <v>183</v>
      </c>
      <c r="B9" s="3" t="s">
        <v>34</v>
      </c>
      <c r="C9" s="32" t="s">
        <v>140</v>
      </c>
      <c r="D9" s="6">
        <v>2</v>
      </c>
    </row>
    <row r="10" spans="1:4">
      <c r="A10" s="13" t="s">
        <v>196</v>
      </c>
      <c r="B10" s="3" t="s">
        <v>34</v>
      </c>
      <c r="C10" s="32" t="s">
        <v>156</v>
      </c>
      <c r="D10" s="6">
        <v>6</v>
      </c>
    </row>
    <row r="11" spans="1:4">
      <c r="A11" s="13" t="s">
        <v>223</v>
      </c>
      <c r="B11" s="3" t="s">
        <v>34</v>
      </c>
      <c r="C11" s="32" t="s">
        <v>184</v>
      </c>
      <c r="D11" s="6">
        <v>4</v>
      </c>
    </row>
    <row r="12" spans="1:4">
      <c r="A12" s="13" t="s">
        <v>242</v>
      </c>
      <c r="B12" s="3" t="s">
        <v>34</v>
      </c>
      <c r="C12" s="32" t="s">
        <v>243</v>
      </c>
      <c r="D12" s="6">
        <v>6</v>
      </c>
    </row>
    <row r="13" spans="1:4">
      <c r="A13" s="13" t="s">
        <v>273</v>
      </c>
      <c r="B13" s="3" t="s">
        <v>34</v>
      </c>
      <c r="C13" s="32" t="s">
        <v>274</v>
      </c>
      <c r="D13" s="6">
        <v>2</v>
      </c>
    </row>
    <row r="14" spans="1:4">
      <c r="A14" s="13" t="s">
        <v>287</v>
      </c>
      <c r="B14" s="3" t="s">
        <v>34</v>
      </c>
      <c r="C14" s="32" t="s">
        <v>288</v>
      </c>
      <c r="D14" s="6">
        <v>6</v>
      </c>
    </row>
    <row r="15" spans="1:4">
      <c r="A15" s="13" t="s">
        <v>318</v>
      </c>
      <c r="B15" s="3" t="s">
        <v>34</v>
      </c>
      <c r="C15" s="32" t="s">
        <v>319</v>
      </c>
      <c r="D15" s="6">
        <v>2</v>
      </c>
    </row>
    <row r="16" spans="1:4">
      <c r="A16" s="33" t="s">
        <v>437</v>
      </c>
      <c r="B16" s="34"/>
      <c r="C16" s="35"/>
      <c r="D16" s="36">
        <f>SUM(D3:D15)</f>
        <v>55</v>
      </c>
    </row>
  </sheetData>
  <mergeCells count="1">
    <mergeCell ref="A16:C16"/>
  </mergeCells>
  <pageMargins left="0.7" right="0.7" top="0.75" bottom="0.75" header="0.511805555555555" footer="0.511805555555555"/>
  <pageSetup paperSize="9" firstPageNumber="0" orientation="portrait" useFirstPageNumber="tru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6"/>
  <sheetViews>
    <sheetView workbookViewId="0">
      <selection activeCell="O15" sqref="O15"/>
    </sheetView>
  </sheetViews>
  <sheetFormatPr defaultColWidth="9" defaultRowHeight="15"/>
  <cols>
    <col min="1" max="1" width="13.25" style="16" customWidth="true"/>
    <col min="2" max="2" width="7.625" style="10" customWidth="true"/>
    <col min="3" max="3" width="62" style="10" customWidth="true"/>
    <col min="4" max="4" width="6.625" customWidth="true"/>
    <col min="5" max="9" width="6.625" style="10" customWidth="true"/>
    <col min="10" max="10" width="6.625" style="11" customWidth="true"/>
    <col min="11" max="11" width="6.625" customWidth="true"/>
    <col min="12" max="12" width="23.125" customWidth="true"/>
  </cols>
  <sheetData>
    <row r="1" spans="1:12">
      <c r="A1" s="17" t="s">
        <v>438</v>
      </c>
      <c r="B1" s="18" t="s">
        <v>10</v>
      </c>
      <c r="C1" s="17" t="s">
        <v>13</v>
      </c>
      <c r="D1" s="17" t="s">
        <v>439</v>
      </c>
      <c r="E1" s="17" t="s">
        <v>440</v>
      </c>
      <c r="F1" s="17" t="s">
        <v>441</v>
      </c>
      <c r="G1" s="18" t="s">
        <v>442</v>
      </c>
      <c r="H1" s="17" t="s">
        <v>443</v>
      </c>
      <c r="I1" s="18" t="s">
        <v>444</v>
      </c>
      <c r="J1" s="17" t="s">
        <v>445</v>
      </c>
      <c r="K1" s="18" t="s">
        <v>446</v>
      </c>
      <c r="L1" s="17" t="s">
        <v>447</v>
      </c>
    </row>
    <row r="2" spans="1:12">
      <c r="A2" s="19" t="s">
        <v>448</v>
      </c>
      <c r="B2" s="19" t="s">
        <v>449</v>
      </c>
      <c r="C2" s="20" t="s">
        <v>450</v>
      </c>
      <c r="D2" s="21" t="s">
        <v>45</v>
      </c>
      <c r="E2" s="19" t="s">
        <v>45</v>
      </c>
      <c r="F2" s="21"/>
      <c r="G2" s="21"/>
      <c r="H2" s="21"/>
      <c r="I2" s="19" t="s">
        <v>45</v>
      </c>
      <c r="J2" s="20"/>
      <c r="K2" s="20"/>
      <c r="L2" s="20" t="s">
        <v>451</v>
      </c>
    </row>
    <row r="3" spans="1:12">
      <c r="A3" s="22"/>
      <c r="B3" s="21" t="s">
        <v>452</v>
      </c>
      <c r="C3" s="20" t="s">
        <v>453</v>
      </c>
      <c r="D3" s="21" t="s">
        <v>45</v>
      </c>
      <c r="E3" s="19" t="s">
        <v>45</v>
      </c>
      <c r="F3" s="21"/>
      <c r="G3" s="21"/>
      <c r="H3" s="21"/>
      <c r="I3" s="21"/>
      <c r="J3" s="20"/>
      <c r="K3" s="20"/>
      <c r="L3" s="20" t="s">
        <v>451</v>
      </c>
    </row>
    <row r="4" spans="1:12">
      <c r="A4" s="22"/>
      <c r="B4" s="21" t="s">
        <v>454</v>
      </c>
      <c r="C4" s="20" t="s">
        <v>455</v>
      </c>
      <c r="D4" s="21" t="s">
        <v>45</v>
      </c>
      <c r="E4" s="21"/>
      <c r="F4" s="21"/>
      <c r="G4" s="21"/>
      <c r="H4" s="21"/>
      <c r="I4" s="19" t="s">
        <v>45</v>
      </c>
      <c r="J4" s="20"/>
      <c r="K4" s="20"/>
      <c r="L4" s="20" t="s">
        <v>451</v>
      </c>
    </row>
    <row r="5" spans="1:12">
      <c r="A5" s="22"/>
      <c r="B5" s="21" t="s">
        <v>456</v>
      </c>
      <c r="C5" s="20" t="s">
        <v>457</v>
      </c>
      <c r="D5" s="21" t="s">
        <v>45</v>
      </c>
      <c r="E5" s="19" t="s">
        <v>45</v>
      </c>
      <c r="F5" s="21"/>
      <c r="G5" s="21"/>
      <c r="H5" s="21"/>
      <c r="I5" s="21"/>
      <c r="J5" s="20"/>
      <c r="K5" s="20"/>
      <c r="L5" s="20" t="s">
        <v>451</v>
      </c>
    </row>
    <row r="6" spans="1:12">
      <c r="A6" s="23"/>
      <c r="B6" s="21" t="s">
        <v>458</v>
      </c>
      <c r="C6" s="20" t="s">
        <v>459</v>
      </c>
      <c r="D6" s="21" t="s">
        <v>45</v>
      </c>
      <c r="E6" s="21"/>
      <c r="F6" s="21"/>
      <c r="G6" s="21"/>
      <c r="H6" s="21"/>
      <c r="I6" s="21"/>
      <c r="J6" s="20"/>
      <c r="K6" s="20"/>
      <c r="L6" s="20" t="s">
        <v>451</v>
      </c>
    </row>
    <row r="7" spans="1:12">
      <c r="A7" s="24" t="s">
        <v>460</v>
      </c>
      <c r="B7" s="21" t="s">
        <v>461</v>
      </c>
      <c r="C7" s="20" t="s">
        <v>462</v>
      </c>
      <c r="D7" s="21" t="s">
        <v>45</v>
      </c>
      <c r="E7" s="19" t="s">
        <v>45</v>
      </c>
      <c r="F7" s="21"/>
      <c r="G7" s="21"/>
      <c r="H7" s="19" t="s">
        <v>45</v>
      </c>
      <c r="I7" s="21"/>
      <c r="J7" s="20"/>
      <c r="K7" s="20"/>
      <c r="L7" s="20"/>
    </row>
    <row r="8" spans="1:12">
      <c r="A8" s="22"/>
      <c r="B8" s="21" t="s">
        <v>463</v>
      </c>
      <c r="C8" s="20" t="s">
        <v>464</v>
      </c>
      <c r="D8" s="21" t="s">
        <v>45</v>
      </c>
      <c r="E8" s="21"/>
      <c r="F8" s="21"/>
      <c r="G8" s="21"/>
      <c r="H8" s="19" t="s">
        <v>45</v>
      </c>
      <c r="I8" s="21"/>
      <c r="J8" s="20"/>
      <c r="K8" s="20"/>
      <c r="L8" s="20"/>
    </row>
    <row r="9" spans="1:12">
      <c r="A9" s="22"/>
      <c r="B9" s="21" t="s">
        <v>465</v>
      </c>
      <c r="C9" s="20" t="s">
        <v>466</v>
      </c>
      <c r="D9" s="21" t="s">
        <v>45</v>
      </c>
      <c r="E9" s="21"/>
      <c r="F9" s="21"/>
      <c r="G9" s="21"/>
      <c r="H9" s="19" t="s">
        <v>45</v>
      </c>
      <c r="I9" s="21"/>
      <c r="J9" s="20"/>
      <c r="K9" s="20"/>
      <c r="L9" s="20"/>
    </row>
    <row r="10" spans="1:12">
      <c r="A10" s="22"/>
      <c r="B10" s="21" t="s">
        <v>467</v>
      </c>
      <c r="C10" s="20" t="s">
        <v>468</v>
      </c>
      <c r="D10" s="21" t="s">
        <v>45</v>
      </c>
      <c r="E10" s="21"/>
      <c r="F10" s="21"/>
      <c r="G10" s="21"/>
      <c r="H10" s="21"/>
      <c r="I10" s="21"/>
      <c r="J10" s="20"/>
      <c r="K10" s="20"/>
      <c r="L10" s="20"/>
    </row>
    <row r="11" spans="1:12">
      <c r="A11" s="22"/>
      <c r="B11" s="21" t="s">
        <v>469</v>
      </c>
      <c r="C11" s="20" t="s">
        <v>470</v>
      </c>
      <c r="D11" s="21" t="s">
        <v>45</v>
      </c>
      <c r="E11" s="21"/>
      <c r="F11" s="21"/>
      <c r="G11" s="21"/>
      <c r="H11" s="21"/>
      <c r="I11" s="21"/>
      <c r="J11" s="20"/>
      <c r="K11" s="20"/>
      <c r="L11" s="20"/>
    </row>
    <row r="12" spans="1:12">
      <c r="A12" s="23"/>
      <c r="B12" s="21" t="s">
        <v>471</v>
      </c>
      <c r="C12" s="20" t="s">
        <v>472</v>
      </c>
      <c r="D12" s="21" t="s">
        <v>45</v>
      </c>
      <c r="E12" s="21"/>
      <c r="F12" s="21"/>
      <c r="G12" s="21"/>
      <c r="H12" s="21"/>
      <c r="I12" s="21"/>
      <c r="J12" s="20"/>
      <c r="K12" s="20"/>
      <c r="L12" s="20"/>
    </row>
    <row r="13" spans="1:12">
      <c r="A13" s="24" t="s">
        <v>473</v>
      </c>
      <c r="B13" s="21" t="s">
        <v>474</v>
      </c>
      <c r="C13" s="20" t="s">
        <v>475</v>
      </c>
      <c r="D13" s="21" t="s">
        <v>45</v>
      </c>
      <c r="E13" s="19" t="s">
        <v>45</v>
      </c>
      <c r="F13" s="21"/>
      <c r="G13" s="21"/>
      <c r="H13" s="19" t="s">
        <v>45</v>
      </c>
      <c r="I13" s="21"/>
      <c r="J13" s="20"/>
      <c r="K13" s="20"/>
      <c r="L13" s="20"/>
    </row>
    <row r="14" spans="1:12">
      <c r="A14" s="22"/>
      <c r="B14" s="21" t="s">
        <v>476</v>
      </c>
      <c r="C14" s="20" t="s">
        <v>477</v>
      </c>
      <c r="D14" s="21" t="s">
        <v>45</v>
      </c>
      <c r="E14" s="21"/>
      <c r="F14" s="21"/>
      <c r="G14" s="21"/>
      <c r="H14" s="19" t="s">
        <v>45</v>
      </c>
      <c r="I14" s="21"/>
      <c r="J14" s="20"/>
      <c r="K14" s="20"/>
      <c r="L14" s="20"/>
    </row>
    <row r="15" spans="1:12">
      <c r="A15" s="22"/>
      <c r="B15" s="21" t="s">
        <v>478</v>
      </c>
      <c r="C15" s="20" t="s">
        <v>479</v>
      </c>
      <c r="D15" s="21" t="s">
        <v>45</v>
      </c>
      <c r="E15" s="21"/>
      <c r="F15" s="21"/>
      <c r="G15" s="21"/>
      <c r="H15" s="19" t="s">
        <v>45</v>
      </c>
      <c r="I15" s="21"/>
      <c r="J15" s="20"/>
      <c r="K15" s="20"/>
      <c r="L15" s="20"/>
    </row>
    <row r="16" spans="1:12">
      <c r="A16" s="22"/>
      <c r="B16" s="21" t="s">
        <v>480</v>
      </c>
      <c r="C16" s="20" t="s">
        <v>481</v>
      </c>
      <c r="D16" s="21" t="s">
        <v>45</v>
      </c>
      <c r="E16" s="21"/>
      <c r="F16" s="21"/>
      <c r="G16" s="21"/>
      <c r="H16" s="19" t="s">
        <v>45</v>
      </c>
      <c r="I16" s="21"/>
      <c r="J16" s="20"/>
      <c r="K16" s="20"/>
      <c r="L16" s="20"/>
    </row>
    <row r="17" spans="1:12">
      <c r="A17" s="22"/>
      <c r="B17" s="21" t="s">
        <v>482</v>
      </c>
      <c r="C17" s="20" t="s">
        <v>483</v>
      </c>
      <c r="D17" s="21" t="s">
        <v>45</v>
      </c>
      <c r="E17" s="21"/>
      <c r="F17" s="21"/>
      <c r="G17" s="21"/>
      <c r="H17" s="21"/>
      <c r="I17" s="21"/>
      <c r="J17" s="20"/>
      <c r="K17" s="20"/>
      <c r="L17" s="20"/>
    </row>
    <row r="18" spans="1:12">
      <c r="A18" s="23"/>
      <c r="B18" s="21" t="s">
        <v>484</v>
      </c>
      <c r="C18" s="20" t="s">
        <v>485</v>
      </c>
      <c r="D18" s="21" t="s">
        <v>45</v>
      </c>
      <c r="E18" s="21"/>
      <c r="F18" s="21"/>
      <c r="G18" s="21"/>
      <c r="H18" s="21"/>
      <c r="I18" s="21"/>
      <c r="J18" s="20"/>
      <c r="K18" s="20"/>
      <c r="L18" s="20"/>
    </row>
    <row r="19" spans="1:12">
      <c r="A19" s="24" t="s">
        <v>486</v>
      </c>
      <c r="B19" s="21" t="s">
        <v>487</v>
      </c>
      <c r="C19" s="20" t="s">
        <v>488</v>
      </c>
      <c r="D19" s="21" t="s">
        <v>45</v>
      </c>
      <c r="E19" s="21"/>
      <c r="F19" s="21"/>
      <c r="G19" s="21"/>
      <c r="H19" s="21"/>
      <c r="I19" s="21"/>
      <c r="J19" s="20"/>
      <c r="K19" s="20"/>
      <c r="L19" s="20"/>
    </row>
    <row r="20" spans="1:12">
      <c r="A20" s="22"/>
      <c r="B20" s="21" t="s">
        <v>489</v>
      </c>
      <c r="C20" s="20" t="s">
        <v>490</v>
      </c>
      <c r="D20" s="21" t="s">
        <v>45</v>
      </c>
      <c r="E20" s="21"/>
      <c r="F20" s="21"/>
      <c r="G20" s="21"/>
      <c r="H20" s="21"/>
      <c r="I20" s="21"/>
      <c r="J20" s="20"/>
      <c r="K20" s="20"/>
      <c r="L20" s="20"/>
    </row>
    <row r="21" spans="1:12">
      <c r="A21" s="22"/>
      <c r="B21" s="21" t="s">
        <v>491</v>
      </c>
      <c r="C21" s="20" t="s">
        <v>492</v>
      </c>
      <c r="D21" s="21" t="s">
        <v>45</v>
      </c>
      <c r="E21" s="21"/>
      <c r="F21" s="21"/>
      <c r="G21" s="21"/>
      <c r="H21" s="21"/>
      <c r="I21" s="21"/>
      <c r="J21" s="20"/>
      <c r="K21" s="20"/>
      <c r="L21" s="20"/>
    </row>
    <row r="22" spans="1:12">
      <c r="A22" s="22"/>
      <c r="B22" s="21" t="s">
        <v>493</v>
      </c>
      <c r="C22" s="20" t="s">
        <v>494</v>
      </c>
      <c r="D22" s="21" t="s">
        <v>45</v>
      </c>
      <c r="E22" s="21"/>
      <c r="F22" s="21"/>
      <c r="G22" s="21"/>
      <c r="H22" s="21"/>
      <c r="I22" s="21"/>
      <c r="J22" s="20"/>
      <c r="K22" s="20"/>
      <c r="L22" s="20"/>
    </row>
    <row r="23" spans="1:12">
      <c r="A23" s="22"/>
      <c r="B23" s="21" t="s">
        <v>495</v>
      </c>
      <c r="C23" s="20" t="s">
        <v>496</v>
      </c>
      <c r="D23" s="21" t="s">
        <v>45</v>
      </c>
      <c r="E23" s="21"/>
      <c r="F23" s="21"/>
      <c r="G23" s="21"/>
      <c r="H23" s="21"/>
      <c r="I23" s="21"/>
      <c r="J23" s="20"/>
      <c r="K23" s="20"/>
      <c r="L23" s="20"/>
    </row>
    <row r="24" spans="1:12">
      <c r="A24" s="23"/>
      <c r="B24" s="21" t="s">
        <v>497</v>
      </c>
      <c r="C24" s="20" t="s">
        <v>498</v>
      </c>
      <c r="D24" s="21" t="s">
        <v>45</v>
      </c>
      <c r="E24" s="21"/>
      <c r="F24" s="21"/>
      <c r="G24" s="21"/>
      <c r="H24" s="21"/>
      <c r="I24" s="21"/>
      <c r="J24" s="20"/>
      <c r="K24" s="20"/>
      <c r="L24" s="20"/>
    </row>
    <row r="25" spans="1:12">
      <c r="A25" s="24" t="s">
        <v>499</v>
      </c>
      <c r="B25" s="21" t="s">
        <v>500</v>
      </c>
      <c r="C25" s="20" t="s">
        <v>501</v>
      </c>
      <c r="D25" s="21" t="s">
        <v>45</v>
      </c>
      <c r="E25" s="21"/>
      <c r="F25" s="21"/>
      <c r="G25" s="21"/>
      <c r="H25" s="21"/>
      <c r="I25" s="21"/>
      <c r="J25" s="20"/>
      <c r="K25" s="20"/>
      <c r="L25" s="20"/>
    </row>
    <row r="26" spans="1:12">
      <c r="A26" s="22"/>
      <c r="B26" s="21" t="s">
        <v>502</v>
      </c>
      <c r="C26" s="20" t="s">
        <v>503</v>
      </c>
      <c r="D26" s="21" t="s">
        <v>45</v>
      </c>
      <c r="E26" s="21"/>
      <c r="F26" s="21"/>
      <c r="G26" s="21"/>
      <c r="H26" s="21"/>
      <c r="I26" s="21"/>
      <c r="J26" s="20"/>
      <c r="K26" s="20"/>
      <c r="L26" s="20"/>
    </row>
    <row r="27" spans="1:12">
      <c r="A27" s="22"/>
      <c r="B27" s="21" t="s">
        <v>504</v>
      </c>
      <c r="C27" s="20" t="s">
        <v>505</v>
      </c>
      <c r="D27" s="21" t="s">
        <v>45</v>
      </c>
      <c r="E27" s="21"/>
      <c r="F27" s="21"/>
      <c r="G27" s="21"/>
      <c r="H27" s="21"/>
      <c r="I27" s="21"/>
      <c r="J27" s="20"/>
      <c r="K27" s="20"/>
      <c r="L27" s="20"/>
    </row>
    <row r="28" spans="1:12">
      <c r="A28" s="22"/>
      <c r="B28" s="21" t="s">
        <v>506</v>
      </c>
      <c r="C28" s="20" t="s">
        <v>507</v>
      </c>
      <c r="D28" s="21" t="s">
        <v>45</v>
      </c>
      <c r="E28" s="21"/>
      <c r="F28" s="21"/>
      <c r="G28" s="21"/>
      <c r="H28" s="21"/>
      <c r="I28" s="21"/>
      <c r="J28" s="20"/>
      <c r="K28" s="20"/>
      <c r="L28" s="20"/>
    </row>
    <row r="29" spans="1:12">
      <c r="A29" s="22"/>
      <c r="B29" s="21" t="s">
        <v>508</v>
      </c>
      <c r="C29" s="20" t="s">
        <v>509</v>
      </c>
      <c r="D29" s="21" t="s">
        <v>45</v>
      </c>
      <c r="E29" s="21"/>
      <c r="F29" s="21"/>
      <c r="G29" s="21"/>
      <c r="H29" s="21"/>
      <c r="I29" s="21"/>
      <c r="J29" s="20"/>
      <c r="K29" s="20"/>
      <c r="L29" s="20"/>
    </row>
    <row r="30" spans="1:12">
      <c r="A30" s="23"/>
      <c r="B30" s="21" t="s">
        <v>510</v>
      </c>
      <c r="C30" s="20" t="s">
        <v>511</v>
      </c>
      <c r="D30" s="21" t="s">
        <v>45</v>
      </c>
      <c r="E30" s="21"/>
      <c r="F30" s="21"/>
      <c r="G30" s="21"/>
      <c r="H30" s="21"/>
      <c r="I30" s="21"/>
      <c r="J30" s="20"/>
      <c r="K30" s="20"/>
      <c r="L30" s="20"/>
    </row>
    <row r="31" spans="1:12">
      <c r="A31" s="24" t="s">
        <v>512</v>
      </c>
      <c r="B31" s="21" t="s">
        <v>513</v>
      </c>
      <c r="C31" s="20" t="s">
        <v>514</v>
      </c>
      <c r="D31" s="21" t="s">
        <v>45</v>
      </c>
      <c r="E31" s="21"/>
      <c r="F31" s="21"/>
      <c r="G31" s="21"/>
      <c r="H31" s="21"/>
      <c r="I31" s="21"/>
      <c r="J31" s="20"/>
      <c r="K31" s="20"/>
      <c r="L31" s="20"/>
    </row>
    <row r="32" spans="1:12">
      <c r="A32" s="22"/>
      <c r="B32" s="21" t="s">
        <v>515</v>
      </c>
      <c r="C32" s="20" t="s">
        <v>516</v>
      </c>
      <c r="D32" s="21" t="s">
        <v>45</v>
      </c>
      <c r="E32" s="21"/>
      <c r="F32" s="21"/>
      <c r="G32" s="21"/>
      <c r="H32" s="21"/>
      <c r="I32" s="21"/>
      <c r="J32" s="20"/>
      <c r="K32" s="20"/>
      <c r="L32" s="20"/>
    </row>
    <row r="33" spans="1:12">
      <c r="A33" s="22"/>
      <c r="B33" s="21" t="s">
        <v>517</v>
      </c>
      <c r="C33" s="20" t="s">
        <v>518</v>
      </c>
      <c r="D33" s="21" t="s">
        <v>45</v>
      </c>
      <c r="E33" s="21"/>
      <c r="F33" s="21"/>
      <c r="G33" s="21"/>
      <c r="H33" s="21"/>
      <c r="I33" s="21"/>
      <c r="J33" s="20"/>
      <c r="K33" s="20"/>
      <c r="L33" s="20"/>
    </row>
    <row r="34" spans="1:12">
      <c r="A34" s="22"/>
      <c r="B34" s="21" t="s">
        <v>519</v>
      </c>
      <c r="C34" s="20" t="s">
        <v>520</v>
      </c>
      <c r="D34" s="21" t="s">
        <v>45</v>
      </c>
      <c r="E34" s="21"/>
      <c r="F34" s="21"/>
      <c r="G34" s="21"/>
      <c r="H34" s="21"/>
      <c r="I34" s="21"/>
      <c r="J34" s="20"/>
      <c r="K34" s="20"/>
      <c r="L34" s="20"/>
    </row>
    <row r="35" spans="1:12">
      <c r="A35" s="23"/>
      <c r="B35" s="19" t="s">
        <v>521</v>
      </c>
      <c r="C35" s="25" t="s">
        <v>522</v>
      </c>
      <c r="D35" s="21" t="s">
        <v>45</v>
      </c>
      <c r="E35" s="19" t="s">
        <v>45</v>
      </c>
      <c r="F35" s="21"/>
      <c r="G35" s="21"/>
      <c r="H35" s="21"/>
      <c r="I35" s="21"/>
      <c r="J35" s="20"/>
      <c r="K35" s="20"/>
      <c r="L35" s="20"/>
    </row>
    <row r="36" spans="1:12">
      <c r="A36" s="24" t="s">
        <v>523</v>
      </c>
      <c r="B36" s="21" t="s">
        <v>524</v>
      </c>
      <c r="C36" s="20" t="s">
        <v>525</v>
      </c>
      <c r="D36" s="21" t="s">
        <v>45</v>
      </c>
      <c r="E36" s="19" t="s">
        <v>45</v>
      </c>
      <c r="F36" s="21"/>
      <c r="G36" s="21"/>
      <c r="H36" s="21"/>
      <c r="I36" s="21"/>
      <c r="J36" s="20"/>
      <c r="K36" s="20"/>
      <c r="L36" s="20"/>
    </row>
    <row r="37" spans="1:12">
      <c r="A37" s="22"/>
      <c r="B37" s="21" t="s">
        <v>526</v>
      </c>
      <c r="C37" s="20" t="s">
        <v>527</v>
      </c>
      <c r="D37" s="21" t="s">
        <v>45</v>
      </c>
      <c r="E37" s="19" t="s">
        <v>45</v>
      </c>
      <c r="F37" s="21"/>
      <c r="G37" s="21"/>
      <c r="H37" s="21"/>
      <c r="I37" s="21"/>
      <c r="J37" s="20"/>
      <c r="K37" s="20"/>
      <c r="L37" s="20"/>
    </row>
    <row r="38" spans="1:12">
      <c r="A38" s="22"/>
      <c r="B38" s="21" t="s">
        <v>528</v>
      </c>
      <c r="C38" s="20" t="s">
        <v>529</v>
      </c>
      <c r="D38" s="21" t="s">
        <v>45</v>
      </c>
      <c r="E38" s="19" t="s">
        <v>45</v>
      </c>
      <c r="F38" s="21"/>
      <c r="G38" s="21"/>
      <c r="H38" s="21"/>
      <c r="I38" s="21"/>
      <c r="J38" s="20"/>
      <c r="K38" s="20"/>
      <c r="L38" s="20"/>
    </row>
    <row r="39" spans="1:12">
      <c r="A39" s="22"/>
      <c r="B39" s="21" t="s">
        <v>530</v>
      </c>
      <c r="C39" s="20" t="s">
        <v>531</v>
      </c>
      <c r="D39" s="21" t="s">
        <v>45</v>
      </c>
      <c r="E39" s="19" t="s">
        <v>45</v>
      </c>
      <c r="F39" s="21"/>
      <c r="G39" s="21"/>
      <c r="H39" s="21"/>
      <c r="I39" s="21"/>
      <c r="J39" s="20"/>
      <c r="K39" s="20"/>
      <c r="L39" s="20"/>
    </row>
    <row r="40" spans="1:12">
      <c r="A40" s="22"/>
      <c r="B40" s="19" t="s">
        <v>532</v>
      </c>
      <c r="C40" s="25" t="s">
        <v>533</v>
      </c>
      <c r="D40" s="21"/>
      <c r="E40" s="19" t="s">
        <v>45</v>
      </c>
      <c r="F40" s="21"/>
      <c r="G40" s="21"/>
      <c r="H40" s="21"/>
      <c r="I40" s="21"/>
      <c r="J40" s="20"/>
      <c r="K40" s="20"/>
      <c r="L40" s="20"/>
    </row>
    <row r="41" spans="1:12">
      <c r="A41" s="23"/>
      <c r="B41" s="19" t="s">
        <v>534</v>
      </c>
      <c r="C41" s="25" t="s">
        <v>535</v>
      </c>
      <c r="D41" s="21"/>
      <c r="E41" s="21"/>
      <c r="F41" s="21"/>
      <c r="G41" s="21"/>
      <c r="H41" s="21"/>
      <c r="I41" s="21"/>
      <c r="J41" s="20"/>
      <c r="K41" s="20"/>
      <c r="L41" s="20"/>
    </row>
    <row r="42" spans="1:12">
      <c r="A42" s="24" t="s">
        <v>536</v>
      </c>
      <c r="B42" s="21" t="s">
        <v>537</v>
      </c>
      <c r="C42" s="25" t="s">
        <v>538</v>
      </c>
      <c r="D42" s="19" t="s">
        <v>45</v>
      </c>
      <c r="E42" s="21"/>
      <c r="F42" s="21"/>
      <c r="G42" s="21"/>
      <c r="H42" s="19" t="s">
        <v>45</v>
      </c>
      <c r="I42" s="21"/>
      <c r="J42" s="20"/>
      <c r="K42" s="20"/>
      <c r="L42" s="20"/>
    </row>
    <row r="43" spans="1:12">
      <c r="A43" s="22"/>
      <c r="B43" s="21" t="s">
        <v>539</v>
      </c>
      <c r="C43" s="25" t="s">
        <v>540</v>
      </c>
      <c r="D43" s="21"/>
      <c r="E43" s="19" t="s">
        <v>45</v>
      </c>
      <c r="F43" s="21"/>
      <c r="G43" s="21"/>
      <c r="H43" s="19" t="s">
        <v>45</v>
      </c>
      <c r="I43" s="21"/>
      <c r="J43" s="20"/>
      <c r="K43" s="20"/>
      <c r="L43" s="20"/>
    </row>
    <row r="44" spans="1:12">
      <c r="A44" s="22"/>
      <c r="B44" s="19" t="s">
        <v>541</v>
      </c>
      <c r="C44" s="25" t="s">
        <v>542</v>
      </c>
      <c r="D44" s="21"/>
      <c r="E44" s="19" t="s">
        <v>45</v>
      </c>
      <c r="F44" s="21"/>
      <c r="G44" s="21"/>
      <c r="H44" s="21"/>
      <c r="I44" s="21"/>
      <c r="J44" s="20"/>
      <c r="K44" s="20"/>
      <c r="L44" s="20"/>
    </row>
    <row r="45" spans="1:12">
      <c r="A45" s="22"/>
      <c r="B45" s="19" t="s">
        <v>543</v>
      </c>
      <c r="C45" s="25" t="s">
        <v>544</v>
      </c>
      <c r="D45" s="19" t="s">
        <v>45</v>
      </c>
      <c r="E45" s="21"/>
      <c r="F45" s="21"/>
      <c r="G45" s="21"/>
      <c r="H45" s="21"/>
      <c r="I45" s="21"/>
      <c r="J45" s="20"/>
      <c r="K45" s="20"/>
      <c r="L45" s="20"/>
    </row>
    <row r="46" spans="1:12">
      <c r="A46" s="23"/>
      <c r="B46" s="19" t="s">
        <v>545</v>
      </c>
      <c r="C46" s="20" t="s">
        <v>546</v>
      </c>
      <c r="D46" s="19" t="s">
        <v>45</v>
      </c>
      <c r="E46" s="21"/>
      <c r="F46" s="21"/>
      <c r="G46" s="21"/>
      <c r="H46" s="21"/>
      <c r="I46" s="21"/>
      <c r="J46" s="20"/>
      <c r="K46" s="20"/>
      <c r="L46" s="20"/>
    </row>
    <row r="47" ht="15.75" customHeight="true" spans="1:12">
      <c r="A47" s="24" t="s">
        <v>547</v>
      </c>
      <c r="B47" s="21" t="s">
        <v>548</v>
      </c>
      <c r="C47" s="20" t="s">
        <v>549</v>
      </c>
      <c r="D47" s="21" t="s">
        <v>45</v>
      </c>
      <c r="E47" s="21"/>
      <c r="F47" s="21"/>
      <c r="G47" s="21"/>
      <c r="H47" s="21"/>
      <c r="I47" s="21"/>
      <c r="J47" s="20"/>
      <c r="K47" s="20"/>
      <c r="L47" s="20"/>
    </row>
    <row r="48" spans="1:12">
      <c r="A48" s="22"/>
      <c r="B48" s="21" t="s">
        <v>550</v>
      </c>
      <c r="C48" s="20" t="s">
        <v>551</v>
      </c>
      <c r="D48" s="21" t="s">
        <v>45</v>
      </c>
      <c r="E48" s="19" t="s">
        <v>45</v>
      </c>
      <c r="F48" s="21"/>
      <c r="G48" s="21"/>
      <c r="H48" s="21"/>
      <c r="I48" s="21"/>
      <c r="J48" s="20"/>
      <c r="K48" s="20"/>
      <c r="L48" s="20"/>
    </row>
    <row r="49" spans="1:12">
      <c r="A49" s="23"/>
      <c r="B49" s="21" t="s">
        <v>552</v>
      </c>
      <c r="C49" s="20" t="s">
        <v>553</v>
      </c>
      <c r="D49" s="21"/>
      <c r="E49" s="19" t="s">
        <v>45</v>
      </c>
      <c r="F49" s="21"/>
      <c r="G49" s="21"/>
      <c r="H49" s="21"/>
      <c r="I49" s="21"/>
      <c r="J49" s="20"/>
      <c r="K49" s="20"/>
      <c r="L49" s="20" t="s">
        <v>554</v>
      </c>
    </row>
    <row r="50" spans="1:12">
      <c r="A50" s="24" t="s">
        <v>555</v>
      </c>
      <c r="B50" s="21" t="s">
        <v>556</v>
      </c>
      <c r="C50" s="20" t="s">
        <v>557</v>
      </c>
      <c r="D50" s="21" t="s">
        <v>45</v>
      </c>
      <c r="E50" s="19" t="s">
        <v>45</v>
      </c>
      <c r="F50" s="21"/>
      <c r="G50" s="21"/>
      <c r="H50" s="21"/>
      <c r="I50" s="19" t="s">
        <v>45</v>
      </c>
      <c r="J50" s="20"/>
      <c r="K50" s="20"/>
      <c r="L50" s="20" t="s">
        <v>554</v>
      </c>
    </row>
    <row r="51" spans="1:12">
      <c r="A51" s="22"/>
      <c r="B51" s="21" t="s">
        <v>558</v>
      </c>
      <c r="C51" s="25" t="s">
        <v>559</v>
      </c>
      <c r="D51" s="21" t="s">
        <v>45</v>
      </c>
      <c r="E51" s="19" t="s">
        <v>45</v>
      </c>
      <c r="F51" s="21"/>
      <c r="G51" s="21"/>
      <c r="H51" s="21"/>
      <c r="I51" s="19" t="s">
        <v>45</v>
      </c>
      <c r="J51" s="20"/>
      <c r="K51" s="20"/>
      <c r="L51" s="20" t="s">
        <v>554</v>
      </c>
    </row>
    <row r="52" spans="1:12">
      <c r="A52" s="22"/>
      <c r="B52" s="21" t="s">
        <v>560</v>
      </c>
      <c r="C52" s="25" t="s">
        <v>561</v>
      </c>
      <c r="D52" s="21" t="s">
        <v>45</v>
      </c>
      <c r="E52" s="19" t="s">
        <v>45</v>
      </c>
      <c r="F52" s="21"/>
      <c r="G52" s="21"/>
      <c r="H52" s="21"/>
      <c r="I52" s="21"/>
      <c r="J52" s="20"/>
      <c r="K52" s="20"/>
      <c r="L52" s="20" t="s">
        <v>554</v>
      </c>
    </row>
    <row r="53" spans="1:12">
      <c r="A53" s="22"/>
      <c r="B53" s="21" t="s">
        <v>562</v>
      </c>
      <c r="C53" s="25" t="s">
        <v>563</v>
      </c>
      <c r="D53" s="19" t="s">
        <v>45</v>
      </c>
      <c r="E53" s="21"/>
      <c r="F53" s="21"/>
      <c r="G53" s="21"/>
      <c r="H53" s="21"/>
      <c r="I53" s="21"/>
      <c r="J53" s="20"/>
      <c r="K53" s="20"/>
      <c r="L53" s="20" t="s">
        <v>554</v>
      </c>
    </row>
    <row r="54" spans="1:12">
      <c r="A54" s="22"/>
      <c r="B54" s="21" t="s">
        <v>564</v>
      </c>
      <c r="C54" s="25" t="s">
        <v>565</v>
      </c>
      <c r="D54" s="21" t="s">
        <v>45</v>
      </c>
      <c r="E54" s="19" t="s">
        <v>45</v>
      </c>
      <c r="F54" s="21"/>
      <c r="G54" s="21"/>
      <c r="H54" s="21"/>
      <c r="I54" s="21"/>
      <c r="J54" s="20"/>
      <c r="K54" s="20"/>
      <c r="L54" s="20" t="s">
        <v>554</v>
      </c>
    </row>
    <row r="55" spans="1:12">
      <c r="A55" s="22"/>
      <c r="B55" s="21" t="s">
        <v>566</v>
      </c>
      <c r="C55" s="25" t="s">
        <v>567</v>
      </c>
      <c r="D55" s="19" t="s">
        <v>45</v>
      </c>
      <c r="E55" s="21"/>
      <c r="F55" s="21"/>
      <c r="G55" s="21"/>
      <c r="H55" s="21"/>
      <c r="I55" s="19" t="s">
        <v>45</v>
      </c>
      <c r="J55" s="20"/>
      <c r="K55" s="20"/>
      <c r="L55" s="20" t="s">
        <v>554</v>
      </c>
    </row>
    <row r="56" spans="1:12">
      <c r="A56" s="22"/>
      <c r="B56" s="19" t="s">
        <v>568</v>
      </c>
      <c r="C56" s="20" t="s">
        <v>569</v>
      </c>
      <c r="D56" s="21" t="s">
        <v>45</v>
      </c>
      <c r="E56" s="21"/>
      <c r="F56" s="21"/>
      <c r="G56" s="21"/>
      <c r="H56" s="21"/>
      <c r="I56" s="19" t="s">
        <v>45</v>
      </c>
      <c r="J56" s="20"/>
      <c r="K56" s="20"/>
      <c r="L56" s="20" t="s">
        <v>554</v>
      </c>
    </row>
    <row r="57" spans="1:12">
      <c r="A57" s="23"/>
      <c r="B57" s="19" t="s">
        <v>570</v>
      </c>
      <c r="C57" s="25" t="s">
        <v>571</v>
      </c>
      <c r="D57" s="21" t="s">
        <v>45</v>
      </c>
      <c r="E57" s="19" t="s">
        <v>45</v>
      </c>
      <c r="F57" s="21"/>
      <c r="G57" s="21"/>
      <c r="H57" s="21"/>
      <c r="I57" s="19" t="s">
        <v>45</v>
      </c>
      <c r="J57" s="20"/>
      <c r="K57" s="20"/>
      <c r="L57" s="20" t="s">
        <v>554</v>
      </c>
    </row>
    <row r="58" spans="1:12">
      <c r="A58" s="24" t="s">
        <v>572</v>
      </c>
      <c r="B58" s="21" t="s">
        <v>573</v>
      </c>
      <c r="C58" s="25" t="s">
        <v>574</v>
      </c>
      <c r="D58" s="21" t="s">
        <v>45</v>
      </c>
      <c r="E58" s="19" t="s">
        <v>45</v>
      </c>
      <c r="F58" s="21"/>
      <c r="G58" s="21"/>
      <c r="H58" s="21"/>
      <c r="I58" s="21"/>
      <c r="J58" s="20"/>
      <c r="K58" s="20"/>
      <c r="L58" s="20"/>
    </row>
    <row r="59" spans="1:12">
      <c r="A59" s="22"/>
      <c r="B59" s="21" t="s">
        <v>575</v>
      </c>
      <c r="C59" s="25" t="s">
        <v>576</v>
      </c>
      <c r="D59" s="21" t="s">
        <v>45</v>
      </c>
      <c r="E59" s="19" t="s">
        <v>45</v>
      </c>
      <c r="F59" s="21"/>
      <c r="G59" s="21"/>
      <c r="H59" s="21"/>
      <c r="I59" s="21"/>
      <c r="J59" s="20"/>
      <c r="K59" s="20"/>
      <c r="L59" s="20"/>
    </row>
    <row r="60" spans="1:12">
      <c r="A60" s="22"/>
      <c r="B60" s="21" t="s">
        <v>577</v>
      </c>
      <c r="C60" s="25" t="s">
        <v>578</v>
      </c>
      <c r="D60" s="21" t="s">
        <v>45</v>
      </c>
      <c r="E60" s="21"/>
      <c r="F60" s="21"/>
      <c r="G60" s="21"/>
      <c r="H60" s="21"/>
      <c r="I60" s="21"/>
      <c r="J60" s="20"/>
      <c r="K60" s="20"/>
      <c r="L60" s="20"/>
    </row>
    <row r="61" spans="1:12">
      <c r="A61" s="23"/>
      <c r="B61" s="21" t="s">
        <v>579</v>
      </c>
      <c r="C61" s="25" t="s">
        <v>580</v>
      </c>
      <c r="D61" s="21" t="s">
        <v>45</v>
      </c>
      <c r="E61" s="21"/>
      <c r="F61" s="21"/>
      <c r="G61" s="21"/>
      <c r="H61" s="21"/>
      <c r="I61" s="21"/>
      <c r="J61" s="20"/>
      <c r="K61" s="20"/>
      <c r="L61" s="20"/>
    </row>
    <row r="62" ht="30" customHeight="true" spans="1:12">
      <c r="A62" s="24" t="s">
        <v>581</v>
      </c>
      <c r="B62" s="21" t="s">
        <v>582</v>
      </c>
      <c r="C62" s="20" t="s">
        <v>583</v>
      </c>
      <c r="D62" s="21" t="s">
        <v>45</v>
      </c>
      <c r="E62" s="21"/>
      <c r="F62" s="21"/>
      <c r="G62" s="21"/>
      <c r="H62" s="21"/>
      <c r="I62" s="21"/>
      <c r="J62" s="20"/>
      <c r="K62" s="20"/>
      <c r="L62" s="20" t="s">
        <v>554</v>
      </c>
    </row>
    <row r="63" spans="1:12">
      <c r="A63" s="22"/>
      <c r="B63" s="21" t="s">
        <v>584</v>
      </c>
      <c r="C63" s="20" t="s">
        <v>585</v>
      </c>
      <c r="D63" s="21" t="s">
        <v>45</v>
      </c>
      <c r="E63" s="21"/>
      <c r="F63" s="21"/>
      <c r="G63" s="21"/>
      <c r="H63" s="21"/>
      <c r="I63" s="21"/>
      <c r="J63" s="20"/>
      <c r="K63" s="20"/>
      <c r="L63" s="20" t="s">
        <v>554</v>
      </c>
    </row>
    <row r="64" spans="1:12">
      <c r="A64" s="23"/>
      <c r="B64" s="21" t="s">
        <v>586</v>
      </c>
      <c r="C64" s="20" t="s">
        <v>587</v>
      </c>
      <c r="D64" s="21" t="s">
        <v>45</v>
      </c>
      <c r="E64" s="21"/>
      <c r="F64" s="21"/>
      <c r="G64" s="21"/>
      <c r="H64" s="21"/>
      <c r="I64" s="21"/>
      <c r="J64" s="20"/>
      <c r="K64" s="20"/>
      <c r="L64" s="20" t="s">
        <v>554</v>
      </c>
    </row>
    <row r="65" spans="1:12">
      <c r="A65" s="24" t="s">
        <v>588</v>
      </c>
      <c r="B65" s="21" t="s">
        <v>589</v>
      </c>
      <c r="C65" s="25" t="s">
        <v>590</v>
      </c>
      <c r="D65" s="19" t="s">
        <v>45</v>
      </c>
      <c r="E65" s="21"/>
      <c r="F65" s="21"/>
      <c r="G65" s="21"/>
      <c r="H65" s="21"/>
      <c r="I65" s="21"/>
      <c r="J65" s="20"/>
      <c r="K65" s="20"/>
      <c r="L65" s="25" t="s">
        <v>591</v>
      </c>
    </row>
    <row r="66" spans="1:12">
      <c r="A66" s="22"/>
      <c r="B66" s="21" t="s">
        <v>592</v>
      </c>
      <c r="C66" s="25" t="s">
        <v>593</v>
      </c>
      <c r="D66" s="21" t="s">
        <v>45</v>
      </c>
      <c r="E66" s="19" t="s">
        <v>45</v>
      </c>
      <c r="F66" s="21"/>
      <c r="G66" s="21"/>
      <c r="H66" s="21"/>
      <c r="I66" s="21"/>
      <c r="J66" s="20"/>
      <c r="K66" s="20"/>
      <c r="L66" s="25" t="s">
        <v>591</v>
      </c>
    </row>
    <row r="67" spans="1:12">
      <c r="A67" s="22"/>
      <c r="B67" s="19" t="s">
        <v>594</v>
      </c>
      <c r="C67" s="25" t="s">
        <v>595</v>
      </c>
      <c r="D67" s="21" t="s">
        <v>45</v>
      </c>
      <c r="E67" s="19" t="s">
        <v>45</v>
      </c>
      <c r="F67" s="21"/>
      <c r="G67" s="21"/>
      <c r="H67" s="21"/>
      <c r="I67" s="21"/>
      <c r="J67" s="20"/>
      <c r="K67" s="20"/>
      <c r="L67" s="25" t="s">
        <v>591</v>
      </c>
    </row>
    <row r="68" spans="1:12">
      <c r="A68" s="22"/>
      <c r="B68" s="19" t="s">
        <v>596</v>
      </c>
      <c r="C68" s="25" t="s">
        <v>597</v>
      </c>
      <c r="D68" s="19" t="s">
        <v>45</v>
      </c>
      <c r="E68" s="21"/>
      <c r="F68" s="21"/>
      <c r="G68" s="21"/>
      <c r="H68" s="21"/>
      <c r="I68" s="21"/>
      <c r="J68" s="20"/>
      <c r="K68" s="20"/>
      <c r="L68" s="25" t="s">
        <v>591</v>
      </c>
    </row>
    <row r="69" spans="1:12">
      <c r="A69" s="22"/>
      <c r="B69" s="19" t="s">
        <v>598</v>
      </c>
      <c r="C69" s="25" t="s">
        <v>599</v>
      </c>
      <c r="D69" s="19" t="s">
        <v>45</v>
      </c>
      <c r="E69" s="21"/>
      <c r="F69" s="21"/>
      <c r="G69" s="21"/>
      <c r="H69" s="21"/>
      <c r="I69" s="21"/>
      <c r="J69" s="20"/>
      <c r="K69" s="20"/>
      <c r="L69" s="25" t="s">
        <v>591</v>
      </c>
    </row>
    <row r="70" spans="1:12">
      <c r="A70" s="22"/>
      <c r="B70" s="19" t="s">
        <v>600</v>
      </c>
      <c r="C70" s="25" t="s">
        <v>601</v>
      </c>
      <c r="D70" s="21" t="s">
        <v>45</v>
      </c>
      <c r="E70" s="19" t="s">
        <v>45</v>
      </c>
      <c r="F70" s="21"/>
      <c r="G70" s="21"/>
      <c r="H70" s="21"/>
      <c r="I70" s="21"/>
      <c r="J70" s="20"/>
      <c r="K70" s="20"/>
      <c r="L70" s="25" t="s">
        <v>591</v>
      </c>
    </row>
    <row r="71" spans="1:12">
      <c r="A71" s="22"/>
      <c r="B71" s="19" t="s">
        <v>602</v>
      </c>
      <c r="C71" s="25" t="s">
        <v>603</v>
      </c>
      <c r="D71" s="21" t="s">
        <v>45</v>
      </c>
      <c r="E71" s="19" t="s">
        <v>45</v>
      </c>
      <c r="F71" s="21"/>
      <c r="G71" s="21"/>
      <c r="H71" s="21"/>
      <c r="I71" s="21"/>
      <c r="J71" s="20"/>
      <c r="K71" s="20"/>
      <c r="L71" s="25" t="s">
        <v>591</v>
      </c>
    </row>
    <row r="72" spans="1:12">
      <c r="A72" s="22"/>
      <c r="B72" s="19" t="s">
        <v>604</v>
      </c>
      <c r="C72" s="25" t="s">
        <v>605</v>
      </c>
      <c r="D72" s="19" t="s">
        <v>45</v>
      </c>
      <c r="E72" s="21"/>
      <c r="F72" s="21"/>
      <c r="G72" s="21"/>
      <c r="H72" s="21"/>
      <c r="I72" s="21"/>
      <c r="J72" s="20"/>
      <c r="K72" s="20"/>
      <c r="L72" s="25" t="s">
        <v>591</v>
      </c>
    </row>
    <row r="73" spans="1:12">
      <c r="A73" s="22"/>
      <c r="B73" s="19" t="s">
        <v>606</v>
      </c>
      <c r="C73" s="25" t="s">
        <v>607</v>
      </c>
      <c r="D73" s="21"/>
      <c r="E73" s="21"/>
      <c r="F73" s="21"/>
      <c r="G73" s="21"/>
      <c r="H73" s="21"/>
      <c r="I73" s="21"/>
      <c r="J73" s="20"/>
      <c r="K73" s="20"/>
      <c r="L73" s="25" t="s">
        <v>591</v>
      </c>
    </row>
    <row r="74" spans="1:12">
      <c r="A74" s="22"/>
      <c r="B74" s="19" t="s">
        <v>608</v>
      </c>
      <c r="C74" s="25" t="s">
        <v>609</v>
      </c>
      <c r="D74" s="19" t="s">
        <v>45</v>
      </c>
      <c r="E74" s="21"/>
      <c r="F74" s="21"/>
      <c r="G74" s="21"/>
      <c r="H74" s="21"/>
      <c r="I74" s="21"/>
      <c r="J74" s="20"/>
      <c r="K74" s="20"/>
      <c r="L74" s="25" t="s">
        <v>591</v>
      </c>
    </row>
    <row r="75" spans="1:12">
      <c r="A75" s="22"/>
      <c r="B75" s="19" t="s">
        <v>610</v>
      </c>
      <c r="C75" s="25" t="s">
        <v>611</v>
      </c>
      <c r="D75" s="19" t="s">
        <v>45</v>
      </c>
      <c r="E75" s="21"/>
      <c r="F75" s="21"/>
      <c r="G75" s="21"/>
      <c r="H75" s="21"/>
      <c r="I75" s="21"/>
      <c r="J75" s="20"/>
      <c r="K75" s="20"/>
      <c r="L75" s="25" t="s">
        <v>591</v>
      </c>
    </row>
    <row r="76" spans="1:12">
      <c r="A76" s="22"/>
      <c r="B76" s="19" t="s">
        <v>612</v>
      </c>
      <c r="C76" s="25" t="s">
        <v>613</v>
      </c>
      <c r="D76" s="19" t="s">
        <v>45</v>
      </c>
      <c r="E76" s="21"/>
      <c r="F76" s="21"/>
      <c r="G76" s="21"/>
      <c r="H76" s="21"/>
      <c r="I76" s="19" t="s">
        <v>45</v>
      </c>
      <c r="J76" s="20"/>
      <c r="K76" s="20"/>
      <c r="L76" s="25" t="s">
        <v>591</v>
      </c>
    </row>
    <row r="77" spans="1:12">
      <c r="A77" s="22"/>
      <c r="B77" s="19" t="s">
        <v>614</v>
      </c>
      <c r="C77" s="25" t="s">
        <v>615</v>
      </c>
      <c r="D77" s="21"/>
      <c r="E77" s="21"/>
      <c r="F77" s="21"/>
      <c r="G77" s="21"/>
      <c r="H77" s="21"/>
      <c r="I77" s="21"/>
      <c r="J77" s="20"/>
      <c r="K77" s="20"/>
      <c r="L77" s="25" t="s">
        <v>591</v>
      </c>
    </row>
    <row r="78" spans="1:12">
      <c r="A78" s="22"/>
      <c r="B78" s="19" t="s">
        <v>616</v>
      </c>
      <c r="C78" s="25" t="s">
        <v>617</v>
      </c>
      <c r="D78" s="19" t="s">
        <v>45</v>
      </c>
      <c r="E78" s="21"/>
      <c r="F78" s="21"/>
      <c r="G78" s="21"/>
      <c r="H78" s="21"/>
      <c r="I78" s="21"/>
      <c r="J78" s="20"/>
      <c r="K78" s="20"/>
      <c r="L78" s="25" t="s">
        <v>591</v>
      </c>
    </row>
    <row r="79" spans="1:12">
      <c r="A79" s="22"/>
      <c r="B79" s="19" t="s">
        <v>618</v>
      </c>
      <c r="C79" s="25" t="s">
        <v>619</v>
      </c>
      <c r="D79" s="19" t="s">
        <v>45</v>
      </c>
      <c r="E79" s="21"/>
      <c r="F79" s="21"/>
      <c r="G79" s="21"/>
      <c r="H79" s="21"/>
      <c r="I79" s="19" t="s">
        <v>45</v>
      </c>
      <c r="J79" s="20"/>
      <c r="K79" s="20"/>
      <c r="L79" s="25" t="s">
        <v>591</v>
      </c>
    </row>
    <row r="80" spans="1:12">
      <c r="A80" s="22"/>
      <c r="B80" s="19" t="s">
        <v>620</v>
      </c>
      <c r="C80" s="25" t="s">
        <v>621</v>
      </c>
      <c r="D80" s="19" t="s">
        <v>45</v>
      </c>
      <c r="E80" s="21"/>
      <c r="F80" s="21"/>
      <c r="G80" s="21"/>
      <c r="H80" s="21"/>
      <c r="I80" s="21"/>
      <c r="J80" s="20"/>
      <c r="K80" s="20"/>
      <c r="L80" s="25" t="s">
        <v>591</v>
      </c>
    </row>
    <row r="81" spans="1:12">
      <c r="A81" s="22"/>
      <c r="B81" s="19" t="s">
        <v>622</v>
      </c>
      <c r="C81" s="20" t="s">
        <v>623</v>
      </c>
      <c r="D81" s="19" t="s">
        <v>45</v>
      </c>
      <c r="E81" s="19" t="s">
        <v>45</v>
      </c>
      <c r="F81" s="21"/>
      <c r="G81" s="21"/>
      <c r="H81" s="19" t="s">
        <v>45</v>
      </c>
      <c r="I81" s="21"/>
      <c r="J81" s="20"/>
      <c r="K81" s="20"/>
      <c r="L81" s="25" t="s">
        <v>591</v>
      </c>
    </row>
    <row r="82" spans="1:12">
      <c r="A82" s="22"/>
      <c r="B82" s="19" t="s">
        <v>624</v>
      </c>
      <c r="C82" s="20" t="s">
        <v>625</v>
      </c>
      <c r="D82" s="21"/>
      <c r="E82" s="19" t="s">
        <v>45</v>
      </c>
      <c r="F82" s="21"/>
      <c r="G82" s="21"/>
      <c r="H82" s="21"/>
      <c r="I82" s="19" t="s">
        <v>45</v>
      </c>
      <c r="J82" s="20"/>
      <c r="K82" s="20"/>
      <c r="L82" s="25" t="s">
        <v>591</v>
      </c>
    </row>
    <row r="83" spans="1:12">
      <c r="A83" s="22"/>
      <c r="B83" s="19" t="s">
        <v>626</v>
      </c>
      <c r="C83" s="25" t="s">
        <v>627</v>
      </c>
      <c r="D83" s="21"/>
      <c r="E83" s="19" t="s">
        <v>45</v>
      </c>
      <c r="F83" s="21"/>
      <c r="G83" s="21"/>
      <c r="H83" s="19" t="s">
        <v>45</v>
      </c>
      <c r="I83" s="21"/>
      <c r="J83" s="20"/>
      <c r="K83" s="20"/>
      <c r="L83" s="20" t="s">
        <v>628</v>
      </c>
    </row>
    <row r="84" spans="1:12">
      <c r="A84" s="22"/>
      <c r="B84" s="19" t="s">
        <v>629</v>
      </c>
      <c r="C84" s="25" t="s">
        <v>630</v>
      </c>
      <c r="D84" s="21"/>
      <c r="E84" s="19" t="s">
        <v>45</v>
      </c>
      <c r="F84" s="21"/>
      <c r="G84" s="21"/>
      <c r="H84" s="19" t="s">
        <v>45</v>
      </c>
      <c r="I84" s="21"/>
      <c r="J84" s="20"/>
      <c r="K84" s="20"/>
      <c r="L84" s="20" t="s">
        <v>628</v>
      </c>
    </row>
    <row r="85" spans="1:12">
      <c r="A85" s="22"/>
      <c r="B85" s="19" t="s">
        <v>631</v>
      </c>
      <c r="C85" s="25" t="s">
        <v>632</v>
      </c>
      <c r="D85" s="21"/>
      <c r="E85" s="19" t="s">
        <v>45</v>
      </c>
      <c r="F85" s="21"/>
      <c r="G85" s="21"/>
      <c r="H85" s="19" t="s">
        <v>45</v>
      </c>
      <c r="I85" s="21"/>
      <c r="J85" s="20"/>
      <c r="K85" s="20"/>
      <c r="L85" s="20" t="s">
        <v>628</v>
      </c>
    </row>
    <row r="86" spans="1:12">
      <c r="A86" s="23"/>
      <c r="B86" s="26" t="s">
        <v>633</v>
      </c>
      <c r="C86" s="25" t="s">
        <v>634</v>
      </c>
      <c r="D86" s="21"/>
      <c r="E86" s="19" t="s">
        <v>45</v>
      </c>
      <c r="F86" s="21"/>
      <c r="G86" s="21"/>
      <c r="H86" s="19" t="s">
        <v>45</v>
      </c>
      <c r="I86" s="21"/>
      <c r="J86" s="20"/>
      <c r="K86" s="20"/>
      <c r="L86" s="20" t="s">
        <v>628</v>
      </c>
    </row>
    <row r="87" spans="1:12">
      <c r="A87" s="24" t="s">
        <v>635</v>
      </c>
      <c r="B87" s="21" t="s">
        <v>636</v>
      </c>
      <c r="C87" s="20" t="s">
        <v>637</v>
      </c>
      <c r="D87" s="21" t="s">
        <v>45</v>
      </c>
      <c r="E87" s="19" t="s">
        <v>45</v>
      </c>
      <c r="F87" s="21"/>
      <c r="G87" s="21"/>
      <c r="H87" s="21"/>
      <c r="I87" s="21"/>
      <c r="J87" s="20"/>
      <c r="K87" s="20"/>
      <c r="L87" s="20"/>
    </row>
    <row r="88" spans="1:12">
      <c r="A88" s="22"/>
      <c r="B88" s="21" t="s">
        <v>638</v>
      </c>
      <c r="C88" s="20" t="s">
        <v>639</v>
      </c>
      <c r="D88" s="21" t="s">
        <v>45</v>
      </c>
      <c r="E88" s="19" t="s">
        <v>45</v>
      </c>
      <c r="F88" s="21"/>
      <c r="G88" s="21"/>
      <c r="H88" s="21"/>
      <c r="I88" s="19" t="s">
        <v>45</v>
      </c>
      <c r="J88" s="20"/>
      <c r="K88" s="20"/>
      <c r="L88" s="20"/>
    </row>
    <row r="89" spans="1:12">
      <c r="A89" s="22"/>
      <c r="B89" s="21" t="s">
        <v>640</v>
      </c>
      <c r="C89" s="20" t="s">
        <v>641</v>
      </c>
      <c r="D89" s="21" t="s">
        <v>45</v>
      </c>
      <c r="E89" s="21"/>
      <c r="F89" s="21"/>
      <c r="G89" s="21"/>
      <c r="H89" s="21"/>
      <c r="I89" s="21"/>
      <c r="J89" s="20"/>
      <c r="K89" s="20"/>
      <c r="L89" s="20" t="s">
        <v>642</v>
      </c>
    </row>
    <row r="90" spans="1:12">
      <c r="A90" s="22"/>
      <c r="B90" s="21" t="s">
        <v>643</v>
      </c>
      <c r="C90" s="20" t="s">
        <v>644</v>
      </c>
      <c r="D90" s="21" t="s">
        <v>45</v>
      </c>
      <c r="E90" s="21"/>
      <c r="F90" s="21"/>
      <c r="G90" s="21"/>
      <c r="H90" s="19" t="s">
        <v>45</v>
      </c>
      <c r="I90" s="21"/>
      <c r="J90" s="20"/>
      <c r="K90" s="20"/>
      <c r="L90" s="20" t="s">
        <v>645</v>
      </c>
    </row>
    <row r="91" spans="1:12">
      <c r="A91" s="22"/>
      <c r="B91" s="21" t="s">
        <v>646</v>
      </c>
      <c r="C91" s="20" t="s">
        <v>647</v>
      </c>
      <c r="D91" s="21" t="s">
        <v>45</v>
      </c>
      <c r="E91" s="21"/>
      <c r="F91" s="21"/>
      <c r="G91" s="21"/>
      <c r="H91" s="21"/>
      <c r="I91" s="21"/>
      <c r="J91" s="20"/>
      <c r="K91" s="20"/>
      <c r="L91" s="20"/>
    </row>
    <row r="92" spans="1:12">
      <c r="A92" s="22"/>
      <c r="B92" s="19" t="s">
        <v>648</v>
      </c>
      <c r="C92" s="25" t="s">
        <v>649</v>
      </c>
      <c r="D92" s="21"/>
      <c r="E92" s="21"/>
      <c r="F92" s="21"/>
      <c r="G92" s="21"/>
      <c r="H92" s="21"/>
      <c r="I92" s="21"/>
      <c r="J92" s="20"/>
      <c r="K92" s="20"/>
      <c r="L92" s="20"/>
    </row>
    <row r="93" spans="1:12">
      <c r="A93" s="23"/>
      <c r="B93" s="19" t="s">
        <v>650</v>
      </c>
      <c r="C93" s="25" t="s">
        <v>651</v>
      </c>
      <c r="D93" s="21"/>
      <c r="E93" s="21"/>
      <c r="F93" s="21"/>
      <c r="G93" s="21"/>
      <c r="H93" s="21"/>
      <c r="I93" s="21"/>
      <c r="J93" s="20"/>
      <c r="K93" s="20"/>
      <c r="L93" s="20"/>
    </row>
    <row r="94" spans="1:12">
      <c r="A94" s="24" t="s">
        <v>652</v>
      </c>
      <c r="B94" s="21" t="s">
        <v>653</v>
      </c>
      <c r="C94" s="25" t="s">
        <v>654</v>
      </c>
      <c r="D94" s="21" t="s">
        <v>45</v>
      </c>
      <c r="E94" s="19" t="s">
        <v>45</v>
      </c>
      <c r="F94" s="21"/>
      <c r="G94" s="21"/>
      <c r="H94" s="21"/>
      <c r="I94" s="21"/>
      <c r="J94" s="20"/>
      <c r="K94" s="20"/>
      <c r="L94" s="20"/>
    </row>
    <row r="95" spans="1:12">
      <c r="A95" s="22"/>
      <c r="B95" s="21" t="s">
        <v>655</v>
      </c>
      <c r="C95" s="25" t="s">
        <v>656</v>
      </c>
      <c r="D95" s="21" t="s">
        <v>45</v>
      </c>
      <c r="E95" s="21"/>
      <c r="F95" s="21"/>
      <c r="G95" s="21"/>
      <c r="H95" s="21"/>
      <c r="I95" s="21"/>
      <c r="J95" s="20"/>
      <c r="K95" s="20"/>
      <c r="L95" s="20"/>
    </row>
    <row r="96" spans="1:12">
      <c r="A96" s="22"/>
      <c r="B96" s="19" t="s">
        <v>657</v>
      </c>
      <c r="C96" s="20" t="s">
        <v>658</v>
      </c>
      <c r="D96" s="21" t="s">
        <v>45</v>
      </c>
      <c r="E96" s="19" t="s">
        <v>45</v>
      </c>
      <c r="F96" s="21"/>
      <c r="G96" s="21"/>
      <c r="H96" s="21"/>
      <c r="I96" s="21"/>
      <c r="J96" s="20"/>
      <c r="K96" s="20"/>
      <c r="L96" s="20"/>
    </row>
    <row r="97" spans="1:12">
      <c r="A97" s="22"/>
      <c r="B97" s="19" t="s">
        <v>659</v>
      </c>
      <c r="C97" s="20" t="s">
        <v>660</v>
      </c>
      <c r="D97" s="21" t="s">
        <v>45</v>
      </c>
      <c r="E97" s="21"/>
      <c r="F97" s="21"/>
      <c r="G97" s="21"/>
      <c r="H97" s="21"/>
      <c r="I97" s="21"/>
      <c r="J97" s="20"/>
      <c r="K97" s="20"/>
      <c r="L97" s="20"/>
    </row>
    <row r="98" spans="1:12">
      <c r="A98" s="22"/>
      <c r="B98" s="19" t="s">
        <v>661</v>
      </c>
      <c r="C98" s="20" t="s">
        <v>662</v>
      </c>
      <c r="D98" s="21" t="s">
        <v>45</v>
      </c>
      <c r="E98" s="19" t="s">
        <v>45</v>
      </c>
      <c r="F98" s="21"/>
      <c r="G98" s="21"/>
      <c r="H98" s="21"/>
      <c r="I98" s="21"/>
      <c r="J98" s="20"/>
      <c r="K98" s="20"/>
      <c r="L98" s="20"/>
    </row>
    <row r="99" spans="1:12">
      <c r="A99" s="22"/>
      <c r="B99" s="19" t="s">
        <v>663</v>
      </c>
      <c r="C99" s="20" t="s">
        <v>664</v>
      </c>
      <c r="D99" s="21" t="s">
        <v>45</v>
      </c>
      <c r="E99" s="19" t="s">
        <v>45</v>
      </c>
      <c r="F99" s="21"/>
      <c r="G99" s="21"/>
      <c r="H99" s="21"/>
      <c r="I99" s="21"/>
      <c r="J99" s="20"/>
      <c r="K99" s="20"/>
      <c r="L99" s="20"/>
    </row>
    <row r="100" spans="1:12">
      <c r="A100" s="22"/>
      <c r="B100" s="19" t="s">
        <v>665</v>
      </c>
      <c r="C100" s="20" t="s">
        <v>666</v>
      </c>
      <c r="D100" s="21" t="s">
        <v>45</v>
      </c>
      <c r="E100" s="19" t="s">
        <v>45</v>
      </c>
      <c r="F100" s="21"/>
      <c r="G100" s="21"/>
      <c r="H100" s="21"/>
      <c r="I100" s="21"/>
      <c r="J100" s="20"/>
      <c r="K100" s="20"/>
      <c r="L100" s="20"/>
    </row>
    <row r="101" spans="1:12">
      <c r="A101" s="22"/>
      <c r="B101" s="19" t="s">
        <v>667</v>
      </c>
      <c r="C101" s="20" t="s">
        <v>668</v>
      </c>
      <c r="D101" s="21" t="s">
        <v>45</v>
      </c>
      <c r="E101" s="21"/>
      <c r="F101" s="21"/>
      <c r="G101" s="21"/>
      <c r="H101" s="21"/>
      <c r="I101" s="21"/>
      <c r="J101" s="20"/>
      <c r="K101" s="20"/>
      <c r="L101" s="20"/>
    </row>
    <row r="102" spans="1:12">
      <c r="A102" s="22"/>
      <c r="B102" s="19" t="s">
        <v>669</v>
      </c>
      <c r="C102" s="20" t="s">
        <v>670</v>
      </c>
      <c r="D102" s="21" t="s">
        <v>45</v>
      </c>
      <c r="E102" s="21"/>
      <c r="F102" s="21"/>
      <c r="G102" s="21"/>
      <c r="H102" s="21"/>
      <c r="I102" s="21"/>
      <c r="J102" s="20"/>
      <c r="K102" s="20"/>
      <c r="L102" s="20"/>
    </row>
    <row r="103" spans="1:12">
      <c r="A103" s="23"/>
      <c r="B103" s="19" t="s">
        <v>671</v>
      </c>
      <c r="C103" s="20" t="s">
        <v>672</v>
      </c>
      <c r="D103" s="21" t="s">
        <v>45</v>
      </c>
      <c r="E103" s="21"/>
      <c r="F103" s="21"/>
      <c r="G103" s="21"/>
      <c r="H103" s="21"/>
      <c r="I103" s="21"/>
      <c r="J103" s="20"/>
      <c r="K103" s="20"/>
      <c r="L103" s="20"/>
    </row>
    <row r="104" spans="1:12">
      <c r="A104" s="19" t="s">
        <v>673</v>
      </c>
      <c r="B104" s="21" t="s">
        <v>674</v>
      </c>
      <c r="C104" s="20" t="s">
        <v>675</v>
      </c>
      <c r="D104" s="21" t="s">
        <v>45</v>
      </c>
      <c r="E104" s="19" t="s">
        <v>45</v>
      </c>
      <c r="F104" s="21"/>
      <c r="G104" s="21"/>
      <c r="H104" s="21"/>
      <c r="I104" s="19" t="s">
        <v>45</v>
      </c>
      <c r="J104" s="20"/>
      <c r="K104" s="20"/>
      <c r="L104" s="20" t="s">
        <v>676</v>
      </c>
    </row>
    <row r="105" spans="1:12">
      <c r="A105" s="22"/>
      <c r="B105" s="21" t="s">
        <v>677</v>
      </c>
      <c r="C105" s="20" t="s">
        <v>678</v>
      </c>
      <c r="D105" s="21" t="s">
        <v>45</v>
      </c>
      <c r="E105" s="21"/>
      <c r="F105" s="21"/>
      <c r="G105" s="21"/>
      <c r="H105" s="21"/>
      <c r="I105" s="21"/>
      <c r="J105" s="20"/>
      <c r="K105" s="20"/>
      <c r="L105" s="20" t="s">
        <v>679</v>
      </c>
    </row>
    <row r="106" spans="1:12">
      <c r="A106" s="22"/>
      <c r="B106" s="21" t="s">
        <v>680</v>
      </c>
      <c r="C106" s="20" t="s">
        <v>681</v>
      </c>
      <c r="D106" s="21" t="s">
        <v>45</v>
      </c>
      <c r="E106" s="21"/>
      <c r="F106" s="21"/>
      <c r="G106" s="21"/>
      <c r="H106" s="21"/>
      <c r="I106" s="21"/>
      <c r="J106" s="20"/>
      <c r="K106" s="20"/>
      <c r="L106" s="20"/>
    </row>
    <row r="107" spans="1:12">
      <c r="A107" s="22"/>
      <c r="B107" s="21" t="s">
        <v>682</v>
      </c>
      <c r="C107" s="20" t="s">
        <v>683</v>
      </c>
      <c r="D107" s="21" t="s">
        <v>45</v>
      </c>
      <c r="E107" s="21"/>
      <c r="F107" s="21"/>
      <c r="G107" s="21"/>
      <c r="H107" s="21"/>
      <c r="I107" s="21"/>
      <c r="J107" s="20"/>
      <c r="K107" s="20"/>
      <c r="L107" s="20"/>
    </row>
    <row r="108" spans="1:12">
      <c r="A108" s="22"/>
      <c r="B108" s="21" t="s">
        <v>684</v>
      </c>
      <c r="C108" s="20" t="s">
        <v>685</v>
      </c>
      <c r="D108" s="21" t="s">
        <v>45</v>
      </c>
      <c r="E108" s="21"/>
      <c r="F108" s="21"/>
      <c r="G108" s="21"/>
      <c r="H108" s="21"/>
      <c r="I108" s="21"/>
      <c r="J108" s="20"/>
      <c r="K108" s="20"/>
      <c r="L108" s="20"/>
    </row>
    <row r="109" spans="1:12">
      <c r="A109" s="22"/>
      <c r="B109" s="21" t="s">
        <v>686</v>
      </c>
      <c r="C109" s="20" t="s">
        <v>687</v>
      </c>
      <c r="D109" s="21" t="s">
        <v>45</v>
      </c>
      <c r="E109" s="21"/>
      <c r="F109" s="21"/>
      <c r="G109" s="21"/>
      <c r="H109" s="21"/>
      <c r="I109" s="21"/>
      <c r="J109" s="20"/>
      <c r="K109" s="20"/>
      <c r="L109" s="20"/>
    </row>
    <row r="110" spans="1:12">
      <c r="A110" s="23"/>
      <c r="B110" s="21" t="s">
        <v>688</v>
      </c>
      <c r="C110" s="20" t="s">
        <v>689</v>
      </c>
      <c r="D110" s="21" t="s">
        <v>45</v>
      </c>
      <c r="E110" s="21"/>
      <c r="F110" s="21"/>
      <c r="G110" s="21"/>
      <c r="H110" s="21"/>
      <c r="I110" s="21"/>
      <c r="J110" s="20"/>
      <c r="K110" s="20"/>
      <c r="L110" s="20"/>
    </row>
    <row r="111" spans="1:12">
      <c r="A111" s="19" t="s">
        <v>690</v>
      </c>
      <c r="B111" s="21" t="s">
        <v>691</v>
      </c>
      <c r="C111" s="25" t="s">
        <v>692</v>
      </c>
      <c r="D111" s="21" t="s">
        <v>45</v>
      </c>
      <c r="E111" s="19" t="s">
        <v>45</v>
      </c>
      <c r="F111" s="21"/>
      <c r="G111" s="21"/>
      <c r="H111" s="21"/>
      <c r="I111" s="21"/>
      <c r="J111" s="20"/>
      <c r="K111" s="20"/>
      <c r="L111" s="20"/>
    </row>
    <row r="112" spans="1:12">
      <c r="A112" s="22"/>
      <c r="B112" s="21" t="s">
        <v>693</v>
      </c>
      <c r="C112" s="20" t="s">
        <v>694</v>
      </c>
      <c r="D112" s="21" t="s">
        <v>45</v>
      </c>
      <c r="E112" s="21"/>
      <c r="F112" s="21"/>
      <c r="G112" s="21"/>
      <c r="H112" s="21"/>
      <c r="I112" s="21"/>
      <c r="J112" s="20"/>
      <c r="K112" s="20"/>
      <c r="L112" s="20" t="s">
        <v>695</v>
      </c>
    </row>
    <row r="113" spans="1:12">
      <c r="A113" s="22"/>
      <c r="B113" s="21" t="s">
        <v>696</v>
      </c>
      <c r="C113" s="20" t="s">
        <v>697</v>
      </c>
      <c r="D113" s="21" t="s">
        <v>45</v>
      </c>
      <c r="E113" s="19" t="s">
        <v>45</v>
      </c>
      <c r="F113" s="21"/>
      <c r="G113" s="21"/>
      <c r="H113" s="19" t="s">
        <v>45</v>
      </c>
      <c r="I113" s="21"/>
      <c r="J113" s="20"/>
      <c r="K113" s="20"/>
      <c r="L113" s="20" t="s">
        <v>695</v>
      </c>
    </row>
    <row r="114" spans="1:12">
      <c r="A114" s="23"/>
      <c r="B114" s="21" t="s">
        <v>698</v>
      </c>
      <c r="C114" s="20" t="s">
        <v>699</v>
      </c>
      <c r="D114" s="21" t="s">
        <v>45</v>
      </c>
      <c r="E114" s="21"/>
      <c r="F114" s="21"/>
      <c r="G114" s="21"/>
      <c r="H114" s="21"/>
      <c r="I114" s="21"/>
      <c r="J114" s="20"/>
      <c r="K114" s="20"/>
      <c r="L114" s="20" t="s">
        <v>695</v>
      </c>
    </row>
    <row r="115" spans="1:12">
      <c r="A115" s="19" t="s">
        <v>700</v>
      </c>
      <c r="B115" s="21" t="s">
        <v>701</v>
      </c>
      <c r="C115" s="20" t="s">
        <v>702</v>
      </c>
      <c r="D115" s="21"/>
      <c r="E115" s="19" t="s">
        <v>45</v>
      </c>
      <c r="F115" s="21"/>
      <c r="G115" s="21"/>
      <c r="H115" s="21"/>
      <c r="I115" s="21"/>
      <c r="J115" s="20"/>
      <c r="K115" s="20"/>
      <c r="L115" s="20"/>
    </row>
    <row r="116" spans="1:12">
      <c r="A116" s="22"/>
      <c r="B116" s="21" t="s">
        <v>703</v>
      </c>
      <c r="C116" s="20" t="s">
        <v>704</v>
      </c>
      <c r="D116" s="21"/>
      <c r="E116" s="21"/>
      <c r="F116" s="21"/>
      <c r="G116" s="21"/>
      <c r="H116" s="21"/>
      <c r="I116" s="21"/>
      <c r="J116" s="20"/>
      <c r="K116" s="20"/>
      <c r="L116" s="20"/>
    </row>
    <row r="117" spans="1:12">
      <c r="A117" s="22"/>
      <c r="B117" s="21" t="s">
        <v>705</v>
      </c>
      <c r="C117" s="20" t="s">
        <v>706</v>
      </c>
      <c r="D117" s="21"/>
      <c r="E117" s="21"/>
      <c r="F117" s="21"/>
      <c r="G117" s="21"/>
      <c r="H117" s="21"/>
      <c r="I117" s="21"/>
      <c r="J117" s="20"/>
      <c r="K117" s="20"/>
      <c r="L117" s="20"/>
    </row>
    <row r="118" spans="1:12">
      <c r="A118" s="23"/>
      <c r="B118" s="21" t="s">
        <v>707</v>
      </c>
      <c r="C118" s="20" t="s">
        <v>708</v>
      </c>
      <c r="D118" s="21"/>
      <c r="E118" s="21"/>
      <c r="F118" s="21"/>
      <c r="G118" s="21"/>
      <c r="H118" s="21"/>
      <c r="I118" s="21"/>
      <c r="J118" s="20"/>
      <c r="K118" s="20"/>
      <c r="L118" s="20"/>
    </row>
    <row r="119" spans="1:12">
      <c r="A119" s="19" t="s">
        <v>709</v>
      </c>
      <c r="B119" s="21" t="s">
        <v>710</v>
      </c>
      <c r="C119" s="20" t="s">
        <v>711</v>
      </c>
      <c r="D119" s="19" t="s">
        <v>45</v>
      </c>
      <c r="E119" s="19" t="s">
        <v>45</v>
      </c>
      <c r="F119" s="21"/>
      <c r="G119" s="21"/>
      <c r="H119" s="21"/>
      <c r="I119" s="21"/>
      <c r="J119" s="20"/>
      <c r="K119" s="20"/>
      <c r="L119" s="20"/>
    </row>
    <row r="120" spans="1:12">
      <c r="A120" s="22"/>
      <c r="B120" s="21" t="s">
        <v>712</v>
      </c>
      <c r="C120" s="20" t="s">
        <v>713</v>
      </c>
      <c r="D120" s="19" t="s">
        <v>45</v>
      </c>
      <c r="E120" s="21"/>
      <c r="F120" s="21"/>
      <c r="G120" s="21"/>
      <c r="H120" s="21"/>
      <c r="I120" s="19" t="s">
        <v>45</v>
      </c>
      <c r="J120" s="20"/>
      <c r="K120" s="20"/>
      <c r="L120" s="20"/>
    </row>
    <row r="121" spans="1:12">
      <c r="A121" s="22"/>
      <c r="B121" s="21" t="s">
        <v>714</v>
      </c>
      <c r="C121" s="20" t="s">
        <v>715</v>
      </c>
      <c r="D121" s="19" t="s">
        <v>45</v>
      </c>
      <c r="E121" s="19" t="s">
        <v>45</v>
      </c>
      <c r="F121" s="21"/>
      <c r="G121" s="21"/>
      <c r="H121" s="21"/>
      <c r="I121" s="21"/>
      <c r="J121" s="20"/>
      <c r="K121" s="20"/>
      <c r="L121" s="20"/>
    </row>
    <row r="122" spans="1:12">
      <c r="A122" s="23"/>
      <c r="B122" s="21" t="s">
        <v>716</v>
      </c>
      <c r="C122" s="20" t="s">
        <v>717</v>
      </c>
      <c r="D122" s="19" t="s">
        <v>45</v>
      </c>
      <c r="E122" s="19" t="s">
        <v>45</v>
      </c>
      <c r="F122" s="21"/>
      <c r="G122" s="21"/>
      <c r="H122" s="21"/>
      <c r="I122" s="21"/>
      <c r="J122" s="20"/>
      <c r="K122" s="20"/>
      <c r="L122" s="20"/>
    </row>
    <row r="123" spans="1:12">
      <c r="A123" s="27" t="s">
        <v>718</v>
      </c>
      <c r="B123" s="21" t="s">
        <v>719</v>
      </c>
      <c r="C123" s="20" t="s">
        <v>720</v>
      </c>
      <c r="D123" s="19" t="s">
        <v>45</v>
      </c>
      <c r="E123" s="19" t="s">
        <v>45</v>
      </c>
      <c r="F123" s="21"/>
      <c r="G123" s="21"/>
      <c r="H123" s="19" t="s">
        <v>45</v>
      </c>
      <c r="I123" s="21"/>
      <c r="J123" s="20"/>
      <c r="K123" s="20"/>
      <c r="L123" s="20"/>
    </row>
    <row r="124" spans="1:12">
      <c r="A124" s="22"/>
      <c r="B124" s="21" t="s">
        <v>721</v>
      </c>
      <c r="C124" s="20" t="s">
        <v>722</v>
      </c>
      <c r="D124" s="19" t="s">
        <v>45</v>
      </c>
      <c r="E124" s="19" t="s">
        <v>45</v>
      </c>
      <c r="F124" s="21"/>
      <c r="G124" s="21"/>
      <c r="H124" s="19" t="s">
        <v>45</v>
      </c>
      <c r="I124" s="19" t="s">
        <v>45</v>
      </c>
      <c r="J124" s="20"/>
      <c r="K124" s="20"/>
      <c r="L124" s="20" t="s">
        <v>554</v>
      </c>
    </row>
    <row r="125" spans="1:12">
      <c r="A125" s="22"/>
      <c r="B125" s="21" t="s">
        <v>723</v>
      </c>
      <c r="C125" s="25" t="s">
        <v>724</v>
      </c>
      <c r="D125" s="19" t="s">
        <v>45</v>
      </c>
      <c r="E125" s="19" t="s">
        <v>45</v>
      </c>
      <c r="F125" s="21"/>
      <c r="G125" s="21"/>
      <c r="H125" s="21"/>
      <c r="I125" s="21"/>
      <c r="J125" s="20"/>
      <c r="K125" s="20"/>
      <c r="L125" s="20"/>
    </row>
    <row r="126" spans="1:12">
      <c r="A126" s="22"/>
      <c r="B126" s="21" t="s">
        <v>725</v>
      </c>
      <c r="C126" s="25" t="s">
        <v>726</v>
      </c>
      <c r="D126" s="19" t="s">
        <v>45</v>
      </c>
      <c r="E126" s="21"/>
      <c r="F126" s="21"/>
      <c r="G126" s="21"/>
      <c r="H126" s="21"/>
      <c r="I126" s="21"/>
      <c r="J126" s="20"/>
      <c r="K126" s="20"/>
      <c r="L126" s="20"/>
    </row>
    <row r="127" spans="1:12">
      <c r="A127" s="22"/>
      <c r="B127" s="21" t="s">
        <v>727</v>
      </c>
      <c r="C127" s="25" t="s">
        <v>728</v>
      </c>
      <c r="D127" s="19" t="s">
        <v>45</v>
      </c>
      <c r="E127" s="21"/>
      <c r="F127" s="21"/>
      <c r="G127" s="21"/>
      <c r="H127" s="21"/>
      <c r="I127" s="21"/>
      <c r="J127" s="20"/>
      <c r="K127" s="20"/>
      <c r="L127" s="20"/>
    </row>
    <row r="128" spans="1:12">
      <c r="A128" s="22"/>
      <c r="B128" s="21" t="s">
        <v>729</v>
      </c>
      <c r="C128" s="20" t="s">
        <v>730</v>
      </c>
      <c r="D128" s="19" t="s">
        <v>45</v>
      </c>
      <c r="E128" s="21"/>
      <c r="F128" s="21"/>
      <c r="G128" s="21"/>
      <c r="H128" s="21"/>
      <c r="I128" s="21"/>
      <c r="J128" s="20"/>
      <c r="K128" s="20"/>
      <c r="L128" s="20" t="s">
        <v>554</v>
      </c>
    </row>
    <row r="129" spans="1:12">
      <c r="A129" s="22"/>
      <c r="B129" s="21" t="s">
        <v>731</v>
      </c>
      <c r="C129" s="28" t="s">
        <v>732</v>
      </c>
      <c r="D129" s="27" t="s">
        <v>45</v>
      </c>
      <c r="E129" s="27" t="s">
        <v>45</v>
      </c>
      <c r="F129" s="29"/>
      <c r="G129" s="29"/>
      <c r="H129" s="29"/>
      <c r="I129" s="29"/>
      <c r="J129" s="30"/>
      <c r="K129" s="30"/>
      <c r="L129" s="30"/>
    </row>
    <row r="130" spans="1:12">
      <c r="A130" s="19" t="s">
        <v>733</v>
      </c>
      <c r="B130" s="21" t="s">
        <v>734</v>
      </c>
      <c r="C130" s="20" t="s">
        <v>735</v>
      </c>
      <c r="D130" s="27" t="s">
        <v>45</v>
      </c>
      <c r="E130" s="21"/>
      <c r="F130" s="21"/>
      <c r="G130" s="21"/>
      <c r="H130" s="21"/>
      <c r="I130" s="21"/>
      <c r="J130" s="20"/>
      <c r="K130" s="20"/>
      <c r="L130" s="20"/>
    </row>
    <row r="131" spans="1:12">
      <c r="A131" s="22"/>
      <c r="B131" s="21" t="s">
        <v>736</v>
      </c>
      <c r="C131" s="20" t="s">
        <v>737</v>
      </c>
      <c r="D131" s="27" t="s">
        <v>45</v>
      </c>
      <c r="E131" s="21"/>
      <c r="F131" s="21"/>
      <c r="G131" s="21"/>
      <c r="H131" s="21"/>
      <c r="I131" s="21"/>
      <c r="J131" s="20"/>
      <c r="K131" s="20"/>
      <c r="L131" s="20"/>
    </row>
    <row r="132" spans="1:12">
      <c r="A132" s="22"/>
      <c r="B132" s="21" t="s">
        <v>738</v>
      </c>
      <c r="C132" s="20" t="s">
        <v>739</v>
      </c>
      <c r="D132" s="27" t="s">
        <v>45</v>
      </c>
      <c r="E132" s="21"/>
      <c r="F132" s="21"/>
      <c r="G132" s="21"/>
      <c r="H132" s="21"/>
      <c r="I132" s="21"/>
      <c r="J132" s="20"/>
      <c r="K132" s="20"/>
      <c r="L132" s="20"/>
    </row>
    <row r="133" spans="1:12">
      <c r="A133" s="22"/>
      <c r="B133" s="21" t="s">
        <v>740</v>
      </c>
      <c r="C133" s="20" t="s">
        <v>741</v>
      </c>
      <c r="D133" s="27" t="s">
        <v>45</v>
      </c>
      <c r="E133" s="21"/>
      <c r="F133" s="21"/>
      <c r="G133" s="21"/>
      <c r="H133" s="21"/>
      <c r="I133" s="21"/>
      <c r="J133" s="20"/>
      <c r="K133" s="20"/>
      <c r="L133" s="20"/>
    </row>
    <row r="134" spans="1:12">
      <c r="A134" s="22"/>
      <c r="B134" s="21" t="s">
        <v>742</v>
      </c>
      <c r="C134" s="20" t="s">
        <v>743</v>
      </c>
      <c r="D134" s="27" t="s">
        <v>45</v>
      </c>
      <c r="E134" s="21"/>
      <c r="F134" s="21"/>
      <c r="G134" s="21"/>
      <c r="H134" s="21"/>
      <c r="I134" s="21"/>
      <c r="J134" s="20"/>
      <c r="K134" s="20"/>
      <c r="L134" s="20"/>
    </row>
    <row r="135" spans="1:12">
      <c r="A135" s="22"/>
      <c r="B135" s="21" t="s">
        <v>744</v>
      </c>
      <c r="C135" s="20" t="s">
        <v>745</v>
      </c>
      <c r="D135" s="27" t="s">
        <v>45</v>
      </c>
      <c r="E135" s="21"/>
      <c r="F135" s="21"/>
      <c r="G135" s="21"/>
      <c r="H135" s="21"/>
      <c r="I135" s="21"/>
      <c r="J135" s="20"/>
      <c r="K135" s="20"/>
      <c r="L135" s="20"/>
    </row>
    <row r="136" spans="1:12">
      <c r="A136" s="22"/>
      <c r="B136" s="21" t="s">
        <v>746</v>
      </c>
      <c r="C136" s="25" t="s">
        <v>747</v>
      </c>
      <c r="D136" s="27" t="s">
        <v>45</v>
      </c>
      <c r="E136" s="21"/>
      <c r="F136" s="21"/>
      <c r="G136" s="21"/>
      <c r="H136" s="21"/>
      <c r="I136" s="21"/>
      <c r="J136" s="20"/>
      <c r="K136" s="20"/>
      <c r="L136" s="20"/>
    </row>
    <row r="137" spans="1:12">
      <c r="A137" s="22"/>
      <c r="B137" s="21" t="s">
        <v>748</v>
      </c>
      <c r="C137" s="20" t="s">
        <v>749</v>
      </c>
      <c r="D137" s="27" t="s">
        <v>45</v>
      </c>
      <c r="E137" s="21"/>
      <c r="F137" s="21"/>
      <c r="G137" s="21"/>
      <c r="H137" s="21"/>
      <c r="I137" s="21"/>
      <c r="J137" s="20"/>
      <c r="K137" s="20"/>
      <c r="L137" s="20"/>
    </row>
    <row r="138" spans="1:12">
      <c r="A138" s="22"/>
      <c r="B138" s="21" t="s">
        <v>750</v>
      </c>
      <c r="C138" s="25" t="s">
        <v>751</v>
      </c>
      <c r="D138" s="27" t="s">
        <v>45</v>
      </c>
      <c r="E138" s="21"/>
      <c r="F138" s="21"/>
      <c r="G138" s="21"/>
      <c r="H138" s="21"/>
      <c r="I138" s="21"/>
      <c r="J138" s="20"/>
      <c r="K138" s="20"/>
      <c r="L138" s="20"/>
    </row>
    <row r="139" spans="1:12">
      <c r="A139" s="22"/>
      <c r="B139" s="19" t="s">
        <v>752</v>
      </c>
      <c r="C139" s="25" t="s">
        <v>753</v>
      </c>
      <c r="D139" s="27" t="s">
        <v>45</v>
      </c>
      <c r="E139" s="21"/>
      <c r="F139" s="21"/>
      <c r="G139" s="21"/>
      <c r="H139" s="21"/>
      <c r="I139" s="21"/>
      <c r="J139" s="20"/>
      <c r="K139" s="20"/>
      <c r="L139" s="20"/>
    </row>
    <row r="140" spans="1:12">
      <c r="A140" s="22"/>
      <c r="B140" s="19" t="s">
        <v>754</v>
      </c>
      <c r="C140" s="25" t="s">
        <v>755</v>
      </c>
      <c r="D140" s="27" t="s">
        <v>45</v>
      </c>
      <c r="E140" s="21"/>
      <c r="F140" s="21"/>
      <c r="G140" s="21"/>
      <c r="H140" s="21"/>
      <c r="I140" s="21"/>
      <c r="J140" s="20"/>
      <c r="K140" s="20"/>
      <c r="L140" s="20"/>
    </row>
    <row r="141" spans="1:12">
      <c r="A141" s="22"/>
      <c r="B141" s="19" t="s">
        <v>756</v>
      </c>
      <c r="C141" s="25" t="s">
        <v>757</v>
      </c>
      <c r="D141" s="27" t="s">
        <v>45</v>
      </c>
      <c r="E141" s="21"/>
      <c r="F141" s="21"/>
      <c r="G141" s="21"/>
      <c r="H141" s="21"/>
      <c r="I141" s="21"/>
      <c r="J141" s="20"/>
      <c r="K141" s="20"/>
      <c r="L141" s="20"/>
    </row>
    <row r="142" spans="1:12">
      <c r="A142" s="22"/>
      <c r="B142" s="19" t="s">
        <v>758</v>
      </c>
      <c r="C142" s="25" t="s">
        <v>759</v>
      </c>
      <c r="D142" s="27" t="s">
        <v>45</v>
      </c>
      <c r="E142" s="21"/>
      <c r="F142" s="21"/>
      <c r="G142" s="21"/>
      <c r="H142" s="21"/>
      <c r="I142" s="21"/>
      <c r="J142" s="20"/>
      <c r="K142" s="20"/>
      <c r="L142" s="20"/>
    </row>
    <row r="143" spans="1:12">
      <c r="A143" s="22"/>
      <c r="B143" s="19" t="s">
        <v>760</v>
      </c>
      <c r="C143" s="25" t="s">
        <v>761</v>
      </c>
      <c r="D143" s="27" t="s">
        <v>45</v>
      </c>
      <c r="E143" s="25" t="s">
        <v>45</v>
      </c>
      <c r="F143" s="20"/>
      <c r="G143" s="20"/>
      <c r="H143" s="20"/>
      <c r="I143" s="20"/>
      <c r="J143" s="20"/>
      <c r="K143" s="20"/>
      <c r="L143" s="20"/>
    </row>
    <row r="144" spans="1:12">
      <c r="A144" s="22"/>
      <c r="B144" s="19" t="s">
        <v>762</v>
      </c>
      <c r="C144" s="25" t="s">
        <v>763</v>
      </c>
      <c r="D144" s="27" t="s">
        <v>45</v>
      </c>
      <c r="E144" s="25" t="s">
        <v>45</v>
      </c>
      <c r="F144" s="20"/>
      <c r="G144" s="20"/>
      <c r="H144" s="20"/>
      <c r="I144" s="20"/>
      <c r="J144" s="20"/>
      <c r="K144" s="20"/>
      <c r="L144" s="20"/>
    </row>
    <row r="145" spans="1:12">
      <c r="A145" s="22"/>
      <c r="B145" s="19" t="s">
        <v>764</v>
      </c>
      <c r="C145" s="25" t="s">
        <v>765</v>
      </c>
      <c r="D145" s="27" t="s">
        <v>45</v>
      </c>
      <c r="E145" s="25" t="s">
        <v>45</v>
      </c>
      <c r="F145" s="20"/>
      <c r="G145" s="20"/>
      <c r="H145" s="20"/>
      <c r="I145" s="20"/>
      <c r="J145" s="20"/>
      <c r="K145" s="20"/>
      <c r="L145" s="20"/>
    </row>
    <row r="146" spans="1:12">
      <c r="A146" s="23"/>
      <c r="B146" s="19" t="s">
        <v>766</v>
      </c>
      <c r="C146" s="25" t="s">
        <v>767</v>
      </c>
      <c r="D146" s="19" t="s">
        <v>45</v>
      </c>
      <c r="E146" s="25" t="s">
        <v>45</v>
      </c>
      <c r="F146" s="20"/>
      <c r="G146" s="20"/>
      <c r="H146" s="20"/>
      <c r="I146" s="20"/>
      <c r="J146" s="20"/>
      <c r="K146" s="20"/>
      <c r="L146" s="20"/>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29"/>
    <mergeCell ref="A130:A14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zoomScale="130" zoomScaleNormal="130" workbookViewId="0">
      <selection activeCell="E11" sqref="E11"/>
    </sheetView>
  </sheetViews>
  <sheetFormatPr defaultColWidth="9" defaultRowHeight="15" outlineLevelCol="3"/>
  <cols>
    <col min="1" max="1" width="6.10833333333333" style="10" customWidth="true"/>
    <col min="2" max="2" width="10.475" style="10" customWidth="true"/>
    <col min="3" max="3" width="72.4" style="11" customWidth="true"/>
    <col min="4" max="1025" width="8.55833333333333" customWidth="true"/>
  </cols>
  <sheetData>
    <row r="1" s="9" customFormat="true" ht="18.75" customHeight="true" spans="1:3">
      <c r="A1" s="12" t="s">
        <v>768</v>
      </c>
      <c r="B1" s="12" t="s">
        <v>769</v>
      </c>
      <c r="C1" s="12" t="s">
        <v>770</v>
      </c>
    </row>
    <row r="2" spans="1:3">
      <c r="A2" s="6">
        <v>1</v>
      </c>
      <c r="B2" s="13" t="s">
        <v>771</v>
      </c>
      <c r="C2" s="14" t="s">
        <v>772</v>
      </c>
    </row>
    <row r="3" spans="1:3">
      <c r="A3" s="6">
        <v>2</v>
      </c>
      <c r="B3" s="13" t="s">
        <v>773</v>
      </c>
      <c r="C3" s="14" t="s">
        <v>774</v>
      </c>
    </row>
    <row r="4" ht="27" customHeight="true" spans="1:3">
      <c r="A4" s="3">
        <v>3</v>
      </c>
      <c r="B4" s="3" t="s">
        <v>775</v>
      </c>
      <c r="C4" s="15" t="s">
        <v>776</v>
      </c>
    </row>
    <row r="5" spans="1:3">
      <c r="A5" s="3">
        <v>4</v>
      </c>
      <c r="B5" s="3" t="s">
        <v>777</v>
      </c>
      <c r="C5" s="4" t="s">
        <v>778</v>
      </c>
    </row>
    <row r="6" spans="1:3">
      <c r="A6" s="6"/>
      <c r="B6" s="6"/>
      <c r="C6" s="4"/>
    </row>
    <row r="7" spans="1:3">
      <c r="A7" s="6"/>
      <c r="B7" s="6"/>
      <c r="C7" s="4"/>
    </row>
    <row r="8" spans="1:3">
      <c r="A8" s="6"/>
      <c r="B8" s="6"/>
      <c r="C8" s="4"/>
    </row>
    <row r="14" spans="4:4">
      <c r="D14" s="10"/>
    </row>
  </sheetData>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0"/>
  <sheetViews>
    <sheetView workbookViewId="0">
      <selection activeCell="A1" sqref="A1"/>
    </sheetView>
  </sheetViews>
  <sheetFormatPr defaultColWidth="9" defaultRowHeight="15"/>
  <sheetData>
    <row r="1" spans="1:17">
      <c r="A1" s="1" t="s">
        <v>779</v>
      </c>
      <c r="B1" s="1" t="s">
        <v>780</v>
      </c>
      <c r="C1" s="1" t="s">
        <v>781</v>
      </c>
      <c r="D1" s="1" t="s">
        <v>782</v>
      </c>
      <c r="E1" s="1" t="s">
        <v>783</v>
      </c>
      <c r="F1" s="1" t="s">
        <v>784</v>
      </c>
      <c r="G1" s="1" t="s">
        <v>785</v>
      </c>
      <c r="H1" s="1" t="s">
        <v>786</v>
      </c>
      <c r="I1" s="1" t="s">
        <v>787</v>
      </c>
      <c r="J1" s="1" t="s">
        <v>788</v>
      </c>
      <c r="K1" s="1" t="s">
        <v>789</v>
      </c>
      <c r="L1" s="1" t="s">
        <v>790</v>
      </c>
      <c r="M1" s="1" t="s">
        <v>791</v>
      </c>
      <c r="N1" s="1" t="s">
        <v>792</v>
      </c>
      <c r="O1" s="1" t="s">
        <v>793</v>
      </c>
      <c r="P1" s="1" t="s">
        <v>794</v>
      </c>
      <c r="Q1" s="1" t="s">
        <v>795</v>
      </c>
    </row>
    <row r="2" spans="1:17">
      <c r="A2" s="2" t="s">
        <v>60</v>
      </c>
      <c r="B2" s="2" t="s">
        <v>393</v>
      </c>
      <c r="C2" s="3" t="s">
        <v>796</v>
      </c>
      <c r="D2" s="4" t="s">
        <v>797</v>
      </c>
      <c r="E2" s="4" t="s">
        <v>798</v>
      </c>
      <c r="F2" s="6" t="s">
        <v>799</v>
      </c>
      <c r="G2" s="6" t="s">
        <v>800</v>
      </c>
      <c r="H2" s="4" t="s">
        <v>801</v>
      </c>
      <c r="I2" s="6"/>
      <c r="J2" s="6"/>
      <c r="K2" s="6"/>
      <c r="L2" s="6"/>
      <c r="M2" s="8"/>
      <c r="N2" s="8"/>
      <c r="O2" s="8"/>
      <c r="P2" s="8"/>
      <c r="Q2" s="8"/>
    </row>
    <row r="3" spans="1:17">
      <c r="A3" s="5"/>
      <c r="B3" s="2" t="s">
        <v>394</v>
      </c>
      <c r="C3" s="3" t="s">
        <v>796</v>
      </c>
      <c r="D3" s="4" t="s">
        <v>802</v>
      </c>
      <c r="E3" s="4" t="s">
        <v>803</v>
      </c>
      <c r="F3" s="6" t="s">
        <v>799</v>
      </c>
      <c r="G3" s="6" t="s">
        <v>800</v>
      </c>
      <c r="H3" s="4" t="s">
        <v>804</v>
      </c>
      <c r="I3" s="6"/>
      <c r="J3" s="6"/>
      <c r="K3" s="6"/>
      <c r="L3" s="6"/>
      <c r="M3" s="8"/>
      <c r="N3" s="8"/>
      <c r="O3" s="8"/>
      <c r="P3" s="8"/>
      <c r="Q3" s="8"/>
    </row>
    <row r="4" spans="1:17">
      <c r="A4" s="2" t="s">
        <v>68</v>
      </c>
      <c r="B4" s="2" t="s">
        <v>393</v>
      </c>
      <c r="C4" s="3" t="s">
        <v>796</v>
      </c>
      <c r="D4" s="4" t="s">
        <v>802</v>
      </c>
      <c r="E4" s="4" t="s">
        <v>803</v>
      </c>
      <c r="F4" s="6" t="s">
        <v>799</v>
      </c>
      <c r="G4" s="6" t="s">
        <v>800</v>
      </c>
      <c r="H4" s="4" t="s">
        <v>804</v>
      </c>
      <c r="I4" s="6"/>
      <c r="J4" s="6"/>
      <c r="K4" s="6"/>
      <c r="L4" s="6"/>
      <c r="M4" s="8"/>
      <c r="N4" s="8"/>
      <c r="O4" s="8"/>
      <c r="P4" s="8"/>
      <c r="Q4" s="8"/>
    </row>
    <row r="5" spans="1:17">
      <c r="A5" s="2" t="s">
        <v>73</v>
      </c>
      <c r="B5" s="2" t="s">
        <v>393</v>
      </c>
      <c r="C5" s="3" t="s">
        <v>796</v>
      </c>
      <c r="D5" s="4" t="s">
        <v>797</v>
      </c>
      <c r="E5" s="4" t="s">
        <v>798</v>
      </c>
      <c r="F5" s="6" t="s">
        <v>799</v>
      </c>
      <c r="G5" s="6" t="s">
        <v>800</v>
      </c>
      <c r="H5" s="4" t="s">
        <v>801</v>
      </c>
      <c r="I5" s="6"/>
      <c r="J5" s="6"/>
      <c r="K5" s="6"/>
      <c r="L5" s="6"/>
      <c r="M5" s="8"/>
      <c r="N5" s="8"/>
      <c r="O5" s="8"/>
      <c r="P5" s="8"/>
      <c r="Q5" s="8"/>
    </row>
    <row r="6" spans="1:17">
      <c r="A6" s="2" t="s">
        <v>79</v>
      </c>
      <c r="B6" s="2" t="s">
        <v>393</v>
      </c>
      <c r="C6" s="3" t="s">
        <v>796</v>
      </c>
      <c r="D6" s="4" t="s">
        <v>797</v>
      </c>
      <c r="E6" s="4" t="s">
        <v>798</v>
      </c>
      <c r="F6" s="6" t="s">
        <v>799</v>
      </c>
      <c r="G6" s="6" t="s">
        <v>800</v>
      </c>
      <c r="H6" s="4" t="s">
        <v>801</v>
      </c>
      <c r="I6" s="6"/>
      <c r="J6" s="6"/>
      <c r="K6" s="6"/>
      <c r="L6" s="6"/>
      <c r="M6" s="8"/>
      <c r="N6" s="8"/>
      <c r="O6" s="8"/>
      <c r="P6" s="8"/>
      <c r="Q6" s="8"/>
    </row>
    <row r="7" spans="1:17">
      <c r="A7" s="5"/>
      <c r="B7" s="2" t="s">
        <v>394</v>
      </c>
      <c r="C7" s="3" t="s">
        <v>796</v>
      </c>
      <c r="D7" s="4" t="s">
        <v>797</v>
      </c>
      <c r="E7" s="4" t="s">
        <v>798</v>
      </c>
      <c r="F7" s="6" t="s">
        <v>799</v>
      </c>
      <c r="G7" s="6" t="s">
        <v>800</v>
      </c>
      <c r="H7" s="4" t="s">
        <v>805</v>
      </c>
      <c r="I7" s="6"/>
      <c r="J7" s="6"/>
      <c r="K7" s="6"/>
      <c r="L7" s="6"/>
      <c r="M7" s="8"/>
      <c r="N7" s="8"/>
      <c r="O7" s="8"/>
      <c r="P7" s="8"/>
      <c r="Q7" s="8"/>
    </row>
    <row r="8" spans="1:17">
      <c r="A8" s="5"/>
      <c r="B8" s="2" t="s">
        <v>395</v>
      </c>
      <c r="C8" s="3" t="s">
        <v>796</v>
      </c>
      <c r="D8" s="4" t="s">
        <v>802</v>
      </c>
      <c r="E8" s="4" t="s">
        <v>803</v>
      </c>
      <c r="F8" s="6" t="s">
        <v>799</v>
      </c>
      <c r="G8" s="6" t="s">
        <v>800</v>
      </c>
      <c r="H8" s="4" t="s">
        <v>804</v>
      </c>
      <c r="I8" s="6"/>
      <c r="J8" s="6"/>
      <c r="K8" s="6"/>
      <c r="L8" s="6"/>
      <c r="M8" s="8"/>
      <c r="N8" s="8"/>
      <c r="O8" s="8"/>
      <c r="P8" s="8"/>
      <c r="Q8" s="8"/>
    </row>
    <row r="9" spans="1:17">
      <c r="A9" s="2" t="s">
        <v>83</v>
      </c>
      <c r="B9" s="2" t="s">
        <v>393</v>
      </c>
      <c r="C9" s="3" t="s">
        <v>796</v>
      </c>
      <c r="D9" s="4" t="s">
        <v>797</v>
      </c>
      <c r="E9" s="4" t="s">
        <v>798</v>
      </c>
      <c r="F9" s="6" t="s">
        <v>799</v>
      </c>
      <c r="G9" s="6" t="s">
        <v>800</v>
      </c>
      <c r="H9" s="4" t="s">
        <v>801</v>
      </c>
      <c r="I9" s="6"/>
      <c r="J9" s="6"/>
      <c r="K9" s="6"/>
      <c r="L9" s="6"/>
      <c r="M9" s="8"/>
      <c r="N9" s="8"/>
      <c r="O9" s="8"/>
      <c r="P9" s="8"/>
      <c r="Q9" s="8"/>
    </row>
    <row r="10" spans="1:17">
      <c r="A10" s="2" t="s">
        <v>112</v>
      </c>
      <c r="B10" s="2" t="s">
        <v>393</v>
      </c>
      <c r="C10" s="3" t="s">
        <v>796</v>
      </c>
      <c r="D10" s="4" t="s">
        <v>802</v>
      </c>
      <c r="E10" s="4" t="s">
        <v>803</v>
      </c>
      <c r="F10" s="6" t="s">
        <v>799</v>
      </c>
      <c r="G10" s="6" t="s">
        <v>800</v>
      </c>
      <c r="H10" s="4" t="s">
        <v>804</v>
      </c>
      <c r="I10" s="6"/>
      <c r="J10" s="6"/>
      <c r="K10" s="6"/>
      <c r="L10" s="6"/>
      <c r="M10" s="8"/>
      <c r="N10" s="8"/>
      <c r="O10" s="8"/>
      <c r="P10" s="8"/>
      <c r="Q10" s="8"/>
    </row>
    <row r="11" spans="1:17">
      <c r="A11" s="2" t="s">
        <v>118</v>
      </c>
      <c r="B11" s="2" t="s">
        <v>393</v>
      </c>
      <c r="C11" s="3" t="s">
        <v>796</v>
      </c>
      <c r="D11" s="4" t="s">
        <v>806</v>
      </c>
      <c r="E11" s="4" t="s">
        <v>807</v>
      </c>
      <c r="F11" s="6" t="s">
        <v>799</v>
      </c>
      <c r="G11" s="6" t="s">
        <v>800</v>
      </c>
      <c r="H11" s="4" t="s">
        <v>808</v>
      </c>
      <c r="I11" s="6"/>
      <c r="J11" s="6"/>
      <c r="K11" s="6"/>
      <c r="L11" s="6"/>
      <c r="M11" s="8"/>
      <c r="N11" s="8"/>
      <c r="O11" s="8"/>
      <c r="P11" s="8"/>
      <c r="Q11" s="8"/>
    </row>
    <row r="12" spans="1:17">
      <c r="A12" s="5"/>
      <c r="B12" s="2" t="s">
        <v>394</v>
      </c>
      <c r="C12" s="3" t="s">
        <v>796</v>
      </c>
      <c r="D12" s="4" t="s">
        <v>802</v>
      </c>
      <c r="E12" s="4" t="s">
        <v>803</v>
      </c>
      <c r="F12" s="6" t="s">
        <v>799</v>
      </c>
      <c r="G12" s="6" t="s">
        <v>800</v>
      </c>
      <c r="H12" s="4" t="s">
        <v>804</v>
      </c>
      <c r="I12" s="6"/>
      <c r="J12" s="6"/>
      <c r="K12" s="6"/>
      <c r="L12" s="6"/>
      <c r="M12" s="8"/>
      <c r="N12" s="8"/>
      <c r="O12" s="8"/>
      <c r="P12" s="8"/>
      <c r="Q12" s="8"/>
    </row>
    <row r="13" spans="1:17">
      <c r="A13" s="2" t="s">
        <v>121</v>
      </c>
      <c r="B13" s="2" t="s">
        <v>393</v>
      </c>
      <c r="C13" s="3" t="s">
        <v>796</v>
      </c>
      <c r="D13" s="4" t="s">
        <v>806</v>
      </c>
      <c r="E13" s="4" t="s">
        <v>807</v>
      </c>
      <c r="F13" s="6" t="s">
        <v>799</v>
      </c>
      <c r="G13" s="6" t="s">
        <v>800</v>
      </c>
      <c r="H13" s="4" t="s">
        <v>808</v>
      </c>
      <c r="I13" s="6"/>
      <c r="J13" s="6"/>
      <c r="K13" s="6"/>
      <c r="L13" s="6"/>
      <c r="M13" s="8"/>
      <c r="N13" s="8"/>
      <c r="O13" s="8"/>
      <c r="P13" s="8"/>
      <c r="Q13" s="8"/>
    </row>
    <row r="14" spans="1:17">
      <c r="A14" s="2" t="s">
        <v>125</v>
      </c>
      <c r="B14" s="2" t="s">
        <v>393</v>
      </c>
      <c r="C14" s="3" t="s">
        <v>796</v>
      </c>
      <c r="D14" s="4" t="s">
        <v>806</v>
      </c>
      <c r="E14" s="4" t="s">
        <v>807</v>
      </c>
      <c r="F14" s="6" t="s">
        <v>799</v>
      </c>
      <c r="G14" s="6" t="s">
        <v>800</v>
      </c>
      <c r="H14" s="4" t="s">
        <v>808</v>
      </c>
      <c r="I14" s="6"/>
      <c r="J14" s="6"/>
      <c r="K14" s="6"/>
      <c r="L14" s="6"/>
      <c r="M14" s="8"/>
      <c r="N14" s="8"/>
      <c r="O14" s="8"/>
      <c r="P14" s="8"/>
      <c r="Q14" s="8"/>
    </row>
    <row r="15" spans="1:17">
      <c r="A15" s="5"/>
      <c r="B15" s="2" t="s">
        <v>394</v>
      </c>
      <c r="C15" s="3" t="s">
        <v>796</v>
      </c>
      <c r="D15" s="4" t="s">
        <v>806</v>
      </c>
      <c r="E15" s="4" t="s">
        <v>807</v>
      </c>
      <c r="F15" s="6" t="s">
        <v>799</v>
      </c>
      <c r="G15" s="6" t="s">
        <v>800</v>
      </c>
      <c r="H15" s="7" t="s">
        <v>809</v>
      </c>
      <c r="I15" s="6"/>
      <c r="J15" s="6"/>
      <c r="K15" s="6"/>
      <c r="L15" s="6"/>
      <c r="M15" s="8"/>
      <c r="N15" s="8"/>
      <c r="O15" s="8"/>
      <c r="P15" s="8"/>
      <c r="Q15" s="8"/>
    </row>
    <row r="16" spans="1:17">
      <c r="A16" s="5"/>
      <c r="B16" s="2" t="s">
        <v>395</v>
      </c>
      <c r="C16" s="3" t="s">
        <v>796</v>
      </c>
      <c r="D16" s="4" t="s">
        <v>802</v>
      </c>
      <c r="E16" s="4" t="s">
        <v>803</v>
      </c>
      <c r="F16" s="6" t="s">
        <v>799</v>
      </c>
      <c r="G16" s="6" t="s">
        <v>800</v>
      </c>
      <c r="H16" s="4" t="s">
        <v>804</v>
      </c>
      <c r="I16" s="6"/>
      <c r="J16" s="6"/>
      <c r="K16" s="6"/>
      <c r="L16" s="6"/>
      <c r="M16" s="8"/>
      <c r="N16" s="8"/>
      <c r="O16" s="8"/>
      <c r="P16" s="8"/>
      <c r="Q16" s="8"/>
    </row>
    <row r="17" spans="1:17">
      <c r="A17" s="2" t="s">
        <v>129</v>
      </c>
      <c r="B17" s="2" t="s">
        <v>393</v>
      </c>
      <c r="C17" s="3" t="s">
        <v>796</v>
      </c>
      <c r="D17" s="4" t="s">
        <v>806</v>
      </c>
      <c r="E17" s="4" t="s">
        <v>807</v>
      </c>
      <c r="F17" s="6" t="s">
        <v>799</v>
      </c>
      <c r="G17" s="6" t="s">
        <v>800</v>
      </c>
      <c r="H17" s="4" t="s">
        <v>808</v>
      </c>
      <c r="I17" s="6"/>
      <c r="J17" s="6"/>
      <c r="K17" s="6"/>
      <c r="L17" s="6"/>
      <c r="M17" s="8"/>
      <c r="N17" s="8"/>
      <c r="O17" s="8"/>
      <c r="P17" s="8"/>
      <c r="Q17" s="8"/>
    </row>
    <row r="18" spans="1:17">
      <c r="A18" s="2" t="s">
        <v>157</v>
      </c>
      <c r="B18" s="2" t="s">
        <v>393</v>
      </c>
      <c r="C18" s="3" t="s">
        <v>796</v>
      </c>
      <c r="D18" s="4" t="s">
        <v>802</v>
      </c>
      <c r="E18" s="4" t="s">
        <v>803</v>
      </c>
      <c r="F18" s="6" t="s">
        <v>799</v>
      </c>
      <c r="G18" s="6" t="s">
        <v>800</v>
      </c>
      <c r="H18" s="4" t="s">
        <v>804</v>
      </c>
      <c r="I18" s="6"/>
      <c r="J18" s="6"/>
      <c r="K18" s="6"/>
      <c r="L18" s="6"/>
      <c r="M18" s="8"/>
      <c r="N18" s="8"/>
      <c r="O18" s="8"/>
      <c r="P18" s="8"/>
      <c r="Q18" s="8"/>
    </row>
    <row r="19" spans="1:17">
      <c r="A19" s="2" t="s">
        <v>163</v>
      </c>
      <c r="B19" s="2" t="s">
        <v>393</v>
      </c>
      <c r="C19" s="3" t="s">
        <v>796</v>
      </c>
      <c r="D19" s="4" t="s">
        <v>810</v>
      </c>
      <c r="E19" s="4" t="s">
        <v>811</v>
      </c>
      <c r="F19" s="6" t="s">
        <v>799</v>
      </c>
      <c r="G19" s="6" t="s">
        <v>800</v>
      </c>
      <c r="H19" s="4" t="s">
        <v>812</v>
      </c>
      <c r="I19" s="6"/>
      <c r="J19" s="6"/>
      <c r="K19" s="6"/>
      <c r="L19" s="6"/>
      <c r="M19" s="8"/>
      <c r="N19" s="8"/>
      <c r="O19" s="8"/>
      <c r="P19" s="8"/>
      <c r="Q19" s="8"/>
    </row>
    <row r="20" spans="1:17">
      <c r="A20" s="5"/>
      <c r="B20" s="2" t="s">
        <v>394</v>
      </c>
      <c r="C20" s="3" t="s">
        <v>796</v>
      </c>
      <c r="D20" s="4" t="s">
        <v>802</v>
      </c>
      <c r="E20" s="4" t="s">
        <v>803</v>
      </c>
      <c r="F20" s="6" t="s">
        <v>799</v>
      </c>
      <c r="G20" s="6" t="s">
        <v>800</v>
      </c>
      <c r="H20" s="4" t="s">
        <v>804</v>
      </c>
      <c r="I20" s="6"/>
      <c r="J20" s="6"/>
      <c r="K20" s="6"/>
      <c r="L20" s="6"/>
      <c r="M20" s="8"/>
      <c r="N20" s="8"/>
      <c r="O20" s="8"/>
      <c r="P20" s="8"/>
      <c r="Q20" s="8"/>
    </row>
    <row r="21" spans="1:17">
      <c r="A21" s="2" t="s">
        <v>166</v>
      </c>
      <c r="B21" s="2" t="s">
        <v>393</v>
      </c>
      <c r="C21" s="3" t="s">
        <v>796</v>
      </c>
      <c r="D21" s="4" t="s">
        <v>810</v>
      </c>
      <c r="E21" s="4" t="s">
        <v>811</v>
      </c>
      <c r="F21" s="6" t="s">
        <v>799</v>
      </c>
      <c r="G21" s="6" t="s">
        <v>800</v>
      </c>
      <c r="H21" s="4" t="s">
        <v>812</v>
      </c>
      <c r="I21" s="6"/>
      <c r="J21" s="6"/>
      <c r="K21" s="6"/>
      <c r="L21" s="6"/>
      <c r="M21" s="8"/>
      <c r="N21" s="8"/>
      <c r="O21" s="8"/>
      <c r="P21" s="8"/>
      <c r="Q21" s="8"/>
    </row>
    <row r="22" spans="1:17">
      <c r="A22" s="2" t="s">
        <v>169</v>
      </c>
      <c r="B22" s="2" t="s">
        <v>393</v>
      </c>
      <c r="C22" s="3" t="s">
        <v>796</v>
      </c>
      <c r="D22" s="4" t="s">
        <v>810</v>
      </c>
      <c r="E22" s="4" t="s">
        <v>811</v>
      </c>
      <c r="F22" s="6" t="s">
        <v>799</v>
      </c>
      <c r="G22" s="6" t="s">
        <v>800</v>
      </c>
      <c r="H22" s="4" t="s">
        <v>812</v>
      </c>
      <c r="I22" s="6"/>
      <c r="J22" s="6"/>
      <c r="K22" s="6"/>
      <c r="L22" s="6"/>
      <c r="M22" s="8"/>
      <c r="N22" s="8"/>
      <c r="O22" s="8"/>
      <c r="P22" s="8"/>
      <c r="Q22" s="8"/>
    </row>
    <row r="23" spans="1:17">
      <c r="A23" s="5"/>
      <c r="B23" s="2" t="s">
        <v>394</v>
      </c>
      <c r="C23" s="3" t="s">
        <v>796</v>
      </c>
      <c r="D23" s="4" t="s">
        <v>810</v>
      </c>
      <c r="E23" s="4" t="s">
        <v>811</v>
      </c>
      <c r="F23" s="6" t="s">
        <v>799</v>
      </c>
      <c r="G23" s="6" t="s">
        <v>800</v>
      </c>
      <c r="H23" s="4" t="s">
        <v>813</v>
      </c>
      <c r="I23" s="6"/>
      <c r="J23" s="6"/>
      <c r="K23" s="6"/>
      <c r="L23" s="6"/>
      <c r="M23" s="8"/>
      <c r="N23" s="8"/>
      <c r="O23" s="8"/>
      <c r="P23" s="8"/>
      <c r="Q23" s="8"/>
    </row>
    <row r="24" spans="1:17">
      <c r="A24" s="5"/>
      <c r="B24" s="2" t="s">
        <v>395</v>
      </c>
      <c r="C24" s="3" t="s">
        <v>796</v>
      </c>
      <c r="D24" s="4" t="s">
        <v>802</v>
      </c>
      <c r="E24" s="4" t="s">
        <v>803</v>
      </c>
      <c r="F24" s="6" t="s">
        <v>799</v>
      </c>
      <c r="G24" s="6" t="s">
        <v>800</v>
      </c>
      <c r="H24" s="4" t="s">
        <v>804</v>
      </c>
      <c r="I24" s="6"/>
      <c r="J24" s="6"/>
      <c r="K24" s="6"/>
      <c r="L24" s="6"/>
      <c r="M24" s="8"/>
      <c r="N24" s="8"/>
      <c r="O24" s="8"/>
      <c r="P24" s="8"/>
      <c r="Q24" s="8"/>
    </row>
    <row r="25" spans="1:17">
      <c r="A25" s="2" t="s">
        <v>179</v>
      </c>
      <c r="B25" s="2" t="s">
        <v>393</v>
      </c>
      <c r="C25" s="3" t="s">
        <v>796</v>
      </c>
      <c r="D25" s="4" t="s">
        <v>810</v>
      </c>
      <c r="E25" s="4" t="s">
        <v>811</v>
      </c>
      <c r="F25" s="6" t="s">
        <v>799</v>
      </c>
      <c r="G25" s="6" t="s">
        <v>800</v>
      </c>
      <c r="H25" s="4" t="s">
        <v>813</v>
      </c>
      <c r="I25" s="6"/>
      <c r="J25" s="6"/>
      <c r="K25" s="6"/>
      <c r="L25" s="6"/>
      <c r="M25" s="8"/>
      <c r="N25" s="8"/>
      <c r="O25" s="8"/>
      <c r="P25" s="8"/>
      <c r="Q25" s="8"/>
    </row>
    <row r="26" spans="1:17">
      <c r="A26" s="2" t="s">
        <v>198</v>
      </c>
      <c r="B26" s="2" t="s">
        <v>393</v>
      </c>
      <c r="C26" s="3" t="s">
        <v>796</v>
      </c>
      <c r="D26" s="4" t="s">
        <v>814</v>
      </c>
      <c r="E26" s="4" t="s">
        <v>815</v>
      </c>
      <c r="F26" s="6" t="s">
        <v>799</v>
      </c>
      <c r="G26" s="6" t="s">
        <v>800</v>
      </c>
      <c r="H26" s="4" t="s">
        <v>813</v>
      </c>
      <c r="I26" s="6"/>
      <c r="J26" s="6"/>
      <c r="K26" s="6"/>
      <c r="L26" s="6"/>
      <c r="M26" s="8"/>
      <c r="N26" s="8"/>
      <c r="O26" s="8"/>
      <c r="P26" s="8"/>
      <c r="Q26" s="8"/>
    </row>
    <row r="27" spans="1:17">
      <c r="A27" s="5"/>
      <c r="B27" s="2" t="s">
        <v>394</v>
      </c>
      <c r="C27" s="3" t="s">
        <v>796</v>
      </c>
      <c r="D27" s="4" t="s">
        <v>802</v>
      </c>
      <c r="E27" s="4" t="s">
        <v>803</v>
      </c>
      <c r="F27" s="6" t="s">
        <v>799</v>
      </c>
      <c r="G27" s="6" t="s">
        <v>800</v>
      </c>
      <c r="H27" s="4" t="s">
        <v>804</v>
      </c>
      <c r="I27" s="6"/>
      <c r="J27" s="6"/>
      <c r="K27" s="6"/>
      <c r="L27" s="6"/>
      <c r="M27" s="8"/>
      <c r="N27" s="8"/>
      <c r="O27" s="8"/>
      <c r="P27" s="8"/>
      <c r="Q27" s="8"/>
    </row>
    <row r="28" spans="1:17">
      <c r="A28" s="2" t="s">
        <v>204</v>
      </c>
      <c r="B28" s="2" t="s">
        <v>393</v>
      </c>
      <c r="C28" s="3" t="s">
        <v>796</v>
      </c>
      <c r="D28" s="4" t="s">
        <v>802</v>
      </c>
      <c r="E28" s="4" t="s">
        <v>803</v>
      </c>
      <c r="F28" s="6" t="s">
        <v>799</v>
      </c>
      <c r="G28" s="6" t="s">
        <v>800</v>
      </c>
      <c r="H28" s="4" t="s">
        <v>804</v>
      </c>
      <c r="I28" s="6"/>
      <c r="J28" s="6"/>
      <c r="K28" s="6"/>
      <c r="L28" s="6"/>
      <c r="M28" s="8"/>
      <c r="N28" s="8"/>
      <c r="O28" s="8"/>
      <c r="P28" s="8"/>
      <c r="Q28" s="8"/>
    </row>
    <row r="29" spans="1:17">
      <c r="A29" s="2" t="s">
        <v>207</v>
      </c>
      <c r="B29" s="2" t="s">
        <v>393</v>
      </c>
      <c r="C29" s="3" t="s">
        <v>796</v>
      </c>
      <c r="D29" s="4" t="s">
        <v>814</v>
      </c>
      <c r="E29" s="4" t="s">
        <v>815</v>
      </c>
      <c r="F29" s="6" t="s">
        <v>799</v>
      </c>
      <c r="G29" s="6" t="s">
        <v>800</v>
      </c>
      <c r="H29" s="4" t="s">
        <v>813</v>
      </c>
      <c r="I29" s="6"/>
      <c r="J29" s="6"/>
      <c r="K29" s="6"/>
      <c r="L29" s="6"/>
      <c r="M29" s="8"/>
      <c r="N29" s="8"/>
      <c r="O29" s="8"/>
      <c r="P29" s="8"/>
      <c r="Q29" s="8"/>
    </row>
    <row r="30" spans="1:17">
      <c r="A30" s="2" t="s">
        <v>216</v>
      </c>
      <c r="B30" s="2" t="s">
        <v>393</v>
      </c>
      <c r="C30" s="3" t="s">
        <v>796</v>
      </c>
      <c r="D30" s="4" t="s">
        <v>814</v>
      </c>
      <c r="E30" s="4" t="s">
        <v>815</v>
      </c>
      <c r="F30" s="6" t="s">
        <v>799</v>
      </c>
      <c r="G30" s="6" t="s">
        <v>800</v>
      </c>
      <c r="H30" s="4" t="s">
        <v>813</v>
      </c>
      <c r="I30" s="6"/>
      <c r="J30" s="6"/>
      <c r="K30" s="6"/>
      <c r="L30" s="6"/>
      <c r="M30" s="8"/>
      <c r="N30" s="8"/>
      <c r="O30" s="8"/>
      <c r="P30" s="8"/>
      <c r="Q30" s="8"/>
    </row>
    <row r="31" spans="1:17">
      <c r="A31" s="2" t="s">
        <v>244</v>
      </c>
      <c r="B31" s="2" t="s">
        <v>393</v>
      </c>
      <c r="C31" s="3" t="s">
        <v>796</v>
      </c>
      <c r="D31" s="4" t="s">
        <v>802</v>
      </c>
      <c r="E31" s="4" t="s">
        <v>803</v>
      </c>
      <c r="F31" s="6" t="s">
        <v>799</v>
      </c>
      <c r="G31" s="6" t="s">
        <v>800</v>
      </c>
      <c r="H31" s="4" t="s">
        <v>804</v>
      </c>
      <c r="I31" s="6"/>
      <c r="J31" s="6"/>
      <c r="K31" s="6"/>
      <c r="L31" s="6"/>
      <c r="M31" s="8"/>
      <c r="N31" s="8"/>
      <c r="O31" s="8"/>
      <c r="P31" s="8"/>
      <c r="Q31" s="8"/>
    </row>
    <row r="32" spans="1:17">
      <c r="A32" s="2" t="s">
        <v>250</v>
      </c>
      <c r="B32" s="2" t="s">
        <v>393</v>
      </c>
      <c r="C32" s="3" t="s">
        <v>796</v>
      </c>
      <c r="D32" s="4" t="s">
        <v>816</v>
      </c>
      <c r="E32" s="4" t="s">
        <v>799</v>
      </c>
      <c r="F32" s="6" t="s">
        <v>799</v>
      </c>
      <c r="G32" s="6" t="s">
        <v>800</v>
      </c>
      <c r="H32" s="4" t="s">
        <v>817</v>
      </c>
      <c r="I32" s="6"/>
      <c r="J32" s="6"/>
      <c r="K32" s="6"/>
      <c r="L32" s="6"/>
      <c r="M32" s="8"/>
      <c r="N32" s="8"/>
      <c r="O32" s="8"/>
      <c r="P32" s="8"/>
      <c r="Q32" s="8"/>
    </row>
    <row r="33" spans="1:17">
      <c r="A33" s="5"/>
      <c r="B33" s="2" t="s">
        <v>394</v>
      </c>
      <c r="C33" s="3" t="s">
        <v>796</v>
      </c>
      <c r="D33" s="4" t="s">
        <v>802</v>
      </c>
      <c r="E33" s="4" t="s">
        <v>803</v>
      </c>
      <c r="F33" s="6" t="s">
        <v>799</v>
      </c>
      <c r="G33" s="6" t="s">
        <v>800</v>
      </c>
      <c r="H33" s="4" t="s">
        <v>804</v>
      </c>
      <c r="I33" s="6"/>
      <c r="J33" s="6"/>
      <c r="K33" s="6"/>
      <c r="L33" s="6"/>
      <c r="M33" s="8"/>
      <c r="N33" s="8"/>
      <c r="O33" s="8"/>
      <c r="P33" s="8"/>
      <c r="Q33" s="8"/>
    </row>
    <row r="34" spans="1:17">
      <c r="A34" s="2" t="s">
        <v>258</v>
      </c>
      <c r="B34" s="2" t="s">
        <v>393</v>
      </c>
      <c r="C34" s="3" t="s">
        <v>796</v>
      </c>
      <c r="D34" s="4" t="s">
        <v>816</v>
      </c>
      <c r="E34" s="4" t="s">
        <v>799</v>
      </c>
      <c r="F34" s="6" t="s">
        <v>799</v>
      </c>
      <c r="G34" s="6" t="s">
        <v>800</v>
      </c>
      <c r="H34" s="4" t="s">
        <v>817</v>
      </c>
      <c r="I34" s="6"/>
      <c r="J34" s="6"/>
      <c r="K34" s="6"/>
      <c r="L34" s="6"/>
      <c r="M34" s="8"/>
      <c r="N34" s="8"/>
      <c r="O34" s="8"/>
      <c r="P34" s="8"/>
      <c r="Q34" s="8"/>
    </row>
    <row r="35" spans="1:17">
      <c r="A35" s="2" t="s">
        <v>269</v>
      </c>
      <c r="B35" s="2" t="s">
        <v>393</v>
      </c>
      <c r="C35" s="3" t="s">
        <v>796</v>
      </c>
      <c r="D35" s="4" t="s">
        <v>816</v>
      </c>
      <c r="E35" s="4" t="s">
        <v>799</v>
      </c>
      <c r="F35" s="6" t="s">
        <v>799</v>
      </c>
      <c r="G35" s="6" t="s">
        <v>800</v>
      </c>
      <c r="H35" s="4" t="s">
        <v>817</v>
      </c>
      <c r="I35" s="6"/>
      <c r="J35" s="6"/>
      <c r="K35" s="6"/>
      <c r="L35" s="6"/>
      <c r="M35" s="8"/>
      <c r="N35" s="8"/>
      <c r="O35" s="8"/>
      <c r="P35" s="8"/>
      <c r="Q35" s="8"/>
    </row>
    <row r="36" spans="1:17">
      <c r="A36" s="2" t="s">
        <v>289</v>
      </c>
      <c r="B36" s="2" t="s">
        <v>393</v>
      </c>
      <c r="C36" s="3" t="s">
        <v>796</v>
      </c>
      <c r="D36" s="4" t="s">
        <v>802</v>
      </c>
      <c r="E36" s="4" t="s">
        <v>803</v>
      </c>
      <c r="F36" s="6" t="s">
        <v>799</v>
      </c>
      <c r="G36" s="6" t="s">
        <v>800</v>
      </c>
      <c r="H36" s="4" t="s">
        <v>804</v>
      </c>
      <c r="I36" s="6"/>
      <c r="J36" s="6"/>
      <c r="K36" s="6"/>
      <c r="L36" s="6"/>
      <c r="M36" s="8"/>
      <c r="N36" s="8"/>
      <c r="O36" s="8"/>
      <c r="P36" s="8"/>
      <c r="Q36" s="8"/>
    </row>
    <row r="37" spans="1:17">
      <c r="A37" s="2" t="s">
        <v>295</v>
      </c>
      <c r="B37" s="2" t="s">
        <v>393</v>
      </c>
      <c r="C37" s="3" t="s">
        <v>796</v>
      </c>
      <c r="D37" s="4" t="s">
        <v>818</v>
      </c>
      <c r="E37" s="4" t="s">
        <v>799</v>
      </c>
      <c r="F37" s="6" t="s">
        <v>799</v>
      </c>
      <c r="G37" s="6" t="s">
        <v>800</v>
      </c>
      <c r="H37" s="4" t="s">
        <v>817</v>
      </c>
      <c r="I37" s="6"/>
      <c r="J37" s="6"/>
      <c r="K37" s="6"/>
      <c r="L37" s="6"/>
      <c r="M37" s="8"/>
      <c r="N37" s="8"/>
      <c r="O37" s="8"/>
      <c r="P37" s="8"/>
      <c r="Q37" s="8"/>
    </row>
    <row r="38" spans="1:17">
      <c r="A38" s="5"/>
      <c r="B38" s="2" t="s">
        <v>394</v>
      </c>
      <c r="C38" s="3" t="s">
        <v>796</v>
      </c>
      <c r="D38" s="4" t="s">
        <v>802</v>
      </c>
      <c r="E38" s="4" t="s">
        <v>803</v>
      </c>
      <c r="F38" s="6" t="s">
        <v>799</v>
      </c>
      <c r="G38" s="6" t="s">
        <v>800</v>
      </c>
      <c r="H38" s="4" t="s">
        <v>804</v>
      </c>
      <c r="I38" s="6"/>
      <c r="J38" s="6"/>
      <c r="K38" s="6"/>
      <c r="L38" s="6"/>
      <c r="M38" s="8"/>
      <c r="N38" s="8"/>
      <c r="O38" s="8"/>
      <c r="P38" s="8"/>
      <c r="Q38" s="8"/>
    </row>
    <row r="39" spans="1:17">
      <c r="A39" s="2" t="s">
        <v>303</v>
      </c>
      <c r="B39" s="2" t="s">
        <v>393</v>
      </c>
      <c r="C39" s="3" t="s">
        <v>796</v>
      </c>
      <c r="D39" s="4" t="s">
        <v>818</v>
      </c>
      <c r="E39" s="4" t="s">
        <v>799</v>
      </c>
      <c r="F39" s="6" t="s">
        <v>799</v>
      </c>
      <c r="G39" s="6" t="s">
        <v>800</v>
      </c>
      <c r="H39" s="4" t="s">
        <v>817</v>
      </c>
      <c r="I39" s="6"/>
      <c r="J39" s="6"/>
      <c r="K39" s="6"/>
      <c r="L39" s="6"/>
      <c r="M39" s="8"/>
      <c r="N39" s="8"/>
      <c r="O39" s="8"/>
      <c r="P39" s="8"/>
      <c r="Q39" s="8"/>
    </row>
    <row r="40" spans="1:17">
      <c r="A40" s="3" t="s">
        <v>314</v>
      </c>
      <c r="B40" s="3" t="s">
        <v>393</v>
      </c>
      <c r="C40" s="3" t="s">
        <v>796</v>
      </c>
      <c r="D40" s="4" t="s">
        <v>818</v>
      </c>
      <c r="E40" s="4" t="s">
        <v>799</v>
      </c>
      <c r="F40" s="6" t="s">
        <v>799</v>
      </c>
      <c r="G40" s="6" t="s">
        <v>800</v>
      </c>
      <c r="H40" s="4" t="s">
        <v>817</v>
      </c>
      <c r="I40" s="6"/>
      <c r="J40" s="6"/>
      <c r="K40" s="6"/>
      <c r="L40" s="6"/>
      <c r="M40" s="8"/>
      <c r="N40" s="8"/>
      <c r="O40" s="8"/>
      <c r="P40" s="8"/>
      <c r="Q40" s="8"/>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0"/>
  <sheetViews>
    <sheetView workbookViewId="0">
      <selection activeCell="A1" sqref="A1"/>
    </sheetView>
  </sheetViews>
  <sheetFormatPr defaultColWidth="9" defaultRowHeight="15"/>
  <sheetData>
    <row r="1" spans="1:17">
      <c r="A1" s="1" t="s">
        <v>779</v>
      </c>
      <c r="B1" s="1" t="s">
        <v>780</v>
      </c>
      <c r="C1" s="1" t="s">
        <v>781</v>
      </c>
      <c r="D1" s="1" t="s">
        <v>782</v>
      </c>
      <c r="E1" s="1" t="s">
        <v>783</v>
      </c>
      <c r="F1" s="1" t="s">
        <v>784</v>
      </c>
      <c r="G1" s="1" t="s">
        <v>785</v>
      </c>
      <c r="H1" s="1" t="s">
        <v>786</v>
      </c>
      <c r="I1" s="1" t="s">
        <v>787</v>
      </c>
      <c r="J1" s="1" t="s">
        <v>788</v>
      </c>
      <c r="K1" s="1" t="s">
        <v>789</v>
      </c>
      <c r="L1" s="1" t="s">
        <v>790</v>
      </c>
      <c r="M1" s="1" t="s">
        <v>791</v>
      </c>
      <c r="N1" s="1" t="s">
        <v>792</v>
      </c>
      <c r="O1" s="1" t="s">
        <v>793</v>
      </c>
      <c r="P1" s="1" t="s">
        <v>794</v>
      </c>
      <c r="Q1" s="1" t="s">
        <v>795</v>
      </c>
    </row>
    <row r="2" spans="1:17">
      <c r="A2" s="2" t="s">
        <v>60</v>
      </c>
      <c r="B2" s="2" t="s">
        <v>393</v>
      </c>
      <c r="C2" s="3" t="s">
        <v>796</v>
      </c>
      <c r="D2" s="4" t="s">
        <v>797</v>
      </c>
      <c r="E2" s="4" t="s">
        <v>798</v>
      </c>
      <c r="F2" s="6" t="s">
        <v>799</v>
      </c>
      <c r="G2" s="6" t="s">
        <v>800</v>
      </c>
      <c r="H2" s="4" t="s">
        <v>801</v>
      </c>
      <c r="I2" s="6"/>
      <c r="J2" s="6"/>
      <c r="K2" s="6"/>
      <c r="L2" s="6"/>
      <c r="M2" s="8"/>
      <c r="N2" s="8"/>
      <c r="O2" s="8"/>
      <c r="P2" s="8"/>
      <c r="Q2" s="8"/>
    </row>
    <row r="3" spans="1:17">
      <c r="A3" s="5"/>
      <c r="B3" s="2" t="s">
        <v>394</v>
      </c>
      <c r="C3" s="3" t="s">
        <v>796</v>
      </c>
      <c r="D3" s="4" t="s">
        <v>802</v>
      </c>
      <c r="E3" s="4" t="s">
        <v>819</v>
      </c>
      <c r="F3" s="6" t="s">
        <v>799</v>
      </c>
      <c r="G3" s="6" t="s">
        <v>800</v>
      </c>
      <c r="H3" s="4" t="s">
        <v>804</v>
      </c>
      <c r="I3" s="6"/>
      <c r="J3" s="6"/>
      <c r="K3" s="6"/>
      <c r="L3" s="6"/>
      <c r="M3" s="8"/>
      <c r="N3" s="8"/>
      <c r="O3" s="8"/>
      <c r="P3" s="8"/>
      <c r="Q3" s="8"/>
    </row>
    <row r="4" spans="1:17">
      <c r="A4" s="2" t="s">
        <v>68</v>
      </c>
      <c r="B4" s="2" t="s">
        <v>393</v>
      </c>
      <c r="C4" s="3" t="s">
        <v>796</v>
      </c>
      <c r="D4" s="4" t="s">
        <v>802</v>
      </c>
      <c r="E4" s="4" t="s">
        <v>819</v>
      </c>
      <c r="F4" s="6" t="s">
        <v>799</v>
      </c>
      <c r="G4" s="6" t="s">
        <v>800</v>
      </c>
      <c r="H4" s="4" t="s">
        <v>804</v>
      </c>
      <c r="I4" s="6"/>
      <c r="J4" s="6"/>
      <c r="K4" s="6"/>
      <c r="L4" s="6"/>
      <c r="M4" s="8"/>
      <c r="N4" s="8"/>
      <c r="O4" s="8"/>
      <c r="P4" s="8"/>
      <c r="Q4" s="8"/>
    </row>
    <row r="5" spans="1:17">
      <c r="A5" s="2" t="s">
        <v>73</v>
      </c>
      <c r="B5" s="2" t="s">
        <v>393</v>
      </c>
      <c r="C5" s="3" t="s">
        <v>796</v>
      </c>
      <c r="D5" s="4" t="s">
        <v>797</v>
      </c>
      <c r="E5" s="4" t="s">
        <v>798</v>
      </c>
      <c r="F5" s="6" t="s">
        <v>799</v>
      </c>
      <c r="G5" s="6" t="s">
        <v>800</v>
      </c>
      <c r="H5" s="4" t="s">
        <v>801</v>
      </c>
      <c r="I5" s="6"/>
      <c r="J5" s="6"/>
      <c r="K5" s="6"/>
      <c r="L5" s="6"/>
      <c r="M5" s="8"/>
      <c r="N5" s="8"/>
      <c r="O5" s="8"/>
      <c r="P5" s="8"/>
      <c r="Q5" s="8"/>
    </row>
    <row r="6" spans="1:17">
      <c r="A6" s="2" t="s">
        <v>79</v>
      </c>
      <c r="B6" s="2" t="s">
        <v>393</v>
      </c>
      <c r="C6" s="3" t="s">
        <v>796</v>
      </c>
      <c r="D6" s="4" t="s">
        <v>797</v>
      </c>
      <c r="E6" s="4" t="s">
        <v>798</v>
      </c>
      <c r="F6" s="6" t="s">
        <v>799</v>
      </c>
      <c r="G6" s="6" t="s">
        <v>800</v>
      </c>
      <c r="H6" s="4" t="s">
        <v>801</v>
      </c>
      <c r="I6" s="6"/>
      <c r="J6" s="6"/>
      <c r="K6" s="6"/>
      <c r="L6" s="6"/>
      <c r="M6" s="8"/>
      <c r="N6" s="8"/>
      <c r="O6" s="8"/>
      <c r="P6" s="8"/>
      <c r="Q6" s="8"/>
    </row>
    <row r="7" spans="1:17">
      <c r="A7" s="5"/>
      <c r="B7" s="2" t="s">
        <v>394</v>
      </c>
      <c r="C7" s="3" t="s">
        <v>796</v>
      </c>
      <c r="D7" s="4" t="s">
        <v>797</v>
      </c>
      <c r="E7" s="4" t="s">
        <v>798</v>
      </c>
      <c r="F7" s="6" t="s">
        <v>799</v>
      </c>
      <c r="G7" s="6" t="s">
        <v>800</v>
      </c>
      <c r="H7" s="4" t="s">
        <v>805</v>
      </c>
      <c r="I7" s="6"/>
      <c r="J7" s="6"/>
      <c r="K7" s="6"/>
      <c r="L7" s="6"/>
      <c r="M7" s="8"/>
      <c r="N7" s="8"/>
      <c r="O7" s="8"/>
      <c r="P7" s="8"/>
      <c r="Q7" s="8"/>
    </row>
    <row r="8" spans="1:17">
      <c r="A8" s="5"/>
      <c r="B8" s="2" t="s">
        <v>395</v>
      </c>
      <c r="C8" s="3" t="s">
        <v>796</v>
      </c>
      <c r="D8" s="4" t="s">
        <v>802</v>
      </c>
      <c r="E8" s="4" t="s">
        <v>819</v>
      </c>
      <c r="F8" s="6" t="s">
        <v>799</v>
      </c>
      <c r="G8" s="6" t="s">
        <v>800</v>
      </c>
      <c r="H8" s="4" t="s">
        <v>804</v>
      </c>
      <c r="I8" s="6"/>
      <c r="J8" s="6"/>
      <c r="K8" s="6"/>
      <c r="L8" s="6"/>
      <c r="M8" s="8"/>
      <c r="N8" s="8"/>
      <c r="O8" s="8"/>
      <c r="P8" s="8"/>
      <c r="Q8" s="8"/>
    </row>
    <row r="9" spans="1:17">
      <c r="A9" s="2" t="s">
        <v>83</v>
      </c>
      <c r="B9" s="2" t="s">
        <v>393</v>
      </c>
      <c r="C9" s="3" t="s">
        <v>796</v>
      </c>
      <c r="D9" s="4" t="s">
        <v>797</v>
      </c>
      <c r="E9" s="4" t="s">
        <v>798</v>
      </c>
      <c r="F9" s="6" t="s">
        <v>799</v>
      </c>
      <c r="G9" s="6" t="s">
        <v>800</v>
      </c>
      <c r="H9" s="4" t="s">
        <v>801</v>
      </c>
      <c r="I9" s="6"/>
      <c r="J9" s="6"/>
      <c r="K9" s="6"/>
      <c r="L9" s="6"/>
      <c r="M9" s="8"/>
      <c r="N9" s="8"/>
      <c r="O9" s="8"/>
      <c r="P9" s="8"/>
      <c r="Q9" s="8"/>
    </row>
    <row r="10" spans="1:17">
      <c r="A10" s="2" t="s">
        <v>112</v>
      </c>
      <c r="B10" s="2" t="s">
        <v>393</v>
      </c>
      <c r="C10" s="3" t="s">
        <v>796</v>
      </c>
      <c r="D10" s="4" t="s">
        <v>802</v>
      </c>
      <c r="E10" s="4" t="s">
        <v>819</v>
      </c>
      <c r="F10" s="6" t="s">
        <v>799</v>
      </c>
      <c r="G10" s="6" t="s">
        <v>800</v>
      </c>
      <c r="H10" s="4" t="s">
        <v>804</v>
      </c>
      <c r="I10" s="6"/>
      <c r="J10" s="6"/>
      <c r="K10" s="6"/>
      <c r="L10" s="6"/>
      <c r="M10" s="8"/>
      <c r="N10" s="8"/>
      <c r="O10" s="8"/>
      <c r="P10" s="8"/>
      <c r="Q10" s="8"/>
    </row>
    <row r="11" spans="1:17">
      <c r="A11" s="2" t="s">
        <v>118</v>
      </c>
      <c r="B11" s="2" t="s">
        <v>393</v>
      </c>
      <c r="C11" s="3" t="s">
        <v>796</v>
      </c>
      <c r="D11" s="4" t="s">
        <v>806</v>
      </c>
      <c r="E11" s="4" t="s">
        <v>799</v>
      </c>
      <c r="F11" s="6" t="s">
        <v>799</v>
      </c>
      <c r="G11" s="6" t="s">
        <v>800</v>
      </c>
      <c r="H11" s="4" t="s">
        <v>808</v>
      </c>
      <c r="I11" s="6"/>
      <c r="J11" s="6"/>
      <c r="K11" s="6"/>
      <c r="L11" s="6"/>
      <c r="M11" s="8"/>
      <c r="N11" s="8"/>
      <c r="O11" s="8"/>
      <c r="P11" s="8"/>
      <c r="Q11" s="8"/>
    </row>
    <row r="12" spans="1:17">
      <c r="A12" s="5"/>
      <c r="B12" s="2" t="s">
        <v>394</v>
      </c>
      <c r="C12" s="3" t="s">
        <v>796</v>
      </c>
      <c r="D12" s="4" t="s">
        <v>802</v>
      </c>
      <c r="E12" s="4" t="s">
        <v>819</v>
      </c>
      <c r="F12" s="6" t="s">
        <v>799</v>
      </c>
      <c r="G12" s="6" t="s">
        <v>800</v>
      </c>
      <c r="H12" s="4" t="s">
        <v>804</v>
      </c>
      <c r="I12" s="6"/>
      <c r="J12" s="6"/>
      <c r="K12" s="6"/>
      <c r="L12" s="6"/>
      <c r="M12" s="8"/>
      <c r="N12" s="8"/>
      <c r="O12" s="8"/>
      <c r="P12" s="8"/>
      <c r="Q12" s="8"/>
    </row>
    <row r="13" spans="1:17">
      <c r="A13" s="2" t="s">
        <v>121</v>
      </c>
      <c r="B13" s="2" t="s">
        <v>393</v>
      </c>
      <c r="C13" s="3" t="s">
        <v>796</v>
      </c>
      <c r="D13" s="4" t="s">
        <v>806</v>
      </c>
      <c r="E13" s="4" t="s">
        <v>799</v>
      </c>
      <c r="F13" s="6" t="s">
        <v>799</v>
      </c>
      <c r="G13" s="6" t="s">
        <v>800</v>
      </c>
      <c r="H13" s="4" t="s">
        <v>808</v>
      </c>
      <c r="I13" s="6"/>
      <c r="J13" s="6"/>
      <c r="K13" s="6"/>
      <c r="L13" s="6"/>
      <c r="M13" s="8"/>
      <c r="N13" s="8"/>
      <c r="O13" s="8"/>
      <c r="P13" s="8"/>
      <c r="Q13" s="8"/>
    </row>
    <row r="14" spans="1:17">
      <c r="A14" s="2" t="s">
        <v>125</v>
      </c>
      <c r="B14" s="2" t="s">
        <v>393</v>
      </c>
      <c r="C14" s="3" t="s">
        <v>796</v>
      </c>
      <c r="D14" s="4" t="s">
        <v>806</v>
      </c>
      <c r="E14" s="4" t="s">
        <v>799</v>
      </c>
      <c r="F14" s="6" t="s">
        <v>799</v>
      </c>
      <c r="G14" s="6" t="s">
        <v>800</v>
      </c>
      <c r="H14" s="4" t="s">
        <v>808</v>
      </c>
      <c r="I14" s="6"/>
      <c r="J14" s="6"/>
      <c r="K14" s="6"/>
      <c r="L14" s="6"/>
      <c r="M14" s="8"/>
      <c r="N14" s="8"/>
      <c r="O14" s="8"/>
      <c r="P14" s="8"/>
      <c r="Q14" s="8"/>
    </row>
    <row r="15" spans="1:17">
      <c r="A15" s="5"/>
      <c r="B15" s="2" t="s">
        <v>394</v>
      </c>
      <c r="C15" s="3" t="s">
        <v>796</v>
      </c>
      <c r="D15" s="4" t="s">
        <v>806</v>
      </c>
      <c r="E15" s="4" t="s">
        <v>799</v>
      </c>
      <c r="F15" s="6" t="s">
        <v>799</v>
      </c>
      <c r="G15" s="6" t="s">
        <v>800</v>
      </c>
      <c r="H15" s="7" t="s">
        <v>809</v>
      </c>
      <c r="I15" s="6"/>
      <c r="J15" s="6"/>
      <c r="K15" s="6"/>
      <c r="L15" s="6"/>
      <c r="M15" s="8"/>
      <c r="N15" s="8"/>
      <c r="O15" s="8"/>
      <c r="P15" s="8"/>
      <c r="Q15" s="8"/>
    </row>
    <row r="16" spans="1:17">
      <c r="A16" s="5"/>
      <c r="B16" s="2" t="s">
        <v>395</v>
      </c>
      <c r="C16" s="3" t="s">
        <v>796</v>
      </c>
      <c r="D16" s="4" t="s">
        <v>802</v>
      </c>
      <c r="E16" s="4" t="s">
        <v>819</v>
      </c>
      <c r="F16" s="6" t="s">
        <v>799</v>
      </c>
      <c r="G16" s="6" t="s">
        <v>800</v>
      </c>
      <c r="H16" s="4" t="s">
        <v>804</v>
      </c>
      <c r="I16" s="6"/>
      <c r="J16" s="6"/>
      <c r="K16" s="6"/>
      <c r="L16" s="6"/>
      <c r="M16" s="8"/>
      <c r="N16" s="8"/>
      <c r="O16" s="8"/>
      <c r="P16" s="8"/>
      <c r="Q16" s="8"/>
    </row>
    <row r="17" spans="1:17">
      <c r="A17" s="2" t="s">
        <v>129</v>
      </c>
      <c r="B17" s="2" t="s">
        <v>393</v>
      </c>
      <c r="C17" s="3" t="s">
        <v>796</v>
      </c>
      <c r="D17" s="4" t="s">
        <v>806</v>
      </c>
      <c r="E17" s="4" t="s">
        <v>799</v>
      </c>
      <c r="F17" s="6" t="s">
        <v>799</v>
      </c>
      <c r="G17" s="6" t="s">
        <v>800</v>
      </c>
      <c r="H17" s="4" t="s">
        <v>808</v>
      </c>
      <c r="I17" s="6"/>
      <c r="J17" s="6"/>
      <c r="K17" s="6"/>
      <c r="L17" s="6"/>
      <c r="M17" s="8"/>
      <c r="N17" s="8"/>
      <c r="O17" s="8"/>
      <c r="P17" s="8"/>
      <c r="Q17" s="8"/>
    </row>
    <row r="18" spans="1:17">
      <c r="A18" s="2" t="s">
        <v>157</v>
      </c>
      <c r="B18" s="2" t="s">
        <v>393</v>
      </c>
      <c r="C18" s="3" t="s">
        <v>796</v>
      </c>
      <c r="D18" s="4" t="s">
        <v>802</v>
      </c>
      <c r="E18" s="4" t="s">
        <v>819</v>
      </c>
      <c r="F18" s="6" t="s">
        <v>799</v>
      </c>
      <c r="G18" s="6" t="s">
        <v>800</v>
      </c>
      <c r="H18" s="4" t="s">
        <v>804</v>
      </c>
      <c r="I18" s="6"/>
      <c r="J18" s="6"/>
      <c r="K18" s="6"/>
      <c r="L18" s="6"/>
      <c r="M18" s="8"/>
      <c r="N18" s="8"/>
      <c r="O18" s="8"/>
      <c r="P18" s="8"/>
      <c r="Q18" s="8"/>
    </row>
    <row r="19" spans="1:17">
      <c r="A19" s="2" t="s">
        <v>163</v>
      </c>
      <c r="B19" s="2" t="s">
        <v>393</v>
      </c>
      <c r="C19" s="3" t="s">
        <v>796</v>
      </c>
      <c r="D19" s="4" t="s">
        <v>810</v>
      </c>
      <c r="E19" s="4" t="s">
        <v>799</v>
      </c>
      <c r="F19" s="6" t="s">
        <v>799</v>
      </c>
      <c r="G19" s="6" t="s">
        <v>800</v>
      </c>
      <c r="H19" s="4" t="s">
        <v>812</v>
      </c>
      <c r="I19" s="6"/>
      <c r="J19" s="6"/>
      <c r="K19" s="6"/>
      <c r="L19" s="6"/>
      <c r="M19" s="8"/>
      <c r="N19" s="8"/>
      <c r="O19" s="8"/>
      <c r="P19" s="8"/>
      <c r="Q19" s="8"/>
    </row>
    <row r="20" spans="1:17">
      <c r="A20" s="5"/>
      <c r="B20" s="2" t="s">
        <v>394</v>
      </c>
      <c r="C20" s="3" t="s">
        <v>796</v>
      </c>
      <c r="D20" s="4" t="s">
        <v>802</v>
      </c>
      <c r="E20" s="4" t="s">
        <v>819</v>
      </c>
      <c r="F20" s="6" t="s">
        <v>799</v>
      </c>
      <c r="G20" s="6" t="s">
        <v>800</v>
      </c>
      <c r="H20" s="4" t="s">
        <v>804</v>
      </c>
      <c r="I20" s="6"/>
      <c r="J20" s="6"/>
      <c r="K20" s="6"/>
      <c r="L20" s="6"/>
      <c r="M20" s="8"/>
      <c r="N20" s="8"/>
      <c r="O20" s="8"/>
      <c r="P20" s="8"/>
      <c r="Q20" s="8"/>
    </row>
    <row r="21" spans="1:17">
      <c r="A21" s="2" t="s">
        <v>166</v>
      </c>
      <c r="B21" s="2" t="s">
        <v>393</v>
      </c>
      <c r="C21" s="3" t="s">
        <v>796</v>
      </c>
      <c r="D21" s="4" t="s">
        <v>810</v>
      </c>
      <c r="E21" s="4" t="s">
        <v>799</v>
      </c>
      <c r="F21" s="6" t="s">
        <v>799</v>
      </c>
      <c r="G21" s="6" t="s">
        <v>800</v>
      </c>
      <c r="H21" s="4" t="s">
        <v>812</v>
      </c>
      <c r="I21" s="6"/>
      <c r="J21" s="6"/>
      <c r="K21" s="6"/>
      <c r="L21" s="6"/>
      <c r="M21" s="8"/>
      <c r="N21" s="8"/>
      <c r="O21" s="8"/>
      <c r="P21" s="8"/>
      <c r="Q21" s="8"/>
    </row>
    <row r="22" spans="1:17">
      <c r="A22" s="2" t="s">
        <v>169</v>
      </c>
      <c r="B22" s="2" t="s">
        <v>393</v>
      </c>
      <c r="C22" s="3" t="s">
        <v>796</v>
      </c>
      <c r="D22" s="4" t="s">
        <v>810</v>
      </c>
      <c r="E22" s="4" t="s">
        <v>799</v>
      </c>
      <c r="F22" s="6" t="s">
        <v>799</v>
      </c>
      <c r="G22" s="6" t="s">
        <v>800</v>
      </c>
      <c r="H22" s="4" t="s">
        <v>812</v>
      </c>
      <c r="I22" s="6"/>
      <c r="J22" s="6"/>
      <c r="K22" s="6"/>
      <c r="L22" s="6"/>
      <c r="M22" s="8"/>
      <c r="N22" s="8"/>
      <c r="O22" s="8"/>
      <c r="P22" s="8"/>
      <c r="Q22" s="8"/>
    </row>
    <row r="23" spans="1:17">
      <c r="A23" s="5"/>
      <c r="B23" s="2" t="s">
        <v>394</v>
      </c>
      <c r="C23" s="3" t="s">
        <v>796</v>
      </c>
      <c r="D23" s="4" t="s">
        <v>810</v>
      </c>
      <c r="E23" s="4" t="s">
        <v>799</v>
      </c>
      <c r="F23" s="6" t="s">
        <v>799</v>
      </c>
      <c r="G23" s="6" t="s">
        <v>800</v>
      </c>
      <c r="H23" s="4" t="s">
        <v>813</v>
      </c>
      <c r="I23" s="6"/>
      <c r="J23" s="6"/>
      <c r="K23" s="6"/>
      <c r="L23" s="6"/>
      <c r="M23" s="8"/>
      <c r="N23" s="8"/>
      <c r="O23" s="8"/>
      <c r="P23" s="8"/>
      <c r="Q23" s="8"/>
    </row>
    <row r="24" spans="1:17">
      <c r="A24" s="5"/>
      <c r="B24" s="2" t="s">
        <v>395</v>
      </c>
      <c r="C24" s="3" t="s">
        <v>796</v>
      </c>
      <c r="D24" s="4" t="s">
        <v>802</v>
      </c>
      <c r="E24" s="4" t="s">
        <v>819</v>
      </c>
      <c r="F24" s="6" t="s">
        <v>799</v>
      </c>
      <c r="G24" s="6" t="s">
        <v>800</v>
      </c>
      <c r="H24" s="4" t="s">
        <v>804</v>
      </c>
      <c r="I24" s="6"/>
      <c r="J24" s="6"/>
      <c r="K24" s="6"/>
      <c r="L24" s="6"/>
      <c r="M24" s="8"/>
      <c r="N24" s="8"/>
      <c r="O24" s="8"/>
      <c r="P24" s="8"/>
      <c r="Q24" s="8"/>
    </row>
    <row r="25" spans="1:17">
      <c r="A25" s="2" t="s">
        <v>179</v>
      </c>
      <c r="B25" s="2" t="s">
        <v>393</v>
      </c>
      <c r="C25" s="3" t="s">
        <v>796</v>
      </c>
      <c r="D25" s="4" t="s">
        <v>810</v>
      </c>
      <c r="E25" s="4" t="s">
        <v>799</v>
      </c>
      <c r="F25" s="6" t="s">
        <v>799</v>
      </c>
      <c r="G25" s="6" t="s">
        <v>800</v>
      </c>
      <c r="H25" s="4" t="s">
        <v>813</v>
      </c>
      <c r="I25" s="6"/>
      <c r="J25" s="6"/>
      <c r="K25" s="6"/>
      <c r="L25" s="6"/>
      <c r="M25" s="8"/>
      <c r="N25" s="8"/>
      <c r="O25" s="8"/>
      <c r="P25" s="8"/>
      <c r="Q25" s="8"/>
    </row>
    <row r="26" spans="1:17">
      <c r="A26" s="2" t="s">
        <v>198</v>
      </c>
      <c r="B26" s="2" t="s">
        <v>393</v>
      </c>
      <c r="C26" s="3" t="s">
        <v>796</v>
      </c>
      <c r="D26" s="4" t="s">
        <v>814</v>
      </c>
      <c r="E26" s="4" t="s">
        <v>815</v>
      </c>
      <c r="F26" s="6" t="s">
        <v>799</v>
      </c>
      <c r="G26" s="6" t="s">
        <v>800</v>
      </c>
      <c r="H26" s="4" t="s">
        <v>813</v>
      </c>
      <c r="I26" s="6"/>
      <c r="J26" s="6"/>
      <c r="K26" s="6"/>
      <c r="L26" s="6"/>
      <c r="M26" s="8"/>
      <c r="N26" s="8"/>
      <c r="O26" s="8"/>
      <c r="P26" s="8"/>
      <c r="Q26" s="8"/>
    </row>
    <row r="27" spans="1:17">
      <c r="A27" s="5"/>
      <c r="B27" s="2" t="s">
        <v>394</v>
      </c>
      <c r="C27" s="3" t="s">
        <v>796</v>
      </c>
      <c r="D27" s="4" t="s">
        <v>802</v>
      </c>
      <c r="E27" s="4" t="s">
        <v>819</v>
      </c>
      <c r="F27" s="6" t="s">
        <v>799</v>
      </c>
      <c r="G27" s="6" t="s">
        <v>800</v>
      </c>
      <c r="H27" s="4" t="s">
        <v>804</v>
      </c>
      <c r="I27" s="6"/>
      <c r="J27" s="6"/>
      <c r="K27" s="6"/>
      <c r="L27" s="6"/>
      <c r="M27" s="8"/>
      <c r="N27" s="8"/>
      <c r="O27" s="8"/>
      <c r="P27" s="8"/>
      <c r="Q27" s="8"/>
    </row>
    <row r="28" spans="1:17">
      <c r="A28" s="2" t="s">
        <v>204</v>
      </c>
      <c r="B28" s="2" t="s">
        <v>393</v>
      </c>
      <c r="C28" s="3" t="s">
        <v>796</v>
      </c>
      <c r="D28" s="4" t="s">
        <v>802</v>
      </c>
      <c r="E28" s="4" t="s">
        <v>819</v>
      </c>
      <c r="F28" s="6" t="s">
        <v>799</v>
      </c>
      <c r="G28" s="6" t="s">
        <v>800</v>
      </c>
      <c r="H28" s="4" t="s">
        <v>804</v>
      </c>
      <c r="I28" s="6"/>
      <c r="J28" s="6"/>
      <c r="K28" s="6"/>
      <c r="L28" s="6"/>
      <c r="M28" s="8"/>
      <c r="N28" s="8"/>
      <c r="O28" s="8"/>
      <c r="P28" s="8"/>
      <c r="Q28" s="8"/>
    </row>
    <row r="29" spans="1:17">
      <c r="A29" s="2" t="s">
        <v>207</v>
      </c>
      <c r="B29" s="2" t="s">
        <v>393</v>
      </c>
      <c r="C29" s="3" t="s">
        <v>796</v>
      </c>
      <c r="D29" s="4" t="s">
        <v>814</v>
      </c>
      <c r="E29" s="4" t="s">
        <v>815</v>
      </c>
      <c r="F29" s="6" t="s">
        <v>799</v>
      </c>
      <c r="G29" s="6" t="s">
        <v>800</v>
      </c>
      <c r="H29" s="4" t="s">
        <v>813</v>
      </c>
      <c r="I29" s="6"/>
      <c r="J29" s="6"/>
      <c r="K29" s="6"/>
      <c r="L29" s="6"/>
      <c r="M29" s="8"/>
      <c r="N29" s="8"/>
      <c r="O29" s="8"/>
      <c r="P29" s="8"/>
      <c r="Q29" s="8"/>
    </row>
    <row r="30" spans="1:17">
      <c r="A30" s="2" t="s">
        <v>216</v>
      </c>
      <c r="B30" s="2" t="s">
        <v>393</v>
      </c>
      <c r="C30" s="3" t="s">
        <v>796</v>
      </c>
      <c r="D30" s="4" t="s">
        <v>814</v>
      </c>
      <c r="E30" s="4" t="s">
        <v>815</v>
      </c>
      <c r="F30" s="6" t="s">
        <v>799</v>
      </c>
      <c r="G30" s="6" t="s">
        <v>800</v>
      </c>
      <c r="H30" s="4" t="s">
        <v>813</v>
      </c>
      <c r="I30" s="6"/>
      <c r="J30" s="6"/>
      <c r="K30" s="6"/>
      <c r="L30" s="6"/>
      <c r="M30" s="8"/>
      <c r="N30" s="8"/>
      <c r="O30" s="8"/>
      <c r="P30" s="8"/>
      <c r="Q30" s="8"/>
    </row>
    <row r="31" spans="1:17">
      <c r="A31" s="2" t="s">
        <v>244</v>
      </c>
      <c r="B31" s="2" t="s">
        <v>393</v>
      </c>
      <c r="C31" s="3" t="s">
        <v>796</v>
      </c>
      <c r="D31" s="4" t="s">
        <v>802</v>
      </c>
      <c r="E31" s="4" t="s">
        <v>819</v>
      </c>
      <c r="F31" s="6" t="s">
        <v>799</v>
      </c>
      <c r="G31" s="6" t="s">
        <v>800</v>
      </c>
      <c r="H31" s="4" t="s">
        <v>804</v>
      </c>
      <c r="I31" s="6"/>
      <c r="J31" s="6"/>
      <c r="K31" s="6"/>
      <c r="L31" s="6"/>
      <c r="M31" s="8"/>
      <c r="N31" s="8"/>
      <c r="O31" s="8"/>
      <c r="P31" s="8"/>
      <c r="Q31" s="8"/>
    </row>
    <row r="32" spans="1:17">
      <c r="A32" s="2" t="s">
        <v>250</v>
      </c>
      <c r="B32" s="2" t="s">
        <v>393</v>
      </c>
      <c r="C32" s="3" t="s">
        <v>796</v>
      </c>
      <c r="D32" s="4" t="s">
        <v>816</v>
      </c>
      <c r="E32" s="4" t="s">
        <v>799</v>
      </c>
      <c r="F32" s="6" t="s">
        <v>799</v>
      </c>
      <c r="G32" s="6" t="s">
        <v>800</v>
      </c>
      <c r="H32" s="4" t="s">
        <v>817</v>
      </c>
      <c r="I32" s="6"/>
      <c r="J32" s="6"/>
      <c r="K32" s="6"/>
      <c r="L32" s="6"/>
      <c r="M32" s="8"/>
      <c r="N32" s="8"/>
      <c r="O32" s="8"/>
      <c r="P32" s="8"/>
      <c r="Q32" s="8"/>
    </row>
    <row r="33" spans="1:17">
      <c r="A33" s="5"/>
      <c r="B33" s="2" t="s">
        <v>394</v>
      </c>
      <c r="C33" s="3" t="s">
        <v>796</v>
      </c>
      <c r="D33" s="4" t="s">
        <v>802</v>
      </c>
      <c r="E33" s="4" t="s">
        <v>819</v>
      </c>
      <c r="F33" s="6" t="s">
        <v>799</v>
      </c>
      <c r="G33" s="6" t="s">
        <v>800</v>
      </c>
      <c r="H33" s="4" t="s">
        <v>804</v>
      </c>
      <c r="I33" s="6"/>
      <c r="J33" s="6"/>
      <c r="K33" s="6"/>
      <c r="L33" s="6"/>
      <c r="M33" s="8"/>
      <c r="N33" s="8"/>
      <c r="O33" s="8"/>
      <c r="P33" s="8"/>
      <c r="Q33" s="8"/>
    </row>
    <row r="34" spans="1:17">
      <c r="A34" s="2" t="s">
        <v>258</v>
      </c>
      <c r="B34" s="2" t="s">
        <v>393</v>
      </c>
      <c r="C34" s="3" t="s">
        <v>796</v>
      </c>
      <c r="D34" s="4" t="s">
        <v>816</v>
      </c>
      <c r="E34" s="4" t="s">
        <v>799</v>
      </c>
      <c r="F34" s="6" t="s">
        <v>799</v>
      </c>
      <c r="G34" s="6" t="s">
        <v>800</v>
      </c>
      <c r="H34" s="4" t="s">
        <v>817</v>
      </c>
      <c r="I34" s="6"/>
      <c r="J34" s="6"/>
      <c r="K34" s="6"/>
      <c r="L34" s="6"/>
      <c r="M34" s="8"/>
      <c r="N34" s="8"/>
      <c r="O34" s="8"/>
      <c r="P34" s="8"/>
      <c r="Q34" s="8"/>
    </row>
    <row r="35" spans="1:17">
      <c r="A35" s="2" t="s">
        <v>269</v>
      </c>
      <c r="B35" s="2" t="s">
        <v>393</v>
      </c>
      <c r="C35" s="3" t="s">
        <v>796</v>
      </c>
      <c r="D35" s="4" t="s">
        <v>816</v>
      </c>
      <c r="E35" s="4" t="s">
        <v>799</v>
      </c>
      <c r="F35" s="6" t="s">
        <v>799</v>
      </c>
      <c r="G35" s="6" t="s">
        <v>800</v>
      </c>
      <c r="H35" s="4" t="s">
        <v>817</v>
      </c>
      <c r="I35" s="6"/>
      <c r="J35" s="6"/>
      <c r="K35" s="6"/>
      <c r="L35" s="6"/>
      <c r="M35" s="8"/>
      <c r="N35" s="8"/>
      <c r="O35" s="8"/>
      <c r="P35" s="8"/>
      <c r="Q35" s="8"/>
    </row>
    <row r="36" spans="1:17">
      <c r="A36" s="2" t="s">
        <v>289</v>
      </c>
      <c r="B36" s="2" t="s">
        <v>393</v>
      </c>
      <c r="C36" s="3" t="s">
        <v>796</v>
      </c>
      <c r="D36" s="4" t="s">
        <v>802</v>
      </c>
      <c r="E36" s="4" t="s">
        <v>819</v>
      </c>
      <c r="F36" s="6" t="s">
        <v>799</v>
      </c>
      <c r="G36" s="6" t="s">
        <v>800</v>
      </c>
      <c r="H36" s="4" t="s">
        <v>804</v>
      </c>
      <c r="I36" s="6"/>
      <c r="J36" s="6"/>
      <c r="K36" s="6"/>
      <c r="L36" s="6"/>
      <c r="M36" s="8"/>
      <c r="N36" s="8"/>
      <c r="O36" s="8"/>
      <c r="P36" s="8"/>
      <c r="Q36" s="8"/>
    </row>
    <row r="37" spans="1:17">
      <c r="A37" s="2" t="s">
        <v>295</v>
      </c>
      <c r="B37" s="2" t="s">
        <v>393</v>
      </c>
      <c r="C37" s="3" t="s">
        <v>796</v>
      </c>
      <c r="D37" s="4" t="s">
        <v>818</v>
      </c>
      <c r="E37" s="4" t="s">
        <v>799</v>
      </c>
      <c r="F37" s="6" t="s">
        <v>799</v>
      </c>
      <c r="G37" s="6" t="s">
        <v>800</v>
      </c>
      <c r="H37" s="4" t="s">
        <v>817</v>
      </c>
      <c r="I37" s="6"/>
      <c r="J37" s="6"/>
      <c r="K37" s="6"/>
      <c r="L37" s="6"/>
      <c r="M37" s="8"/>
      <c r="N37" s="8"/>
      <c r="O37" s="8"/>
      <c r="P37" s="8"/>
      <c r="Q37" s="8"/>
    </row>
    <row r="38" spans="1:17">
      <c r="A38" s="5"/>
      <c r="B38" s="2" t="s">
        <v>394</v>
      </c>
      <c r="C38" s="3" t="s">
        <v>796</v>
      </c>
      <c r="D38" s="4" t="s">
        <v>802</v>
      </c>
      <c r="E38" s="4" t="s">
        <v>819</v>
      </c>
      <c r="F38" s="6" t="s">
        <v>799</v>
      </c>
      <c r="G38" s="6" t="s">
        <v>800</v>
      </c>
      <c r="H38" s="4" t="s">
        <v>804</v>
      </c>
      <c r="I38" s="6"/>
      <c r="J38" s="6"/>
      <c r="K38" s="6"/>
      <c r="L38" s="6"/>
      <c r="M38" s="8"/>
      <c r="N38" s="8"/>
      <c r="O38" s="8"/>
      <c r="P38" s="8"/>
      <c r="Q38" s="8"/>
    </row>
    <row r="39" spans="1:17">
      <c r="A39" s="2" t="s">
        <v>303</v>
      </c>
      <c r="B39" s="2" t="s">
        <v>393</v>
      </c>
      <c r="C39" s="3" t="s">
        <v>796</v>
      </c>
      <c r="D39" s="4" t="s">
        <v>818</v>
      </c>
      <c r="E39" s="4" t="s">
        <v>799</v>
      </c>
      <c r="F39" s="6" t="s">
        <v>799</v>
      </c>
      <c r="G39" s="6" t="s">
        <v>800</v>
      </c>
      <c r="H39" s="4" t="s">
        <v>817</v>
      </c>
      <c r="I39" s="6"/>
      <c r="J39" s="6"/>
      <c r="K39" s="6"/>
      <c r="L39" s="6"/>
      <c r="M39" s="8"/>
      <c r="N39" s="8"/>
      <c r="O39" s="8"/>
      <c r="P39" s="8"/>
      <c r="Q39" s="8"/>
    </row>
    <row r="40" spans="1:17">
      <c r="A40" s="3" t="s">
        <v>314</v>
      </c>
      <c r="B40" s="3" t="s">
        <v>393</v>
      </c>
      <c r="C40" s="3" t="s">
        <v>796</v>
      </c>
      <c r="D40" s="4" t="s">
        <v>818</v>
      </c>
      <c r="E40" s="4" t="s">
        <v>799</v>
      </c>
      <c r="F40" s="6" t="s">
        <v>799</v>
      </c>
      <c r="G40" s="6" t="s">
        <v>800</v>
      </c>
      <c r="H40" s="4" t="s">
        <v>817</v>
      </c>
      <c r="I40" s="6"/>
      <c r="J40" s="6"/>
      <c r="K40" s="6"/>
      <c r="L40" s="6"/>
      <c r="M40" s="8"/>
      <c r="N40" s="8"/>
      <c r="O40" s="8"/>
      <c r="P40" s="8"/>
      <c r="Q40" s="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statistics</vt:lpstr>
      <vt:lpstr>map_lib</vt:lpstr>
      <vt:lpstr>history</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2015-06-25T02:19:00Z</dcterms:created>
  <cp:lastPrinted>2021-01-27T13:12:00Z</cp:lastPrinted>
  <dcterms:modified xsi:type="dcterms:W3CDTF">2021-08-03T13:17:33Z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