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88" activeTab="3"/>
  </bookViews>
  <sheets>
    <sheet name="case_lib" sheetId="1" r:id="rId1"/>
    <sheet name="FD_lib" sheetId="2" r:id="rId2"/>
    <sheet name="para_recommend_lib" sheetId="3" r:id="rId3"/>
    <sheet name="para_range_lib" sheetId="4" r:id="rId4"/>
    <sheet name="map_lib" sheetId="5" r:id="rId5"/>
    <sheet name="statistics" sheetId="6" r:id="rId6"/>
    <sheet name="history" sheetId="7" r:id="rId7"/>
    <sheet name="df_signal_lib" sheetId="8" r:id="rId8"/>
    <sheet name="zq_signal_lib" sheetId="9" r:id="rId9"/>
  </sheets>
  <definedNames>
    <definedName name="_xlnm._FilterDatabase" localSheetId="0" hidden="1">case_lib!$F$1:$F$16</definedName>
    <definedName name="_xlnm._FilterDatabase" localSheetId="2" hidden="1">para_recommend_lib!$C$1:$C$160</definedName>
    <definedName name="_xlnm._FilterDatabase" localSheetId="3" hidden="1">para_range_lib!$A$1:$X$17</definedName>
  </definedNames>
  <calcPr calcId="144525"/>
</workbook>
</file>

<file path=xl/comments1.xml><?xml version="1.0" encoding="utf-8"?>
<comments xmlns="http://schemas.openxmlformats.org/spreadsheetml/2006/main">
  <authors>
    <author>None</author>
  </authors>
  <commentList>
    <comment ref="B16" authorId="0">
      <text>
        <r>
          <rPr>
            <sz val="10"/>
            <rFont val="宋体"/>
            <charset val="134"/>
          </rPr>
          <t>[线程批注]
你的Excel版本可读取此线程批注; 但如果在更新版本的Excel中打开文件，则对批注所作的任何改动都将被删除。了解详细信息: https://go.microsoft.com/fwlink/?linkid=870924
注释:
    后期增加</t>
        </r>
      </text>
    </comment>
  </commentList>
</comments>
</file>

<file path=xl/sharedStrings.xml><?xml version="1.0" encoding="utf-8"?>
<sst xmlns="http://schemas.openxmlformats.org/spreadsheetml/2006/main" count="1205" uniqueCount="700">
  <si>
    <t>info</t>
  </si>
  <si>
    <t>excution</t>
  </si>
  <si>
    <t>criteria</t>
  </si>
  <si>
    <t>tag</t>
  </si>
  <si>
    <t>basic</t>
  </si>
  <si>
    <t>change</t>
  </si>
  <si>
    <t>rm</t>
  </si>
  <si>
    <t>description</t>
  </si>
  <si>
    <t>before&lt;v.1.5&gt;</t>
  </si>
  <si>
    <t>after&lt;v.2.5&gt;</t>
  </si>
  <si>
    <t>before&lt;v.8&gt;</t>
  </si>
  <si>
    <t>after&lt;v.12&gt;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</si>
  <si>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</si>
  <si>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</si>
  <si>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</si>
  <si>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</si>
  <si>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</si>
  <si>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</si>
  <si>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</si>
  <si>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</si>
  <si>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</si>
  <si>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</si>
  <si>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</si>
  <si>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</si>
  <si>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</si>
  <si>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</si>
  <si>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</si>
  <si>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</si>
  <si>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</si>
  <si>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</si>
  <si>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</si>
  <si>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</si>
  <si>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</si>
  <si>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</si>
  <si>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ILC_16</t>
  </si>
  <si>
    <t>进出隧道变道取消</t>
  </si>
  <si>
    <t>ILC_16_22</t>
  </si>
  <si>
    <t>draft</t>
  </si>
  <si>
    <t>ILC</t>
  </si>
  <si>
    <t>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t>
  </si>
  <si>
    <t>验证定义的一段距离内出现隧道，主车不执行变道</t>
  </si>
  <si>
    <t>ILC_inhibit_tunnel</t>
  </si>
  <si>
    <t>1452/2208</t>
  </si>
  <si>
    <t>主车在K_HV_speed模式下巡航</t>
  </si>
  <si>
    <t>/</t>
  </si>
  <si>
    <t>预定义距离内K_relative_distance出现隧道，主车K_HV_speed无目标变道</t>
  </si>
  <si>
    <t>1421/1424</t>
  </si>
  <si>
    <t>1.主车在AD模式下，车辆居中行驶；
2.拨杆后变道不执行；
3.主车保持在本车道居中行驶；
4.全程横/纵向平稳，无非预期转向，加速或制动；
5.全程无诊断报错。</t>
  </si>
  <si>
    <t>1.保持lane keeping，主车在原车道横向超调＜K_MaxDeviation4LaneKeep;
2.主车在原车道动态参数（横向加速度、纵向加速度、Yaw rate，横向加/减速度jerk，纵向加速度jerk，振幅，频率）在可控阈值范围内（＜K值）。
以上K值详见FD K值列表</t>
  </si>
  <si>
    <t>Y</t>
  </si>
  <si>
    <t>ILC_16_23</t>
  </si>
  <si>
    <t>主车K_HV_speed车头出隧道K_relative_distance后无目标变道（施工区域）
施工区搭建在主车的当前行驶车道，距离主车1km搭建，主车行驶到距离道路施工区K_FALLBACK_CONSTRUCTION_DISTANCE_ON/TO_TRAJECTORY_III 范围内。</t>
  </si>
  <si>
    <t>验证出隧道后主车能完成变道</t>
  </si>
  <si>
    <t>ILC_out_tunnel</t>
  </si>
  <si>
    <t>车头出隧道后无目标变道</t>
  </si>
  <si>
    <t>1421/1424/1425/2210/1429/1450/1471/1472/1478</t>
  </si>
  <si>
    <t>1422/1426/1427/1449</t>
  </si>
  <si>
    <t>1.主车在AD模式下，车辆居中行驶；
2.拨杆[1.5,20]s后满足变道条件开始变道；
3.HMI需提醒驾驶员变道正在执行；
4.变道在规定时间内完成7s内完成；
5.变道全程横、纵向平稳，无非预期转向，加速或制动；
6.变道过程中无碰撞风险，变道完成后在目标车道居中行驶；
7.全程无诊断报错。</t>
  </si>
  <si>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</si>
  <si>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ILC_17</t>
  </si>
  <si>
    <t>变道Fallback</t>
  </si>
  <si>
    <t>ILC_17_7</t>
  </si>
  <si>
    <t>主车K_HV_speed无目标变道，在过线前 HIL设置横向加速度超fallback阈值（天气ODD超出范围）</t>
  </si>
  <si>
    <t>验证变道执行阶段横向加速度超fallback阈值，主车不执行变道并fallback</t>
  </si>
  <si>
    <t>ILC_fallback_LateralAcc</t>
  </si>
  <si>
    <t>主车在AD模式下K_HV_speed速度巡航</t>
  </si>
  <si>
    <t>在过线前K_HV_deviation HIL设置横向加速度K_MaxLateralAcc4LaneChangeCancel超fallback阈值（TBD）</t>
  </si>
  <si>
    <t>1428/4031</t>
  </si>
  <si>
    <t>1.IVI及HMI上正确显示fallback信息并提醒驾驶员接管；
2.如驾驶员不接管系统需按fallback减速策略规划减速；
3.在驾驶员接管前，系统需保证车辆安全，无碰撞风险</t>
  </si>
  <si>
    <t>参考Fallback case_lib</t>
  </si>
  <si>
    <t>ILC_18</t>
  </si>
  <si>
    <t>多目标车变道场景</t>
  </si>
  <si>
    <t>ILC_18_1</t>
  </si>
  <si>
    <t>1.主车稳定跟车TV1,K_TV1_speed,TV2静止或低速：K_TV2_speed在邻道K_lane前方200m；
2.主车接近TV2距离K_relative_distance时向TV2车道变道（ODD超出范围）</t>
  </si>
  <si>
    <t>验证变道过程中目标车道出现静止或低速障碍物，主车应安全完成变道</t>
  </si>
  <si>
    <t>ILC_TV_low speed</t>
  </si>
  <si>
    <t>描述优化</t>
  </si>
  <si>
    <t>主车在AD模式下K_TV1_speed速度段跟车TV1巡航</t>
  </si>
  <si>
    <t>1）TV1在K_TV1_speed速度段本车道行驶
2）TV2静止或低速：K_TV2_speed在邻道K_lane前方300m</t>
  </si>
  <si>
    <t>主车接近TV2距离K_relative_distance时向TV2车道变道</t>
  </si>
  <si>
    <t>1.主车在AD模式下，车辆居中行驶；
2.稳定识别目标，并对目标与主车横纵向安全距离正确响应；
3.拨杆[1.5,20]s后满足变道条件开始变道；
4.HMI需提醒驾驶员变道正在执行；
5.变道在规定时间内完成7s内完成；
6.变道全程横、纵向平稳，无非预期转向，加速或制动；
7.变道过程中无碰撞风险，变道完成后在目标车道居中行驶；
8.全程无诊断报错。</t>
  </si>
  <si>
    <t>ILC_18_5</t>
  </si>
  <si>
    <t>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t>
  </si>
  <si>
    <t>验证变道过程中目标车减速，主车需减速并安全完成变道</t>
  </si>
  <si>
    <t>ILC_TV_dec</t>
  </si>
  <si>
    <t>1）TV1在K_TV1_speed速度段本车道行驶
2）TV2速度K_TV2_speed位于邻道K_lane前方抑制区域外</t>
  </si>
  <si>
    <t>驾驶员向TV2车道拨杆变道</t>
  </si>
  <si>
    <t>过线后K_HV_deviation，TV2减速K_TV2_dec</t>
  </si>
  <si>
    <t>ILC_18_11</t>
  </si>
  <si>
    <t>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t>
  </si>
  <si>
    <t>验证变道取消过程中前车急减速，主车应减速并fallback</t>
  </si>
  <si>
    <t>ILC_fallback_TV_dec</t>
  </si>
  <si>
    <t>1416/1463</t>
  </si>
  <si>
    <t>主车在AD模式下,K_TV1_speed速度段跟车TV1巡航</t>
  </si>
  <si>
    <t>1）TV1在,K_TV1_speed速度段本车道行驶
2）TV2速度K_TV2_speed位于邻道K_lane后方抑制区域(查表)外K_relative_distance</t>
  </si>
  <si>
    <t>过线前K_HV_deviation，TV2加速K_TV2_acc到变道抑制区域内，TV1在TV2加速时急减速K_TV1_dec</t>
  </si>
  <si>
    <t>ILC_18_14</t>
  </si>
  <si>
    <t>1.TV1静止在目标车道前方，TV2速度K_TV2_speed位于邻道K_lane后方抑制区域(查表)外K_TV2_relative distance；
2.主车速度K_HV_speed,距目标车1K_TV1_relative distance时向目标车道变道，过线前，TV2加速K_TV2_dec进入变道抑制区域（ODD超出范围）</t>
  </si>
  <si>
    <t>验证接近静止目标车1主车变道，目标车2加速，主车应变道取消并减速刹停</t>
  </si>
  <si>
    <t>ILC_cancel_TV_dec</t>
  </si>
  <si>
    <t>主车以速度K_HV_speed AD巡航</t>
  </si>
  <si>
    <t>TV1静止在目标车道前方，TV2速度K_TV2_speed位于邻道K_lane后方抑制区域(查表)外K_TV2_relative distance</t>
  </si>
  <si>
    <t>,距目标车1K_TV1_relative distance时向目标车道变道，过线前K_HV_deviation</t>
  </si>
  <si>
    <t>TV2加速K_TV2_dec进入变道抑制区域</t>
  </si>
  <si>
    <t>1421/1424/1425/2210/1432/1433/1451</t>
  </si>
  <si>
    <t>1426/1427/1430/1431/1449</t>
  </si>
  <si>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</si>
  <si>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</si>
  <si>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ILC_19</t>
  </si>
  <si>
    <t>三车道变道场景</t>
  </si>
  <si>
    <t>ILC_19_13</t>
  </si>
  <si>
    <t>1.主车K_HV_speed在中间车道，前方300m有静止障碍物；
2.TV1以K_TV1_speed在左车道变道抑制区域K_relative_distance内，TV2以K_TV2_speed在右车道变道抑制区域K_relative_distance内；
3.主车向左/右变道（ODD超出范围）</t>
  </si>
  <si>
    <t>验证左右均有目标车抑制变道且前方有障碍物，主车不执行变道并减速刹停</t>
  </si>
  <si>
    <t>ILC_HV_in middle lane</t>
  </si>
  <si>
    <t>主车以速度K_HV_speed位于中间道,前方300m处有静止障碍物</t>
  </si>
  <si>
    <t>TV1以K_TV1_speed在左车道变道抑制区域K_relative_distance内，TV2以K_TV2_speed在右车道变道抑制区域K_relative_distance内</t>
  </si>
  <si>
    <t>主车变道向左/右变道</t>
  </si>
  <si>
    <t>1.主车在AD模式下，车辆居中行驶；
2.稳定识别目标，并对目标与主车横纵向安全距离正确响应；
3.拨杆后变道不执行；
4.主车保持在本车道居中行驶；
5.全程横/纵向平稳，无非预期转向，加速或制动；
6.全程无诊断报错。</t>
  </si>
  <si>
    <t>valide</t>
  </si>
  <si>
    <t>filter01</t>
  </si>
  <si>
    <t>filter02</t>
  </si>
  <si>
    <t>filter03</t>
  </si>
  <si>
    <t>original_text&lt;v.12&gt;</t>
  </si>
  <si>
    <t>change&lt;v.12</t>
  </si>
  <si>
    <t>update_add&lt;v.34&gt;</t>
  </si>
  <si>
    <t>change&lt;reserve&gt;</t>
  </si>
  <si>
    <t>update_add&lt;reserve&gt;</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</si>
  <si>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</si>
  <si>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</si>
  <si>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</si>
  <si>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</si>
  <si>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</si>
  <si>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</si>
  <si>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</si>
  <si>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</si>
  <si>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</si>
  <si>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</si>
  <si>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</si>
  <si>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</si>
  <si>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</si>
  <si>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</si>
  <si>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</si>
  <si>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</si>
  <si>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</si>
  <si>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</si>
  <si>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</si>
  <si>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</si>
  <si>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</si>
  <si>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</si>
  <si>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</si>
  <si>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</si>
  <si>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</si>
  <si>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</si>
  <si>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</si>
  <si>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</si>
  <si>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del</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</si>
  <si>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</si>
  <si>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</si>
  <si>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t>场景_fallback</t>
  </si>
  <si>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</si>
  <si>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</si>
  <si>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</si>
  <si>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</si>
  <si>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</si>
  <si>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</si>
  <si>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t>Ego is in the target lane自车位于目标车道
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</si>
  <si>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</si>
  <si>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t>Lane change is within the defined ODD 
ODD允许变道
1. Ego vehicle is not in the tunnel不在隧道内
2. Lane Width of target lane is within the defined distance路宽在允许范围内
3. Lane marking between origin and target lane is detected within the defined distance车道线不是实线
If above conditions are fulfilled, this condition shall be fulfilled.
If one of the Conditions is not fulfilled, this condition shall NOT be fulfilled.</t>
  </si>
  <si>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</si>
  <si>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</si>
  <si>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</si>
  <si>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</si>
  <si>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</si>
  <si>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</si>
  <si>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</si>
  <si>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</si>
  <si>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t>Stationary obstacles type must be covered by ODD
静态障碍物被ODD覆盖
1. Stationary obstacles type must be car, truck, traffic cones…
If above conditions are fulfilled, this condition shall be fulfilled.
If one of the Conditions is not fulfilled, this condition shall NOT be fulfilled.</t>
  </si>
  <si>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</si>
  <si>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</si>
  <si>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</si>
  <si>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</si>
  <si>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</si>
  <si>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</si>
  <si>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</si>
  <si>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</si>
  <si>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</si>
  <si>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</si>
  <si>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</si>
  <si>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</si>
  <si>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</si>
  <si>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</si>
  <si>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K值列表</t>
  </si>
  <si>
    <t>K_MaxDeviation2StraightLaneCenter4LaneKeep</t>
  </si>
  <si>
    <t>0.2 m</t>
  </si>
  <si>
    <t>K_MaxDeviation2CurveLaneCenter4LaneKeep</t>
  </si>
  <si>
    <t>0.3 m</t>
  </si>
  <si>
    <t>K_MaxLateralYawrate4LaneKeep</t>
  </si>
  <si>
    <t>See table2 in this page.</t>
  </si>
  <si>
    <t>K_MaxLateralYawrateJerk4LaneKeep</t>
  </si>
  <si>
    <t>0.02rad/s2</t>
  </si>
  <si>
    <t>K_MaxLateralAcc4LaneKeep</t>
  </si>
  <si>
    <t>See table1 in this page.</t>
  </si>
  <si>
    <t>K_MaxOscillationAmplitude4LaneKeep</t>
  </si>
  <si>
    <t>0.1 m</t>
  </si>
  <si>
    <t>K_MaxOscillationFrequency4LaneKeep</t>
  </si>
  <si>
    <t>0.1Hz</t>
  </si>
  <si>
    <t>K_MaxOvershoot2TargetLaneCenter4LaneChange</t>
  </si>
  <si>
    <t>straight and curve</t>
  </si>
  <si>
    <t>K_MaxLateralYawrate4LaneChangeInStraight</t>
  </si>
  <si>
    <t>See table3 in this page.</t>
  </si>
  <si>
    <t>Straight and curve keep same.</t>
  </si>
  <si>
    <t>K_MaxLateralYawrate4LaneChangeInCurve</t>
  </si>
  <si>
    <t>K_MaxLateralYawrateJerk4LaneChangeInStraight</t>
  </si>
  <si>
    <t>0.05rad/s2</t>
  </si>
  <si>
    <t>K_MaxLateralYawrateJerk4LaneChangeInCurve</t>
  </si>
  <si>
    <t>K_MaxLateralAcc4LaneChangeRunningInStraight</t>
  </si>
  <si>
    <t>See table4 in this page.</t>
  </si>
  <si>
    <t>K_MaxLateralAcc4LaneChangeRunningInCurve</t>
  </si>
  <si>
    <t>K_MaxLongAcc4LaneChange</t>
  </si>
  <si>
    <t>No load：≤0.25g</t>
  </si>
  <si>
    <t>Full load：≤0.15g</t>
  </si>
  <si>
    <t>K_MaxLongDec4LaneChange</t>
  </si>
  <si>
    <t>≥0.6g</t>
  </si>
  <si>
    <t>K_MaxLongAccJerk4LaneChange</t>
  </si>
  <si>
    <t>No load：≤2.5m/s3</t>
  </si>
  <si>
    <t>Full load：≤1.5m/s3</t>
  </si>
  <si>
    <t>K_MaxLongDecJerk4LaneChange</t>
  </si>
  <si>
    <t>≤6m/s3</t>
  </si>
  <si>
    <t>K_MaxOvershoot2OriginLaneCenter4LaneChangeCancel</t>
  </si>
  <si>
    <t>0.3m</t>
  </si>
  <si>
    <t>K_MaxLateralOffset2LaneEdge4LaneChangeCancel</t>
  </si>
  <si>
    <t>0.8m</t>
  </si>
  <si>
    <t>K_MaxLateralYawrate4LaneChangeCancelInStraight</t>
  </si>
  <si>
    <t>See table5 in this page.</t>
  </si>
  <si>
    <t>K_MaxLateralYawrate4LaneChangeCancelInCurve</t>
  </si>
  <si>
    <t>K_MaxLateralYawrateJerk4LaneChangeCancelInStraight</t>
  </si>
  <si>
    <t>K_MaxLateralYawrateJerk4LaneChangeCancelInCurve</t>
  </si>
  <si>
    <t>K_MaxLateralAcc4LaneChangeCancelInStraight</t>
  </si>
  <si>
    <t>See table6 in this page.</t>
  </si>
  <si>
    <t>K_MaxLateralAcc4LaneChangeCancelInCurve</t>
  </si>
  <si>
    <t>K_MinEgoSpeed4IndicatedLanechange</t>
  </si>
  <si>
    <t>40 kph</t>
  </si>
  <si>
    <t>K_MaxEgoSpeed4IndicatedLanechange</t>
  </si>
  <si>
    <t>100 kph</t>
  </si>
  <si>
    <t>K_MaxLateralAcc4LaneChange</t>
  </si>
  <si>
    <t>1.54 m/s2</t>
  </si>
  <si>
    <t>K_MaxYawRate4LaneChange</t>
  </si>
  <si>
    <t>0.2 rad/s</t>
  </si>
  <si>
    <t>K_Distance2MidFrondBumper</t>
  </si>
  <si>
    <t>K_Duration4EgoInTargetLane</t>
  </si>
  <si>
    <t>1.0 s</t>
  </si>
  <si>
    <t>K_Duration4EgoInOriginLane</t>
  </si>
  <si>
    <t>K_SafetyDist2LeftRoadEdge4LaneChange</t>
  </si>
  <si>
    <t>K_SafetyDist2RightRoadEdge4LaneChange</t>
  </si>
  <si>
    <t>K_ActivationRoadCurvature4LaneChange</t>
  </si>
  <si>
    <t>600 m</t>
  </si>
  <si>
    <t>K_ActivationRoadRange4LaneChange</t>
  </si>
  <si>
    <t>8s</t>
  </si>
  <si>
    <t>K_DeactivationRoadCurvature4LaneChange</t>
  </si>
  <si>
    <t>500 m</t>
  </si>
  <si>
    <t>K_DeactivationRoadRange4LaneChange</t>
  </si>
  <si>
    <t>1s</t>
  </si>
  <si>
    <t>K_ActivationRoadRange4LaneKeeping</t>
  </si>
  <si>
    <t>20s</t>
  </si>
  <si>
    <t>K_MinWaitTime4LaneChange</t>
  </si>
  <si>
    <t>1.5 s</t>
  </si>
  <si>
    <t>K_MinTime4LaneChangeInitiate</t>
  </si>
  <si>
    <t>K_MaxTime4LaneChangeInitiate</t>
  </si>
  <si>
    <t>20.0 s</t>
  </si>
  <si>
    <t>K_MaxDuration4LaneChangeManoeurvre</t>
  </si>
  <si>
    <t>8.0 s</t>
  </si>
  <si>
    <t>K_Duration4LaneChangeFinished</t>
  </si>
  <si>
    <t>payload+day+sunny+sedan</t>
  </si>
  <si>
    <t>payload+night+rainning+truck</t>
  </si>
  <si>
    <t>payload+dawn+rainning+truck</t>
  </si>
  <si>
    <t>payload+none</t>
  </si>
  <si>
    <t>payload+sedan</t>
  </si>
  <si>
    <t>payload+truck</t>
  </si>
  <si>
    <t>noload_night+none</t>
  </si>
  <si>
    <t>noload_night+sedan</t>
  </si>
  <si>
    <t>noload_night+truck</t>
  </si>
  <si>
    <t>payload_night+none</t>
  </si>
  <si>
    <t>payload_night+sedan</t>
  </si>
  <si>
    <t>payload_night+truck</t>
  </si>
  <si>
    <t>tunnel</t>
  </si>
  <si>
    <t>tv1_sedan_tv2_sedan</t>
  </si>
  <si>
    <t>tv1_truck_tv2_truck</t>
  </si>
  <si>
    <t>tv1_sedan_tv2_truck</t>
  </si>
  <si>
    <t>tv1_truck_tv2_sedan</t>
  </si>
  <si>
    <t>action values</t>
  </si>
  <si>
    <t>odd values</t>
  </si>
  <si>
    <t>K_HV_speed:60kph;
K_CONES_NUMBER :1;
K_CONES_NUMBER_DISTANCE:10M
K_FALLBACK_OBSTACLE_DISTANCE_ON/TO_TRAJECTORY_I:150m;
K_FALLBACK_OBSTACLE_DISTANCE_ON/TO_TRAJECTORY_II:100m;</t>
  </si>
  <si>
    <t>default:any;
curve:any;
uphill:any;
downhill:any;</t>
  </si>
  <si>
    <t>K_HV_speed:80kph;
K_CONES_NUMBER :1;
K_CONES_NUMBER_DISTANCE:10M
K_FALLBACK_OBSTACLE_DISTANCE_ON/TO_TRAJECTORY_I:150m;
K_FALLBACK_OBSTACLE_DISTANCE_ON/TO_TRAJECTORY_II:100m;</t>
  </si>
  <si>
    <t>K_HV_speed:100kph;
K_CONES_NUMBER :1;
K_CONES_NUMBER_DISTANCE:10M
K_FALLBACK_OBSTACLE_DISTANCE_ON/TO_TRAJECTORY_I:150m;
K_FALLBACK_OBSTACLE_DISTANCE_ON/TO_TRAJECTORY_II:100m;</t>
  </si>
  <si>
    <t>K_HV_speed：80/kph;60kph;
K_relative_distance:5m;</t>
  </si>
  <si>
    <t>default:any;</t>
  </si>
  <si>
    <t>K_HV_speed:60kph;
K_FALLBACK_CONSTRUCTION_DISTANCE_ON/TO_TRAJECTORY_III:50m;</t>
  </si>
  <si>
    <t>K_HV_speed:80kph;
K_FALLBACK_CONSTRUCTION_DISTANCE_ON/TO_TRAJECTORY_III:50m;</t>
  </si>
  <si>
    <t>K_HV_speed:100kph;
K_FALLBACK_CONSTRUCTION_DISTANCE_ON/TO_TRAJECTORY_III:50m;</t>
  </si>
  <si>
    <t>k_HV_speed:60kph;</t>
  </si>
  <si>
    <t>k_HV_speed:80kph;</t>
  </si>
  <si>
    <t>k_HV_speed:100kph;</t>
  </si>
  <si>
    <t>k_relative_dis:200m;
k_tv_speed:20kph;</t>
  </si>
  <si>
    <t>k_relative_dis:200m;
k_tv_speed:10kph;</t>
  </si>
  <si>
    <t>k_relative_dis:200m;
k_tv_speed:0kph;</t>
  </si>
  <si>
    <t>K_TV1_speed:60kph;
K_TV2_speed:0kph;
K_relative_distance:140m;
K_lane:左车道;右车道;</t>
  </si>
  <si>
    <t>k_TV1_speed:80kph;
k_TV2_speed01:120kph;
k_TV2_speed02:70kph;
k_TV2_acc:-3mpss;
K_CONES_NUMBER :1;
K_CONES_NUMBER_DISTANCE:10M
K_FALLBACK_OBSTACLE_DISTANCE_ON/TO_TRAJECTORY_III:50m;</t>
  </si>
  <si>
    <t>k_TV1_speed:90kph;
k_TV2_speed01:100kph;
k_TV2_speed02:70kph;
k_TV2_acc:-4mpss;
K_CONES_NUMBER :1;
K_CONES_NUMBER_DISTANCE:10M
K_FALLBACK_OBSTACLE_DISTANCE_ON/TO_TRAJECTORY_III:50m;</t>
  </si>
  <si>
    <t>k_TV1_speed:100kph;
k_TV2_speed01:100kph;
k_TV2_speed02:70kph;
k_TV2_acc:-5mpss;
K_CONES_NUMBER :1;
K_CONES_NUMBER_DISTANCE:10M
K_FALLBACK_OBSTACLE_DISTANCE_ON/TO_TRAJECTORY_III:50m;</t>
  </si>
  <si>
    <t>k_TV1_speed01:100kph;
k_TV1_speed02:60kph;
k_TV1_acc:-5mpss;
k_TV2_speed01:70kph;
k_TV2_speed02:120kph;
k_TV2_acc:3mpss;
K_FALLBACK_CONSTRUCTION_DISTANCE_ON/TO_TRAJECTORY_II:100m;
K_FALLBACK_CONSTRUCTION_DISTANCE_ON/TO_TRAJECTORY_III:50m;</t>
  </si>
  <si>
    <t>k_TV1_speed01:90kph;
k_TV1_speed02:60kph;
k_TV1_acc:-6mpss;
k_TV2_speed01:70kph;
k_TV2_speed02:100kph;
k_TV2_acc:4mpss;
K_FALLBACK_CONSTRUCTION_DISTANCE_ON/TO_TRAJECTORY_II:100m;
K_FALLBACK_CONSTRUCTION_DISTANCE_ON/TO_TRAJECTORY_III:50m;</t>
  </si>
  <si>
    <t>k_TV1_speed01:100kph;
k_TV1_speed02:60kph;
k_TV1_acc:-7mpss;
k_TV2_speed01:70kph;
k_TV2_speed02:100kph;
k_TV2_acc:5mpss;
K_FALLBACK_CONSTRUCTION_DISTANCE_ON/TO_TRAJECTORY_II:100m;
K_FALLBACK_CONSTRUCTION_DISTANCE_ON/TO_TRAJECTORY_III:50m;</t>
  </si>
  <si>
    <t>k_TV1_speed:0kph;
k_TV2_speed01:80kph;
k_TV2_speed02:120kph;
k_TV2_acc:5mpss;</t>
  </si>
  <si>
    <t>k_TV1_speed:0kph;
k_TV2_speed01:70kph;
k_TV2_speed02:100kph;
k_TV2_acc:3mpss;</t>
  </si>
  <si>
    <t>k_HV_speed:100kph;
k_TV1_speed:120kph;
k_TV2_speed:100kph;</t>
  </si>
  <si>
    <t>k_HV_speed:100kph;
k_TV1_speed:100kph;
k_TV2_speed:80kph;</t>
  </si>
  <si>
    <t>k_HV_speed:80kph;
k_TV1_speed:100kph;
k_TV2_speed:90kph;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</si>
  <si>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</si>
  <si>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</si>
  <si>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</si>
  <si>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</si>
  <si>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</si>
  <si>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</si>
  <si>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</si>
  <si>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</si>
  <si>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</si>
  <si>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</si>
  <si>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</si>
  <si>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</si>
  <si>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</si>
  <si>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</si>
  <si>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</si>
  <si>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</si>
  <si>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</si>
  <si>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</si>
  <si>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Noto Sans CJK SC"/>
        <charset val="134"/>
      </rPr>
      <t xml:space="preserve">method;;HIL&amp;vehicle
</t>
    </r>
    <r>
      <rPr>
        <sz val="11"/>
        <color rgb="FFFF0000"/>
        <rFont val="Noto Sans CJK SC"/>
        <charset val="134"/>
      </rPr>
      <t>map;;K</t>
    </r>
    <r>
      <rPr>
        <sz val="11"/>
        <color rgb="FF000000"/>
        <rFont val="Noto Sans CJK SC"/>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</si>
  <si>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</si>
  <si>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</si>
  <si>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</si>
  <si>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</si>
  <si>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</si>
  <si>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</si>
  <si>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</si>
  <si>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</si>
  <si>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</si>
  <si>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type;;rainy&amp;windy
rainPara;;K;step
windPara;;K;step
triggerTime;s;K;step
triggerDelay;s;K;step
triggerEvent;;K
duration;s;K
reserve01;;K
reserve02;;K
reserve03;;K
reserve04;;K
reserve05;;K</t>
  </si>
  <si>
    <t>K_HV_speed:para_hv_init_speed</t>
  </si>
  <si>
    <t>method;;HIL&amp;vehicle
map;;17_3&amp;21_1
module;;perception&amp;localization
feature;;ILC
targetNum;;0</t>
  </si>
  <si>
    <t>default;;any</t>
  </si>
  <si>
    <t>day;;standard
night;;standard</t>
  </si>
  <si>
    <t>sunny;;standard
rainy;;standard</t>
  </si>
  <si>
    <t>speed;kph;80
lane;;default</t>
  </si>
  <si>
    <t>type;;lane_change
triggerTime;s;1-10;1
direction;;+1&amp;-1</t>
  </si>
  <si>
    <t>method;;HIL&amp;vehicle
map;;17_3&amp;16_1
module;;perception&amp;localization
feature;;ILC
targetNum;;0</t>
  </si>
  <si>
    <t>type;;lane_change
triggerTime;s;1-5;1
direction;;+1&amp;-1</t>
  </si>
  <si>
    <t>method;;HIL&amp;vehicle
map;;1_1
module;;PNC
feature;;ILC
targetNum;;0</t>
  </si>
  <si>
    <t>default;;any&amp;falt_straight
uphill;%;3
downhill;%;3
rightCurve;m;700&amp;1000
leftCurve;m;700&amp;1000</t>
  </si>
  <si>
    <t>day;;standard</t>
  </si>
  <si>
    <t>speed;kph;80&amp;100
lane;;default</t>
  </si>
  <si>
    <t>type;;lane_change
triggerTime;s;2
direction;;+1&amp;-1</t>
  </si>
  <si>
    <t>type;;write
triggertime;s;4&amp;5
signal;signal_lib
duration;ms;1000</t>
  </si>
  <si>
    <t>type;;roadFriction
roadFrictionPara;;0.1
triggerTime;s;6-10;1
type;;rain
rainPara;;7
triggerTime;s;1
triggerDelay;s;10
duration;s;35</t>
  </si>
  <si>
    <t>K_TV1_speed:para_tv1_init_speed
K_TV2_speed:para_tv2_init_speed
K_lane:para_tv2_init_lane
K_relative_distance:para_hv_action1_triggerRelativeTV2</t>
  </si>
  <si>
    <t>method;;HIL&amp;vehicle
map;;1_1
module;;PNC_perception
targetNum;;2
feature;;ILC</t>
  </si>
  <si>
    <t>default;;any&amp;falt_straight
uphill;%;3
downhill;%;3
rightCurve;m;700&amp;1000</t>
  </si>
  <si>
    <t>type;;lane_change
triggerRelativeTV2;m;0-200;20
triggerCircle;;in
direction;;+1&amp;-1</t>
  </si>
  <si>
    <t>type;;truck
speed;kph;60
relativeHV;m;50
lane;;0
heading;; same</t>
  </si>
  <si>
    <t>type;;speed_change
speed;kph;tv_init_speed
acc;mpss;0</t>
  </si>
  <si>
    <t>type;;sedan
speed;kph;0-40;20
relativeHV;m;200
lane;;-1&amp;+1</t>
  </si>
  <si>
    <t>K_TV1_speed:para_tv1_init_speed
K_TV2_speed:para_tv2_init_speed
K_lane:para_tv2_init_lane
K_relative_distance:para_hv_action1_triggerRelativeTV2
K_TV2_dec:para_tv2_action2_acc</t>
  </si>
  <si>
    <t>method;;HIL&amp;vehicle
map;;14_2
module;;PNC_perception
targetNum;;2
feature;;ILC</t>
  </si>
  <si>
    <t>type;;lane_change
triggerRelativeTV2;m;100-180;20
triggerCircle;;in
direction;;+1&amp;-1</t>
  </si>
  <si>
    <t>type;;truck
speed;kph;80
relativeHV;m;80
lane;;0
heading;; same</t>
  </si>
  <si>
    <t>type;;sedan
speed;kph;60
relativeHV;m;200
lane;;-1&amp;+1</t>
  </si>
  <si>
    <t>type;;speed_change
triggerRelativeHV;m;100-180;20
triggerDelay;s;3-7;1
speed;kph;0
acc;mpss;-3&amp;-7</t>
  </si>
  <si>
    <t>K_TV1_speed:para_tv1_init_speed
K_TV2_speed:para_tv2_init_speed
K_lane:para_tv2_init_lane
K_relative_distance:para_hv_action1_triggerRelativeTV2
K_TV2_acc:para_tv2_action2_acc
K_TV1_acc:para_tv1_action2_acc</t>
  </si>
  <si>
    <t>method;;HIL&amp;vehicle
map;;16_1
module;;PNC_perception
targetNum;;2
feature;;ILC</t>
  </si>
  <si>
    <t>type;;lane_change
triggerTime;s;5
direction;;+1&amp;-1</t>
  </si>
  <si>
    <t>type;;sedan
speed;kph;80
relativeHV;m;80
lane;;0
heading;; same</t>
  </si>
  <si>
    <t>type;;speed_change
triggerTime;s;5
triggerDelay;s;3&amp;4
speed;kph;0
acc;mpss;-3&amp;-7</t>
  </si>
  <si>
    <t>type;;sedan
speed;kph;80&amp;100
relativeHV;m;40
lane;;-1&amp;+1</t>
  </si>
  <si>
    <t>type;;speed_change
triggerTime;s;5
triggerDelay;s;0&amp;1&amp;2
speed;kph;130
acc;mpss;3&amp;5
triggerCircle;;in</t>
  </si>
  <si>
    <t>K_TV2_speed:para_tv2_init_speed
K_lane:para_tv2_init_lane
K_TV2_relative distance:para_tv2_init_relativeTV1
K_TV1_relative distance:para_hv_action1_triggerRelativeTV1
K_HV_speed:para_hv_init_speed
K_TV2_acc:para_tv2_action2_acc</t>
  </si>
  <si>
    <t>type;;lane_change
triggerRelativeTV1;m;100-200;20
triggerCircle;;in
direction;;+1&amp;-1</t>
  </si>
  <si>
    <t>type;;sedan
speed;kph;0
relativeHV;m;200
lane;;0
heading;; same</t>
  </si>
  <si>
    <t>type;;sedan
speed;kph;80&amp;100
relativeTV1;m;240
lane;;-1&amp;+1</t>
  </si>
  <si>
    <t>type;;speed_change
triggerRelativeTV2;m;140-240;20
triggerDelay;s;0&amp;1&amp;2
speed;kph;130
acc;mpss;3&amp;5
triggerCircle;;in</t>
  </si>
  <si>
    <t>K_HV_speed:para_hv_init_speed
K_TV1_speed:para_tv1_init_speed
K_TV2_speed:para_tv2_init_speed
K_relative distance:para_tv1_init_relativeHV&amp;para_tv2_init_relativeHV</t>
  </si>
  <si>
    <t>method;;HIL&amp;vehicle
map;;18_1&amp;14_2
module;;PNC_perception
targetNum;;2
feature;;ILC</t>
  </si>
  <si>
    <t>speed;kph;80&amp;100
lane;;0</t>
  </si>
  <si>
    <t>type;;lane_change
triggerTTC;s;6-10;1
triggerCircle;;in
direction;;+1&amp;-1</t>
  </si>
  <si>
    <t>type;;sedan
speed;kph;80&amp;100
relativeHV;m;20
lane;;-1
heading;; same</t>
  </si>
  <si>
    <t>type;;sedan
speed;kph;80&amp;100
relativeHV;m;20
lane;;+1
heading;; same</t>
  </si>
  <si>
    <t>1st_id</t>
  </si>
  <si>
    <t>category</t>
  </si>
  <si>
    <t>2nd_id</t>
  </si>
  <si>
    <t>cw</t>
  </si>
  <si>
    <t>ztp</t>
  </si>
  <si>
    <t>ych</t>
  </si>
  <si>
    <t>cly</t>
  </si>
  <si>
    <t>zjy</t>
  </si>
  <si>
    <t>补充</t>
  </si>
  <si>
    <t>限速类</t>
  </si>
  <si>
    <t>1_1</t>
  </si>
  <si>
    <t>限速60</t>
  </si>
  <si>
    <t>默认双车道</t>
  </si>
  <si>
    <t>1_2</t>
  </si>
  <si>
    <t>限速80</t>
  </si>
  <si>
    <t>1_3</t>
  </si>
  <si>
    <t>限速100</t>
  </si>
  <si>
    <t>1_4</t>
  </si>
  <si>
    <t>限速120</t>
  </si>
  <si>
    <t>1_5</t>
  </si>
  <si>
    <t>限速切换100到80</t>
  </si>
  <si>
    <t>1_6</t>
  </si>
  <si>
    <t>限速切换80到100</t>
  </si>
  <si>
    <t>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</si>
  <si>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</si>
  <si>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</si>
  <si>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</si>
  <si>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</si>
  <si>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</si>
  <si>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</si>
  <si>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</si>
  <si>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</si>
  <si>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</si>
  <si>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</si>
  <si>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</si>
  <si>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</si>
  <si>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</si>
  <si>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</si>
  <si>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</si>
  <si>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</si>
  <si>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</si>
  <si>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</si>
  <si>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</si>
  <si>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</si>
  <si>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</si>
  <si>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</si>
  <si>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</si>
  <si>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</si>
  <si>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</si>
  <si>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</si>
  <si>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</si>
  <si>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</si>
  <si>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</si>
  <si>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</si>
  <si>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</si>
  <si>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</si>
  <si>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</si>
  <si>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</si>
  <si>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</si>
  <si>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</si>
  <si>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</si>
  <si>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</si>
  <si>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</si>
  <si>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</si>
  <si>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</si>
  <si>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</si>
  <si>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</si>
  <si>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</si>
  <si>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</si>
  <si>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</si>
  <si>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</si>
  <si>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</si>
  <si>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</si>
  <si>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</si>
  <si>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</si>
  <si>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道路几何
（连续坡道）</t>
  </si>
  <si>
    <t>6_1</t>
  </si>
  <si>
    <t>上坡+下坡，坡度2%+2%，限速80kph</t>
  </si>
  <si>
    <t>6_2</t>
  </si>
  <si>
    <t>上坡+下坡，坡度2%+2%，限速100kph</t>
  </si>
  <si>
    <t>6_3</t>
  </si>
  <si>
    <t>下坡+上坡，坡度2%+2%，限速80kph</t>
  </si>
  <si>
    <t>6_4</t>
  </si>
  <si>
    <t>下坡+上坡，坡度2%+2%，限速100kph</t>
  </si>
  <si>
    <t>道路几何
（连续弯道）</t>
  </si>
  <si>
    <t>7_1</t>
  </si>
  <si>
    <t>左弯+右弯，曲率700m+700m，限速80kph</t>
  </si>
  <si>
    <t>7_2</t>
  </si>
  <si>
    <t>左弯+右弯，曲率700m+700m，限速100kph</t>
  </si>
  <si>
    <t>7_3</t>
  </si>
  <si>
    <t>右弯+左弯，曲率700m+700m，限速80kph</t>
  </si>
  <si>
    <t>7_4</t>
  </si>
  <si>
    <t>右弯+左弯，曲率700m+700m，限速100kph</t>
  </si>
  <si>
    <t>道路边界
（线型）</t>
  </si>
  <si>
    <t>8_1</t>
  </si>
  <si>
    <t>虚线+实线，连接变化非重叠</t>
  </si>
  <si>
    <t>8_2</t>
  </si>
  <si>
    <t>虚线+实线，重叠非连接变化</t>
  </si>
  <si>
    <t>8_3</t>
  </si>
  <si>
    <t>减速鱼鳞线</t>
  </si>
  <si>
    <t>道路边界
（实体边界）</t>
  </si>
  <si>
    <t>9_1</t>
  </si>
  <si>
    <t>路沿石，与车道线间距正常</t>
  </si>
  <si>
    <t>9_2</t>
  </si>
  <si>
    <t>排水沟，与车道线间距正常</t>
  </si>
  <si>
    <t>9_3</t>
  </si>
  <si>
    <t>路沿石，与车道线间距偏小</t>
  </si>
  <si>
    <t>需由正常过渡</t>
  </si>
  <si>
    <t>道路边界
（清晰度异常）</t>
  </si>
  <si>
    <t>10_1</t>
  </si>
  <si>
    <t>无车道线，短暂，约3m</t>
  </si>
  <si>
    <t>10_2</t>
  </si>
  <si>
    <t>无车道线，较长，约50m</t>
  </si>
  <si>
    <t>10_3</t>
  </si>
  <si>
    <t>临时车道线，新旧车道线不一致且旧车道线消失</t>
  </si>
  <si>
    <t>10_4</t>
  </si>
  <si>
    <t>临时车道线，新旧车道线不一致且旧车道线模糊存在</t>
  </si>
  <si>
    <t>10_5</t>
  </si>
  <si>
    <t>模糊车道线，短暂，约3m</t>
  </si>
  <si>
    <t>10_6</t>
  </si>
  <si>
    <t>模糊车道线，较长，约50m</t>
  </si>
  <si>
    <t>道路表面
（平整度）</t>
  </si>
  <si>
    <t>11_1</t>
  </si>
  <si>
    <t>路面凹坑，在左侧车轮经过位置</t>
  </si>
  <si>
    <t>11_2</t>
  </si>
  <si>
    <t>路面凹坑，在右侧车轮经过位置</t>
  </si>
  <si>
    <t>11_3</t>
  </si>
  <si>
    <t>路面凸起，在左侧车轮经过位置</t>
  </si>
  <si>
    <t>11_4</t>
  </si>
  <si>
    <t>路面凸起，在右侧车轮经过位置</t>
  </si>
  <si>
    <t>道路表面
（湿滑程度）</t>
  </si>
  <si>
    <t>12_1</t>
  </si>
  <si>
    <t>湿滑路面，一般湿滑</t>
  </si>
  <si>
    <t>12_2</t>
  </si>
  <si>
    <t>湿滑路面，中等湿滑</t>
  </si>
  <si>
    <t>12_3</t>
  </si>
  <si>
    <t>湿滑路面，特别湿滑</t>
  </si>
  <si>
    <t>车道宽度
（异常）</t>
  </si>
  <si>
    <t>13_1</t>
  </si>
  <si>
    <t>左侧车道收窄较少，模拟目标车压线</t>
  </si>
  <si>
    <t>标准宽度3.75m</t>
  </si>
  <si>
    <t>13_2</t>
  </si>
  <si>
    <t>左侧车道收窄较多，模拟目标车入侵</t>
  </si>
  <si>
    <t>13_3</t>
  </si>
  <si>
    <t>右侧车道收窄较少，模拟目标车压线</t>
  </si>
  <si>
    <t>13_4</t>
  </si>
  <si>
    <t>右侧车道收窄较多，模拟目标车入侵</t>
  </si>
  <si>
    <t>13_5</t>
  </si>
  <si>
    <t>本道路宽度偏小，需要fallback</t>
  </si>
  <si>
    <t>13_6</t>
  </si>
  <si>
    <t>超宽车道，让变道时间无限拉长</t>
  </si>
  <si>
    <t>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</si>
  <si>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</si>
  <si>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</si>
  <si>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</si>
  <si>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</si>
  <si>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</si>
  <si>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</si>
  <si>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</si>
  <si>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</si>
  <si>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</si>
  <si>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</si>
  <si>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</si>
  <si>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</si>
  <si>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</si>
  <si>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</si>
  <si>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</si>
  <si>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</si>
  <si>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</si>
  <si>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</si>
  <si>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</si>
  <si>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</si>
  <si>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</si>
  <si>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</si>
  <si>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</si>
  <si>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</si>
  <si>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</si>
  <si>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</si>
  <si>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</si>
  <si>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</si>
  <si>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</si>
  <si>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</si>
  <si>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</si>
  <si>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</si>
  <si>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</si>
  <si>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</si>
  <si>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</si>
  <si>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</si>
  <si>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</si>
  <si>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</si>
  <si>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</si>
  <si>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</si>
  <si>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</si>
  <si>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</si>
  <si>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</si>
  <si>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</si>
  <si>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</si>
  <si>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</si>
  <si>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</si>
  <si>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</si>
  <si>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</si>
  <si>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</si>
  <si>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</si>
  <si>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</si>
  <si>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</si>
  <si>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</si>
  <si>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隧道类</t>
  </si>
  <si>
    <t>17_1</t>
  </si>
  <si>
    <t>桥洞</t>
  </si>
  <si>
    <t>17_2</t>
  </si>
  <si>
    <t>短隧道，约200m</t>
  </si>
  <si>
    <t>含隧道进出的过渡</t>
  </si>
  <si>
    <t>17_3</t>
  </si>
  <si>
    <t>中等隧道，约1km</t>
  </si>
  <si>
    <t>17_4</t>
  </si>
  <si>
    <t>长隧道，约3km</t>
  </si>
  <si>
    <t>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</si>
  <si>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</si>
  <si>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</si>
  <si>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</si>
  <si>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</si>
  <si>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</si>
  <si>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</si>
  <si>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</si>
  <si>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</si>
  <si>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匝道</t>
  </si>
  <si>
    <t>19_1</t>
  </si>
  <si>
    <t>匝道，曲率50m，限速40</t>
  </si>
  <si>
    <t>19_2</t>
  </si>
  <si>
    <t>匝道，曲率50m，限速60</t>
  </si>
  <si>
    <t>19_3</t>
  </si>
  <si>
    <t>匝道汇入</t>
  </si>
  <si>
    <t>19_4</t>
  </si>
  <si>
    <t>匝道汇出</t>
  </si>
  <si>
    <t>其他</t>
  </si>
  <si>
    <t>20_1</t>
  </si>
  <si>
    <t>应急停车港</t>
  </si>
  <si>
    <t>20_2</t>
  </si>
  <si>
    <t>道路尽头</t>
  </si>
  <si>
    <t>20_3</t>
  </si>
  <si>
    <t>路上有碎片</t>
  </si>
  <si>
    <t>20_4</t>
  </si>
  <si>
    <t>变附着系数，让车辆失控</t>
  </si>
  <si>
    <t>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</si>
  <si>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</si>
  <si>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</si>
  <si>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</si>
  <si>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</si>
  <si>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</si>
  <si>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</si>
  <si>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</si>
  <si>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</si>
  <si>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</si>
  <si>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</si>
  <si>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</si>
  <si>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</si>
  <si>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</si>
  <si>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隧道内，无车道线，较长，约50m</t>
  </si>
  <si>
    <t>21_8</t>
  </si>
  <si>
    <t>隧道内，模糊车道线，短暂，约3m</t>
  </si>
  <si>
    <t>21_9</t>
  </si>
  <si>
    <t>隧道内，模糊车道线，较长，约50m</t>
  </si>
  <si>
    <t>隧道内，临时车道线，新旧车道线不一致且旧车道线消失</t>
  </si>
  <si>
    <t>隧道内，临时车道线，新旧车道线不一致且旧车道线模糊存在</t>
  </si>
  <si>
    <t>code</t>
  </si>
  <si>
    <t>原ILC code</t>
  </si>
  <si>
    <t>case类别</t>
  </si>
  <si>
    <t>SUM</t>
  </si>
  <si>
    <t>ILC_1</t>
  </si>
  <si>
    <t>ILC-16</t>
  </si>
  <si>
    <t>ILC&amp;FB</t>
  </si>
  <si>
    <t>ILC&amp;FB_1</t>
  </si>
  <si>
    <t>ILC-17</t>
  </si>
  <si>
    <t>变道fallback</t>
  </si>
  <si>
    <t>ILC&amp;FB_2</t>
  </si>
  <si>
    <t>ILC-18</t>
  </si>
  <si>
    <t>ILC&amp;FB_3</t>
  </si>
  <si>
    <t>ILC-19</t>
  </si>
  <si>
    <t>total</t>
  </si>
  <si>
    <t>序号</t>
  </si>
  <si>
    <t>日期</t>
  </si>
  <si>
    <t>变更内容</t>
  </si>
  <si>
    <t>case</t>
  </si>
  <si>
    <t>part</t>
  </si>
  <si>
    <t>group</t>
  </si>
  <si>
    <t>FD_signal_name</t>
  </si>
  <si>
    <t>OEM_signal_name</t>
  </si>
  <si>
    <t>unit</t>
  </si>
  <si>
    <t>flag</t>
  </si>
  <si>
    <t>value01</t>
  </si>
  <si>
    <t>value02</t>
  </si>
  <si>
    <t>value03</t>
  </si>
  <si>
    <t>value4</t>
  </si>
  <si>
    <t>value5</t>
  </si>
  <si>
    <t>value6</t>
  </si>
  <si>
    <t>value7</t>
  </si>
  <si>
    <t>value8</t>
  </si>
  <si>
    <t>value9</t>
  </si>
  <si>
    <t>value10</t>
  </si>
  <si>
    <t>action 2</t>
  </si>
  <si>
    <t>A</t>
  </si>
  <si>
    <t>C_LATERAL_ACCELERATION_BRAKE_PS</t>
  </si>
  <si>
    <t>VDC2_EBS：LateralAcceleration</t>
  </si>
  <si>
    <t>mpss</t>
  </si>
  <si>
    <t>D</t>
  </si>
  <si>
    <t>VDC2：LateralAcceleration</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</si>
</sst>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8">
    <font>
      <sz val="11"/>
      <color rgb="FF000000"/>
      <name val="等线"/>
      <charset val="1"/>
    </font>
    <font>
      <b/>
      <sz val="11"/>
      <color rgb="FFFFFFFF"/>
      <name val="等线"/>
      <charset val="134"/>
    </font>
    <font>
      <sz val="11"/>
      <name val="等线"/>
      <charset val="134"/>
    </font>
    <font>
      <sz val="11"/>
      <color rgb="FF000000"/>
      <name val="等线"/>
      <charset val="134"/>
    </font>
    <font>
      <b/>
      <sz val="11"/>
      <color rgb="FFFFFFFF"/>
      <name val="Noto Sans CJK SC"/>
      <charset val="134"/>
    </font>
    <font>
      <b/>
      <sz val="11"/>
      <color rgb="FF000000"/>
      <name val="等线"/>
      <charset val="134"/>
    </font>
    <font>
      <b/>
      <sz val="11"/>
      <color rgb="FFFFFFFF"/>
      <name val="宋体"/>
      <charset val="134"/>
    </font>
    <font>
      <sz val="11"/>
      <color rgb="FF000000"/>
      <name val="宋体"/>
      <charset val="134"/>
    </font>
    <font>
      <b/>
      <sz val="11"/>
      <color rgb="FF000000"/>
      <name val="宋体"/>
      <charset val="134"/>
    </font>
    <font>
      <sz val="10"/>
      <color rgb="FFFFFFFF"/>
      <name val="等线"/>
      <charset val="134"/>
    </font>
    <font>
      <b/>
      <sz val="10"/>
      <color rgb="FFFFFFFF"/>
      <name val="等线"/>
      <charset val="134"/>
    </font>
    <font>
      <sz val="10"/>
      <color rgb="FF000000"/>
      <name val="等线"/>
      <charset val="134"/>
    </font>
    <font>
      <sz val="10"/>
      <color rgb="FF000000"/>
      <name val="Arial"/>
      <charset val="134"/>
    </font>
    <font>
      <b/>
      <sz val="11"/>
      <name val="等线"/>
      <charset val="134"/>
    </font>
    <font>
      <sz val="11"/>
      <color rgb="FFFFFFFF"/>
      <name val="等线"/>
      <charset val="134"/>
    </font>
    <font>
      <sz val="11"/>
      <color rgb="FF000000"/>
      <name val="Noto Sans CJK SC"/>
      <charset val="134"/>
    </font>
    <font>
      <b/>
      <sz val="11"/>
      <color rgb="FFFF0000"/>
      <name val="等线"/>
      <charset val="134"/>
    </font>
    <font>
      <sz val="11"/>
      <color rgb="FFFF0000"/>
      <name val="Noto Sans CJK SC"/>
      <charset val="134"/>
    </font>
    <font>
      <strike/>
      <sz val="11"/>
      <color rgb="FFFF0000"/>
      <name val="等线"/>
      <charset val="134"/>
    </font>
    <font>
      <strike/>
      <sz val="11"/>
      <name val="等线"/>
      <charset val="134"/>
    </font>
    <font>
      <b/>
      <strike/>
      <sz val="11"/>
      <color rgb="FFFFFFFF"/>
      <name val="等线"/>
      <charset val="134"/>
    </font>
    <font>
      <strike/>
      <sz val="11"/>
      <color rgb="FF000000"/>
      <name val="宋体"/>
      <charset val="134"/>
    </font>
    <font>
      <strike/>
      <sz val="11"/>
      <color rgb="FF000000"/>
      <name val="等线"/>
      <charset val="134"/>
    </font>
    <font>
      <sz val="11"/>
      <name val="宋体"/>
      <charset val="134"/>
    </font>
    <font>
      <b/>
      <sz val="11"/>
      <name val="宋体"/>
      <charset val="134"/>
    </font>
    <font>
      <sz val="11"/>
      <color rgb="FFFFFFFF"/>
      <name val="宋体"/>
      <charset val="134"/>
    </font>
    <font>
      <sz val="11"/>
      <name val="等线"/>
      <charset val="134"/>
      <scheme val="minor"/>
    </font>
    <font>
      <sz val="11"/>
      <color theme="1"/>
      <name val="宋体"/>
      <charset val="134"/>
    </font>
    <font>
      <sz val="11"/>
      <color theme="0"/>
      <name val="等线"/>
      <charset val="0"/>
      <scheme val="minor"/>
    </font>
    <font>
      <b/>
      <sz val="11"/>
      <color theme="3"/>
      <name val="等线"/>
      <charset val="134"/>
      <scheme val="minor"/>
    </font>
    <font>
      <sz val="11"/>
      <color theme="1"/>
      <name val="等线"/>
      <charset val="0"/>
      <scheme val="minor"/>
    </font>
    <font>
      <sz val="11"/>
      <color rgb="FF006100"/>
      <name val="等线"/>
      <charset val="0"/>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8"/>
      <color theme="3"/>
      <name val="等线"/>
      <charset val="134"/>
      <scheme val="minor"/>
    </font>
    <font>
      <sz val="11"/>
      <color rgb="FFFF0000"/>
      <name val="等线"/>
      <charset val="0"/>
      <scheme val="minor"/>
    </font>
    <font>
      <b/>
      <sz val="15"/>
      <color theme="3"/>
      <name val="等线"/>
      <charset val="134"/>
      <scheme val="minor"/>
    </font>
    <font>
      <b/>
      <sz val="11"/>
      <color rgb="FF3F3F3F"/>
      <name val="等线"/>
      <charset val="0"/>
      <scheme val="minor"/>
    </font>
    <font>
      <sz val="11"/>
      <color rgb="FF9C6500"/>
      <name val="等线"/>
      <charset val="0"/>
      <scheme val="minor"/>
    </font>
    <font>
      <b/>
      <sz val="11"/>
      <color rgb="FFFA7D00"/>
      <name val="等线"/>
      <charset val="0"/>
      <scheme val="minor"/>
    </font>
    <font>
      <sz val="11"/>
      <color rgb="FFFA7D00"/>
      <name val="等线"/>
      <charset val="0"/>
      <scheme val="minor"/>
    </font>
    <font>
      <b/>
      <sz val="13"/>
      <color theme="3"/>
      <name val="等线"/>
      <charset val="134"/>
      <scheme val="minor"/>
    </font>
    <font>
      <b/>
      <sz val="11"/>
      <color theme="1"/>
      <name val="等线"/>
      <charset val="0"/>
      <scheme val="minor"/>
    </font>
    <font>
      <sz val="11"/>
      <color rgb="FF3F3F76"/>
      <name val="等线"/>
      <charset val="0"/>
      <scheme val="minor"/>
    </font>
    <font>
      <sz val="10"/>
      <name val="宋体"/>
      <charset val="134"/>
    </font>
  </fonts>
  <fills count="49">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7030A0"/>
        <bgColor indexed="64"/>
      </patternFill>
    </fill>
    <fill>
      <patternFill patternType="solid">
        <fgColor rgb="FF00B0F0"/>
        <bgColor rgb="FF33CCCC"/>
      </patternFill>
    </fill>
    <fill>
      <patternFill patternType="solid">
        <fgColor rgb="FFFFFF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bgColor indexed="64"/>
      </patternFill>
    </fill>
    <fill>
      <patternFill patternType="solid">
        <fgColor rgb="FFA9D18E"/>
        <bgColor rgb="FFA6A6A6"/>
      </patternFill>
    </fill>
    <fill>
      <patternFill patternType="solid">
        <fgColor theme="0" tint="-0.349986266670736"/>
        <bgColor indexed="64"/>
      </patternFill>
    </fill>
    <fill>
      <patternFill patternType="solid">
        <fgColor theme="0"/>
        <bgColor rgb="FFFFF200"/>
      </patternFill>
    </fill>
    <fill>
      <patternFill patternType="solid">
        <fgColor rgb="FFFFC000"/>
        <bgColor indexed="64"/>
      </patternFill>
    </fill>
    <fill>
      <patternFill patternType="solid">
        <fgColor rgb="FF8497B0"/>
        <bgColor rgb="FFA6A6A6"/>
      </patternFill>
    </fill>
    <fill>
      <patternFill patternType="solid">
        <fgColor rgb="FFA6A6A6"/>
        <bgColor rgb="FF8497B0"/>
      </patternFill>
    </fill>
    <fill>
      <patternFill patternType="solid">
        <fgColor theme="9"/>
        <bgColor indexed="64"/>
      </patternFill>
    </fill>
    <fill>
      <patternFill patternType="solid">
        <fgColor theme="8" tint="0.599993896298105"/>
        <bgColor indexed="64"/>
      </patternFill>
    </fill>
    <fill>
      <patternFill patternType="solid">
        <fgColor rgb="FFC6EFCE"/>
        <bgColor indexed="64"/>
      </patternFill>
    </fill>
    <fill>
      <patternFill patternType="solid">
        <fgColor theme="9" tint="0.599993896298105"/>
        <bgColor indexed="64"/>
      </patternFill>
    </fill>
    <fill>
      <patternFill patternType="solid">
        <fgColor theme="7"/>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31">
    <border>
      <left/>
      <right/>
      <top/>
      <bottom/>
      <diagonal/>
    </border>
    <border>
      <left style="thin">
        <color auto="true"/>
      </left>
      <right style="thin">
        <color auto="true"/>
      </right>
      <top style="thin">
        <color auto="true"/>
      </top>
      <bottom style="thin">
        <color auto="true"/>
      </bottom>
      <diagonal/>
    </border>
    <border>
      <left style="medium">
        <color auto="true"/>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style="medium">
        <color auto="true"/>
      </left>
      <right style="thin">
        <color auto="true"/>
      </right>
      <top style="thin">
        <color auto="true"/>
      </top>
      <bottom style="thin">
        <color auto="true"/>
      </bottom>
      <diagonal/>
    </border>
    <border>
      <left style="medium">
        <color auto="true"/>
      </left>
      <right style="thin">
        <color auto="true"/>
      </right>
      <top style="thin">
        <color auto="true"/>
      </top>
      <bottom style="medium">
        <color auto="true"/>
      </bottom>
      <diagonal/>
    </border>
    <border>
      <left style="thin">
        <color auto="true"/>
      </left>
      <right style="thin">
        <color auto="true"/>
      </right>
      <top style="thin">
        <color auto="true"/>
      </top>
      <bottom style="medium">
        <color auto="true"/>
      </bottom>
      <diagonal/>
    </border>
    <border>
      <left/>
      <right/>
      <top style="thin">
        <color auto="true"/>
      </top>
      <bottom style="medium">
        <color auto="true"/>
      </bottom>
      <diagonal/>
    </border>
    <border>
      <left/>
      <right style="thin">
        <color auto="true"/>
      </right>
      <top style="thin">
        <color auto="true"/>
      </top>
      <bottom style="medium">
        <color auto="true"/>
      </bottom>
      <diagonal/>
    </border>
    <border>
      <left style="thin">
        <color auto="true"/>
      </left>
      <right style="medium">
        <color auto="true"/>
      </right>
      <top style="medium">
        <color auto="true"/>
      </top>
      <bottom style="thin">
        <color auto="true"/>
      </bottom>
      <diagonal/>
    </border>
    <border>
      <left style="thin">
        <color auto="true"/>
      </left>
      <right style="medium">
        <color auto="true"/>
      </right>
      <top style="thin">
        <color auto="true"/>
      </top>
      <bottom style="thin">
        <color auto="true"/>
      </bottom>
      <diagonal/>
    </border>
    <border>
      <left style="thin">
        <color auto="true"/>
      </left>
      <right style="medium">
        <color auto="true"/>
      </right>
      <top style="thin">
        <color auto="true"/>
      </top>
      <bottom style="medium">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0" fontId="32" fillId="0" borderId="0"/>
    <xf numFmtId="0" fontId="3" fillId="0" borderId="0"/>
    <xf numFmtId="0" fontId="28" fillId="48" borderId="0">
      <alignment vertical="center"/>
    </xf>
    <xf numFmtId="0" fontId="30" fillId="36" borderId="0">
      <alignment vertical="center"/>
    </xf>
    <xf numFmtId="0" fontId="28" fillId="22" borderId="0">
      <alignment vertical="center"/>
    </xf>
    <xf numFmtId="0" fontId="46" fillId="42" borderId="28">
      <alignment vertical="center"/>
    </xf>
    <xf numFmtId="0" fontId="30" fillId="46" borderId="0">
      <alignment vertical="center"/>
    </xf>
    <xf numFmtId="0" fontId="30" fillId="44" borderId="0">
      <alignment vertical="center"/>
    </xf>
    <xf numFmtId="44" fontId="32" fillId="0" borderId="0">
      <alignment vertical="center"/>
    </xf>
    <xf numFmtId="0" fontId="28" fillId="41" borderId="0">
      <alignment vertical="center"/>
    </xf>
    <xf numFmtId="9" fontId="32" fillId="0" borderId="0">
      <alignment vertical="center"/>
    </xf>
    <xf numFmtId="0" fontId="28" fillId="40" borderId="0">
      <alignment vertical="center"/>
    </xf>
    <xf numFmtId="0" fontId="7" fillId="0" borderId="0"/>
    <xf numFmtId="0" fontId="28" fillId="47" borderId="0">
      <alignment vertical="center"/>
    </xf>
    <xf numFmtId="0" fontId="28" fillId="39" borderId="0">
      <alignment vertical="center"/>
    </xf>
    <xf numFmtId="0" fontId="28" fillId="37" borderId="0">
      <alignment vertical="center"/>
    </xf>
    <xf numFmtId="0" fontId="28" fillId="43" borderId="0">
      <alignment vertical="center"/>
    </xf>
    <xf numFmtId="0" fontId="42" fillId="31" borderId="28">
      <alignment vertical="center"/>
    </xf>
    <xf numFmtId="0" fontId="28" fillId="38" borderId="0">
      <alignment vertical="center"/>
    </xf>
    <xf numFmtId="0" fontId="41" fillId="33" borderId="0">
      <alignment vertical="center"/>
    </xf>
    <xf numFmtId="0" fontId="30" fillId="34" borderId="0">
      <alignment vertical="center"/>
    </xf>
    <xf numFmtId="0" fontId="31" fillId="20" borderId="0">
      <alignment vertical="center"/>
    </xf>
    <xf numFmtId="0" fontId="30" fillId="32" borderId="0">
      <alignment vertical="center"/>
    </xf>
    <xf numFmtId="0" fontId="45" fillId="0" borderId="30">
      <alignment vertical="center"/>
    </xf>
    <xf numFmtId="0" fontId="35" fillId="27" borderId="0">
      <alignment vertical="center"/>
    </xf>
    <xf numFmtId="0" fontId="36" fillId="28" borderId="25">
      <alignment vertical="center"/>
    </xf>
    <xf numFmtId="0" fontId="40" fillId="31" borderId="27">
      <alignment vertical="center"/>
    </xf>
    <xf numFmtId="0" fontId="39" fillId="0" borderId="26">
      <alignment vertical="center"/>
    </xf>
    <xf numFmtId="0" fontId="7" fillId="0" borderId="0"/>
    <xf numFmtId="0" fontId="30" fillId="30" borderId="0">
      <alignment vertical="center"/>
    </xf>
    <xf numFmtId="0" fontId="29" fillId="0" borderId="0">
      <alignment vertical="center"/>
    </xf>
    <xf numFmtId="42" fontId="32" fillId="0" borderId="0">
      <alignment vertical="center"/>
    </xf>
    <xf numFmtId="0" fontId="30" fillId="29" borderId="0">
      <alignment vertical="center"/>
    </xf>
    <xf numFmtId="43" fontId="32" fillId="0" borderId="0">
      <alignment vertical="center"/>
    </xf>
    <xf numFmtId="0" fontId="34" fillId="0" borderId="0">
      <alignment vertical="center"/>
    </xf>
    <xf numFmtId="0" fontId="37" fillId="0" borderId="0">
      <alignment vertical="center"/>
    </xf>
    <xf numFmtId="0" fontId="30" fillId="26" borderId="0">
      <alignment vertical="center"/>
    </xf>
    <xf numFmtId="0" fontId="38" fillId="0" borderId="0">
      <alignment vertical="center"/>
    </xf>
    <xf numFmtId="0" fontId="28" fillId="45" borderId="0">
      <alignment vertical="center"/>
    </xf>
    <xf numFmtId="0" fontId="32" fillId="25" borderId="24">
      <alignment vertical="center"/>
    </xf>
    <xf numFmtId="0" fontId="30" fillId="24" borderId="0">
      <alignment vertical="center"/>
    </xf>
    <xf numFmtId="0" fontId="28" fillId="23" borderId="0">
      <alignment vertical="center"/>
    </xf>
    <xf numFmtId="0" fontId="30" fillId="21" borderId="0">
      <alignment vertical="center"/>
    </xf>
    <xf numFmtId="0" fontId="33" fillId="0" borderId="0">
      <alignment vertical="center"/>
    </xf>
    <xf numFmtId="41" fontId="32" fillId="0" borderId="0">
      <alignment vertical="center"/>
    </xf>
    <xf numFmtId="0" fontId="44" fillId="0" borderId="26">
      <alignment vertical="center"/>
    </xf>
    <xf numFmtId="0" fontId="30" fillId="19" borderId="0">
      <alignment vertical="center"/>
    </xf>
    <xf numFmtId="0" fontId="29" fillId="0" borderId="23">
      <alignment vertical="center"/>
    </xf>
    <xf numFmtId="0" fontId="28" fillId="18" borderId="0">
      <alignment vertical="center"/>
    </xf>
    <xf numFmtId="0" fontId="30" fillId="35" borderId="0">
      <alignment vertical="center"/>
    </xf>
    <xf numFmtId="0" fontId="32" fillId="0" borderId="0"/>
    <xf numFmtId="0" fontId="43" fillId="0" borderId="29">
      <alignment vertical="center"/>
    </xf>
  </cellStyleXfs>
  <cellXfs count="211">
    <xf numFmtId="0" fontId="0" fillId="0" borderId="0" xfId="0"/>
    <xf numFmtId="0" fontId="1" fillId="2" borderId="1" xfId="0" applyFont="true" applyFill="true" applyBorder="true" applyAlignment="true">
      <alignment horizontal="center" vertical="center"/>
    </xf>
    <xf numFmtId="0" fontId="2" fillId="0" borderId="1" xfId="0" applyFont="true" applyBorder="true" applyAlignment="true">
      <alignment horizontal="center" vertical="center" wrapText="true"/>
    </xf>
    <xf numFmtId="0" fontId="3" fillId="0" borderId="1" xfId="0" applyFont="true" applyBorder="true" applyAlignment="true">
      <alignment vertical="center"/>
    </xf>
    <xf numFmtId="0" fontId="3" fillId="0" borderId="1" xfId="0" applyFont="true" applyBorder="true" applyAlignment="true">
      <alignment horizontal="center" vertical="center"/>
    </xf>
    <xf numFmtId="0" fontId="2" fillId="0" borderId="1" xfId="0" applyFont="true" applyBorder="true" applyAlignment="true">
      <alignment vertical="center" wrapText="true"/>
    </xf>
    <xf numFmtId="0" fontId="1" fillId="0" borderId="0" xfId="0" applyFont="true"/>
    <xf numFmtId="0" fontId="0" fillId="0" borderId="0" xfId="0" applyAlignment="true">
      <alignment vertical="center"/>
    </xf>
    <xf numFmtId="0" fontId="0" fillId="0" borderId="0" xfId="0" applyAlignment="true">
      <alignment horizontal="center" vertical="center"/>
    </xf>
    <xf numFmtId="0" fontId="0" fillId="0" borderId="0" xfId="0" applyAlignment="true">
      <alignment horizontal="left" vertical="center"/>
    </xf>
    <xf numFmtId="0" fontId="4" fillId="2" borderId="1" xfId="0" applyFont="true" applyFill="true" applyBorder="true" applyAlignment="true">
      <alignment horizontal="center" vertical="center"/>
    </xf>
    <xf numFmtId="0" fontId="0" fillId="0" borderId="1" xfId="0" applyBorder="true" applyAlignment="true">
      <alignment horizontal="center" vertical="center"/>
    </xf>
    <xf numFmtId="0" fontId="3" fillId="0" borderId="1" xfId="0" applyFont="true" applyBorder="true" applyAlignment="true">
      <alignment horizontal="left" vertical="center"/>
    </xf>
    <xf numFmtId="0" fontId="0" fillId="0" borderId="1" xfId="0" applyBorder="true" applyAlignment="true">
      <alignment horizontal="left" vertical="center" wrapText="true"/>
    </xf>
    <xf numFmtId="0" fontId="0" fillId="0" borderId="1" xfId="0" applyBorder="true" applyAlignment="true">
      <alignment horizontal="left" vertical="center"/>
    </xf>
    <xf numFmtId="0" fontId="3" fillId="0" borderId="1" xfId="0" applyFont="true" applyBorder="true" applyAlignment="true">
      <alignment horizontal="left" vertical="center" wrapText="true"/>
    </xf>
    <xf numFmtId="0" fontId="5" fillId="0" borderId="0" xfId="29" applyFont="true"/>
    <xf numFmtId="0" fontId="5" fillId="3" borderId="0" xfId="29" applyFont="true" applyFill="true" applyAlignment="true">
      <alignment vertical="center"/>
    </xf>
    <xf numFmtId="0" fontId="0" fillId="3" borderId="0" xfId="29" applyFont="true" applyFill="true"/>
    <xf numFmtId="0" fontId="0" fillId="0" borderId="0" xfId="29" applyFont="true" applyAlignment="true">
      <alignment horizontal="center"/>
    </xf>
    <xf numFmtId="0" fontId="0" fillId="0" borderId="0" xfId="29" applyFont="true"/>
    <xf numFmtId="0" fontId="5" fillId="0" borderId="2" xfId="29" applyFont="true" applyBorder="true"/>
    <xf numFmtId="0" fontId="1" fillId="0" borderId="3" xfId="29" applyFont="true" applyBorder="true" applyAlignment="true">
      <alignment horizontal="center" vertical="center"/>
    </xf>
    <xf numFmtId="0" fontId="1" fillId="0" borderId="3" xfId="29" applyFont="true" applyBorder="true" applyAlignment="true">
      <alignment horizontal="center" vertical="center" wrapText="true"/>
    </xf>
    <xf numFmtId="0" fontId="6" fillId="2" borderId="4" xfId="29" applyFont="true" applyFill="true" applyBorder="true" applyAlignment="true">
      <alignment horizontal="center" vertical="center"/>
    </xf>
    <xf numFmtId="0" fontId="6" fillId="2" borderId="1" xfId="29" applyFont="true" applyFill="true" applyBorder="true" applyAlignment="true">
      <alignment horizontal="center" vertical="center"/>
    </xf>
    <xf numFmtId="0" fontId="6" fillId="2" borderId="1" xfId="29" applyFont="true" applyFill="true" applyBorder="true" applyAlignment="true">
      <alignment horizontal="center" vertical="center" wrapText="true"/>
    </xf>
    <xf numFmtId="49" fontId="7" fillId="0" borderId="4" xfId="13" applyNumberFormat="true" applyBorder="true" applyAlignment="true">
      <alignment horizontal="center" vertical="center"/>
    </xf>
    <xf numFmtId="49" fontId="7" fillId="0" borderId="1" xfId="29" applyNumberFormat="true" applyBorder="true" applyAlignment="true">
      <alignment horizontal="center" vertical="center"/>
    </xf>
    <xf numFmtId="0" fontId="7" fillId="0" borderId="1" xfId="29" applyBorder="true" applyAlignment="true">
      <alignment horizontal="center"/>
    </xf>
    <xf numFmtId="0" fontId="3" fillId="0" borderId="1" xfId="29" applyBorder="true" applyAlignment="true">
      <alignment horizontal="left"/>
    </xf>
    <xf numFmtId="0" fontId="0" fillId="0" borderId="1" xfId="29" applyFont="true" applyBorder="true" applyAlignment="true">
      <alignment horizontal="left"/>
    </xf>
    <xf numFmtId="0" fontId="0" fillId="3" borderId="5" xfId="29" applyFont="true" applyFill="true" applyBorder="true"/>
    <xf numFmtId="0" fontId="8" fillId="0" borderId="6" xfId="29" applyFont="true" applyBorder="true" applyAlignment="true">
      <alignment horizontal="center"/>
    </xf>
    <xf numFmtId="0" fontId="0" fillId="0" borderId="7" xfId="0" applyBorder="true"/>
    <xf numFmtId="0" fontId="0" fillId="0" borderId="8" xfId="0" applyBorder="true"/>
    <xf numFmtId="0" fontId="1" fillId="0" borderId="9" xfId="29" applyFont="true" applyBorder="true" applyAlignment="true">
      <alignment horizontal="center" vertical="center" wrapText="true"/>
    </xf>
    <xf numFmtId="0" fontId="6" fillId="2" borderId="10" xfId="29" applyFont="true" applyFill="true" applyBorder="true" applyAlignment="true">
      <alignment horizontal="center" vertical="center" wrapText="true"/>
    </xf>
    <xf numFmtId="0" fontId="7" fillId="0" borderId="10" xfId="29" applyBorder="true" applyAlignment="true">
      <alignment horizontal="center" vertical="center"/>
    </xf>
    <xf numFmtId="0" fontId="7" fillId="0" borderId="10" xfId="29" applyBorder="true" applyAlignment="true">
      <alignment horizontal="center"/>
    </xf>
    <xf numFmtId="0" fontId="7" fillId="3" borderId="11" xfId="29" applyFill="true" applyBorder="true" applyAlignment="true">
      <alignment horizontal="center"/>
    </xf>
    <xf numFmtId="0" fontId="3" fillId="0" borderId="0" xfId="2" applyAlignment="true">
      <alignment horizontal="center"/>
    </xf>
    <xf numFmtId="0" fontId="3" fillId="0" borderId="0" xfId="2"/>
    <xf numFmtId="0" fontId="9" fillId="4" borderId="12" xfId="0" applyFont="true" applyFill="true" applyBorder="true" applyAlignment="true">
      <alignment horizontal="center" vertical="center"/>
    </xf>
    <xf numFmtId="0" fontId="10" fillId="4" borderId="12" xfId="0" applyFont="true" applyFill="true" applyBorder="true" applyAlignment="true">
      <alignment horizontal="center" vertical="center"/>
    </xf>
    <xf numFmtId="0" fontId="11" fillId="0" borderId="12" xfId="0" applyFont="true" applyBorder="true" applyAlignment="true">
      <alignment horizontal="center" vertical="center"/>
    </xf>
    <xf numFmtId="0" fontId="11" fillId="0" borderId="12" xfId="0" applyFont="true" applyBorder="true" applyAlignment="true">
      <alignment horizontal="left" vertical="center"/>
    </xf>
    <xf numFmtId="0" fontId="0" fillId="0" borderId="13" xfId="0" applyBorder="true"/>
    <xf numFmtId="0" fontId="0" fillId="0" borderId="14" xfId="0" applyBorder="true"/>
    <xf numFmtId="0" fontId="11" fillId="0" borderId="12" xfId="0" applyFont="true" applyBorder="true" applyAlignment="true">
      <alignment horizontal="center" vertical="center" wrapText="true"/>
    </xf>
    <xf numFmtId="0" fontId="12" fillId="0" borderId="12" xfId="0" applyFont="true" applyBorder="true" applyAlignment="true">
      <alignment horizontal="center" vertical="center"/>
    </xf>
    <xf numFmtId="0" fontId="11" fillId="0" borderId="15" xfId="0" applyFont="true" applyBorder="true" applyAlignment="true">
      <alignment horizontal="center" vertical="center"/>
    </xf>
    <xf numFmtId="0" fontId="0" fillId="0" borderId="16" xfId="0" applyBorder="true"/>
    <xf numFmtId="0" fontId="12" fillId="0" borderId="12" xfId="0" applyFont="true" applyBorder="true" applyAlignment="true">
      <alignment horizontal="left" vertical="center"/>
    </xf>
    <xf numFmtId="0" fontId="0" fillId="0" borderId="17" xfId="0" applyBorder="true"/>
    <xf numFmtId="0" fontId="5" fillId="0" borderId="0" xfId="13" applyFont="true" applyAlignment="true">
      <alignment vertical="center"/>
    </xf>
    <xf numFmtId="0" fontId="13" fillId="0" borderId="0" xfId="13" applyFont="true" applyAlignment="true">
      <alignment horizontal="center" vertical="center"/>
    </xf>
    <xf numFmtId="0" fontId="5" fillId="0" borderId="0" xfId="13" applyFont="true" applyAlignment="true">
      <alignment horizontal="center" vertical="center"/>
    </xf>
    <xf numFmtId="0" fontId="0" fillId="0" borderId="0" xfId="0" applyAlignment="true">
      <alignment vertical="center" wrapText="true"/>
    </xf>
    <xf numFmtId="0" fontId="3" fillId="0" borderId="0" xfId="13" applyAlignment="true">
      <alignment horizontal="center" vertical="center"/>
    </xf>
    <xf numFmtId="0" fontId="3" fillId="0" borderId="0" xfId="13" applyAlignment="true">
      <alignment horizontal="left" vertical="center" wrapText="true"/>
    </xf>
    <xf numFmtId="0" fontId="3" fillId="0" borderId="0" xfId="13" applyAlignment="true">
      <alignment horizontal="center" vertical="center" wrapText="true"/>
    </xf>
    <xf numFmtId="0" fontId="3" fillId="0" borderId="0" xfId="2" applyAlignment="true">
      <alignment vertical="center"/>
    </xf>
    <xf numFmtId="0" fontId="1" fillId="2" borderId="1" xfId="13" applyFont="true" applyFill="true" applyBorder="true" applyAlignment="true">
      <alignment horizontal="center" vertical="center"/>
    </xf>
    <xf numFmtId="0" fontId="1" fillId="2" borderId="1" xfId="13" applyFont="true" applyFill="true" applyBorder="true" applyAlignment="true">
      <alignment horizontal="center" vertical="center" wrapText="true"/>
    </xf>
    <xf numFmtId="0" fontId="14" fillId="2" borderId="1" xfId="13" applyFont="true" applyFill="true" applyBorder="true" applyAlignment="true">
      <alignment horizontal="center" vertical="center" wrapText="true"/>
    </xf>
    <xf numFmtId="0" fontId="13" fillId="5" borderId="1" xfId="13" applyFont="true" applyFill="true" applyBorder="true" applyAlignment="true">
      <alignment horizontal="center" vertical="center"/>
    </xf>
    <xf numFmtId="0" fontId="13" fillId="5" borderId="1" xfId="13" applyFont="true" applyFill="true" applyBorder="true" applyAlignment="true">
      <alignment horizontal="left" vertical="center" wrapText="true"/>
    </xf>
    <xf numFmtId="0" fontId="2" fillId="5" borderId="1" xfId="13" applyFont="true" applyFill="true" applyBorder="true" applyAlignment="true">
      <alignment horizontal="left" vertical="center" wrapText="true"/>
    </xf>
    <xf numFmtId="0" fontId="5" fillId="6" borderId="1" xfId="13" applyFont="true" applyFill="true" applyBorder="true" applyAlignment="true">
      <alignment horizontal="left" vertical="center"/>
    </xf>
    <xf numFmtId="0" fontId="5" fillId="6" borderId="1" xfId="13" applyFont="true" applyFill="true" applyBorder="true" applyAlignment="true">
      <alignment horizontal="left" vertical="center" wrapText="true"/>
    </xf>
    <xf numFmtId="49" fontId="3" fillId="6" borderId="1" xfId="13" applyNumberFormat="true" applyFill="true" applyBorder="true" applyAlignment="true">
      <alignment horizontal="left" vertical="center" wrapText="true"/>
    </xf>
    <xf numFmtId="0" fontId="3" fillId="3" borderId="1" xfId="0" applyFont="true" applyFill="true" applyBorder="true" applyAlignment="true">
      <alignment horizontal="center" vertical="center" wrapText="true"/>
    </xf>
    <xf numFmtId="0" fontId="15" fillId="0" borderId="1" xfId="0" applyFont="true" applyBorder="true" applyAlignment="true">
      <alignment vertical="center" wrapText="true"/>
    </xf>
    <xf numFmtId="49" fontId="15" fillId="0" borderId="1" xfId="0" applyNumberFormat="true" applyFont="true" applyBorder="true" applyAlignment="true">
      <alignment vertical="center" wrapText="true"/>
    </xf>
    <xf numFmtId="49" fontId="5" fillId="6" borderId="1" xfId="13" applyNumberFormat="true" applyFont="true" applyFill="true" applyBorder="true" applyAlignment="true">
      <alignment horizontal="center" vertical="center"/>
    </xf>
    <xf numFmtId="0" fontId="3" fillId="6" borderId="1" xfId="13" applyFill="true" applyBorder="true" applyAlignment="true">
      <alignment horizontal="center" vertical="center"/>
    </xf>
    <xf numFmtId="0" fontId="5" fillId="7" borderId="1" xfId="13" applyFont="true" applyFill="true" applyBorder="true" applyAlignment="true">
      <alignment horizontal="left" vertical="center" wrapText="true"/>
    </xf>
    <xf numFmtId="0" fontId="3" fillId="6" borderId="1" xfId="13" applyFill="true" applyBorder="true" applyAlignment="true">
      <alignment horizontal="left" vertical="center" wrapText="true"/>
    </xf>
    <xf numFmtId="49" fontId="5" fillId="0" borderId="1" xfId="13" applyNumberFormat="true" applyFont="true" applyBorder="true" applyAlignment="true">
      <alignment horizontal="center" vertical="center"/>
    </xf>
    <xf numFmtId="0" fontId="5" fillId="3" borderId="1" xfId="13" applyFont="true" applyFill="true" applyBorder="true" applyAlignment="true">
      <alignment horizontal="center" vertical="center"/>
    </xf>
    <xf numFmtId="0" fontId="5" fillId="3" borderId="1" xfId="13" applyFont="true" applyFill="true" applyBorder="true" applyAlignment="true">
      <alignment horizontal="left" vertical="center" wrapText="true"/>
    </xf>
    <xf numFmtId="49" fontId="3" fillId="3" borderId="1" xfId="13" applyNumberFormat="true" applyFill="true" applyBorder="true" applyAlignment="true">
      <alignment horizontal="left" vertical="center" wrapText="true"/>
    </xf>
    <xf numFmtId="0" fontId="16" fillId="2" borderId="1" xfId="0" applyFont="true" applyFill="true" applyBorder="true" applyAlignment="true">
      <alignment horizontal="center" vertical="center" wrapText="true"/>
    </xf>
    <xf numFmtId="0" fontId="1" fillId="2" borderId="1" xfId="0" applyFont="true" applyFill="true" applyBorder="true" applyAlignment="true">
      <alignment horizontal="center" vertical="center" wrapText="true"/>
    </xf>
    <xf numFmtId="0" fontId="0" fillId="0" borderId="18" xfId="0" applyBorder="true"/>
    <xf numFmtId="0" fontId="13" fillId="8" borderId="1" xfId="0" applyFont="true" applyFill="true" applyBorder="true" applyAlignment="true">
      <alignment horizontal="center" vertical="center" wrapText="true"/>
    </xf>
    <xf numFmtId="0" fontId="13" fillId="9" borderId="1" xfId="0" applyFont="true" applyFill="true" applyBorder="true" applyAlignment="true">
      <alignment horizontal="center" vertical="center" wrapText="true"/>
    </xf>
    <xf numFmtId="49" fontId="5" fillId="10" borderId="1" xfId="0" applyNumberFormat="true" applyFont="true" applyFill="true" applyBorder="true" applyAlignment="true">
      <alignment horizontal="center" vertical="center" wrapText="true"/>
    </xf>
    <xf numFmtId="49" fontId="15" fillId="0" borderId="1" xfId="0" applyNumberFormat="true" applyFont="true" applyBorder="true" applyAlignment="true">
      <alignment horizontal="center" vertical="center" wrapText="true"/>
    </xf>
    <xf numFmtId="0" fontId="3" fillId="7" borderId="1" xfId="13" applyFill="true" applyBorder="true" applyAlignment="true">
      <alignment horizontal="left" vertical="center" wrapText="true"/>
    </xf>
    <xf numFmtId="0" fontId="3" fillId="6" borderId="1" xfId="13" applyFill="true" applyBorder="true" applyAlignment="true">
      <alignment horizontal="center" wrapText="true"/>
    </xf>
    <xf numFmtId="0" fontId="3" fillId="3" borderId="1" xfId="13" applyFill="true" applyBorder="true" applyAlignment="true">
      <alignment horizontal="left" vertical="center" wrapText="true"/>
    </xf>
    <xf numFmtId="49" fontId="15" fillId="0" borderId="1" xfId="2" applyNumberFormat="true" applyBorder="true" applyAlignment="true">
      <alignment vertical="center" wrapText="true"/>
    </xf>
    <xf numFmtId="0" fontId="3" fillId="0" borderId="1" xfId="13" applyBorder="true" applyAlignment="true">
      <alignment horizontal="center" vertical="center" wrapText="true"/>
    </xf>
    <xf numFmtId="49" fontId="15" fillId="0" borderId="1" xfId="2" applyNumberFormat="true" applyBorder="true" applyAlignment="true">
      <alignment horizontal="left" vertical="center" wrapText="true"/>
    </xf>
    <xf numFmtId="49" fontId="15" fillId="0" borderId="1" xfId="13" applyNumberFormat="true" applyBorder="true" applyAlignment="true">
      <alignment vertical="center" wrapText="true"/>
    </xf>
    <xf numFmtId="0" fontId="0" fillId="0" borderId="19" xfId="0" applyBorder="true"/>
    <xf numFmtId="49" fontId="15" fillId="0" borderId="1" xfId="2" applyNumberFormat="true" applyBorder="true" applyAlignment="true">
      <alignment horizontal="center" vertical="center" wrapText="true"/>
    </xf>
    <xf numFmtId="49" fontId="15" fillId="0" borderId="1" xfId="13" applyNumberFormat="true" applyBorder="true" applyAlignment="true">
      <alignment horizontal="center" vertical="center" wrapText="true"/>
    </xf>
    <xf numFmtId="0" fontId="3" fillId="6" borderId="1" xfId="13" applyFill="true" applyBorder="true" applyAlignment="true">
      <alignment horizontal="center" vertical="center" wrapText="true"/>
    </xf>
    <xf numFmtId="0" fontId="3" fillId="0" borderId="1" xfId="13" applyBorder="true" applyAlignment="true">
      <alignment horizontal="left" vertical="center" wrapText="true"/>
    </xf>
    <xf numFmtId="49" fontId="15" fillId="11" borderId="1" xfId="2" applyNumberFormat="true" applyFill="true" applyBorder="true" applyAlignment="true">
      <alignment horizontal="center" vertical="center" wrapText="true"/>
    </xf>
    <xf numFmtId="49" fontId="5" fillId="10" borderId="1" xfId="0" applyNumberFormat="true" applyFont="true" applyFill="true" applyBorder="true" applyAlignment="true">
      <alignment horizontal="left" vertical="center" wrapText="true"/>
    </xf>
    <xf numFmtId="49" fontId="15" fillId="0" borderId="1" xfId="0" applyNumberFormat="true" applyFont="true" applyBorder="true" applyAlignment="true">
      <alignment horizontal="left" vertical="center" wrapText="true"/>
    </xf>
    <xf numFmtId="0" fontId="0" fillId="8" borderId="1" xfId="0" applyFill="true" applyBorder="true" applyAlignment="true">
      <alignment horizontal="center" vertical="center"/>
    </xf>
    <xf numFmtId="49" fontId="17" fillId="0" borderId="1" xfId="0" applyNumberFormat="true" applyFont="true" applyBorder="true" applyAlignment="true">
      <alignment horizontal="center" vertical="center" wrapText="true"/>
    </xf>
    <xf numFmtId="0" fontId="3" fillId="6" borderId="1" xfId="2" applyFill="true" applyBorder="true"/>
    <xf numFmtId="0" fontId="3" fillId="0" borderId="1" xfId="2" applyBorder="true" applyAlignment="true">
      <alignment vertical="center"/>
    </xf>
    <xf numFmtId="0" fontId="3" fillId="0" borderId="1" xfId="2" applyBorder="true" applyAlignment="true">
      <alignment vertical="center" wrapText="true"/>
    </xf>
    <xf numFmtId="0" fontId="5" fillId="3" borderId="0" xfId="0" applyFont="true" applyFill="true" applyAlignment="true">
      <alignment vertical="center" wrapText="true"/>
    </xf>
    <xf numFmtId="0" fontId="5" fillId="0" borderId="0" xfId="0" applyFont="true" applyAlignment="true">
      <alignment vertical="center" wrapText="true"/>
    </xf>
    <xf numFmtId="0" fontId="18" fillId="0" borderId="0" xfId="29" applyFont="true" applyAlignment="true">
      <alignment vertical="center" wrapText="true"/>
    </xf>
    <xf numFmtId="0" fontId="0" fillId="0" borderId="0" xfId="0" applyAlignment="true">
      <alignment horizontal="left" vertical="center" wrapText="true"/>
    </xf>
    <xf numFmtId="0" fontId="3" fillId="0" borderId="0" xfId="29" applyAlignment="true">
      <alignment vertical="center" wrapText="true"/>
    </xf>
    <xf numFmtId="0" fontId="13" fillId="12" borderId="1" xfId="0" applyFont="true" applyFill="true" applyBorder="true" applyAlignment="true">
      <alignment horizontal="left" vertical="center" wrapText="true"/>
    </xf>
    <xf numFmtId="49" fontId="13" fillId="12" borderId="1" xfId="0" applyNumberFormat="true" applyFont="true" applyFill="true" applyBorder="true" applyAlignment="true">
      <alignment horizontal="center" vertical="center" wrapText="true"/>
    </xf>
    <xf numFmtId="0" fontId="2" fillId="12" borderId="1" xfId="0" applyFont="true" applyFill="true" applyBorder="true" applyAlignment="true">
      <alignment vertical="center" wrapText="true"/>
    </xf>
    <xf numFmtId="0" fontId="2" fillId="12"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wrapText="true"/>
    </xf>
    <xf numFmtId="0" fontId="13" fillId="13" borderId="1" xfId="0" applyFont="true" applyFill="true" applyBorder="true" applyAlignment="true">
      <alignment horizontal="left" vertical="center" wrapText="true"/>
    </xf>
    <xf numFmtId="0" fontId="2" fillId="13" borderId="1" xfId="0" applyFont="true" applyFill="true" applyBorder="true" applyAlignment="true">
      <alignment horizontal="left" vertical="center" wrapText="true"/>
    </xf>
    <xf numFmtId="0" fontId="2" fillId="13" borderId="1" xfId="0" applyFont="true" applyFill="true" applyBorder="true" applyAlignment="true">
      <alignment horizontal="center" vertical="center" wrapText="true"/>
    </xf>
    <xf numFmtId="0" fontId="3" fillId="0" borderId="1" xfId="0" applyFont="true" applyBorder="true" applyAlignment="true">
      <alignment vertical="center" wrapText="true"/>
    </xf>
    <xf numFmtId="0" fontId="0" fillId="0" borderId="1" xfId="0" applyBorder="true" applyAlignment="true">
      <alignment vertical="center" wrapText="true"/>
    </xf>
    <xf numFmtId="49" fontId="13" fillId="13" borderId="1" xfId="0" applyNumberFormat="true" applyFont="true" applyFill="true" applyBorder="true" applyAlignment="true">
      <alignment horizontal="left" vertical="center" wrapText="true"/>
    </xf>
    <xf numFmtId="0" fontId="0" fillId="13" borderId="1" xfId="0" applyFill="true" applyBorder="true"/>
    <xf numFmtId="0" fontId="19" fillId="12" borderId="1" xfId="0" applyFont="true" applyFill="true" applyBorder="true" applyAlignment="true">
      <alignment horizontal="center" vertical="center" wrapText="true"/>
    </xf>
    <xf numFmtId="0" fontId="20" fillId="2" borderId="1" xfId="0" applyFont="true" applyFill="true" applyBorder="true" applyAlignment="true">
      <alignment horizontal="center" vertical="center" wrapText="true"/>
    </xf>
    <xf numFmtId="0" fontId="2" fillId="12" borderId="1" xfId="29" applyFont="true" applyFill="true" applyBorder="true" applyAlignment="true">
      <alignment horizontal="center" vertical="center" wrapText="true"/>
    </xf>
    <xf numFmtId="0" fontId="2" fillId="13" borderId="1" xfId="29" applyFont="true" applyFill="true" applyBorder="true" applyAlignment="true">
      <alignment horizontal="center" vertical="center" wrapText="true"/>
    </xf>
    <xf numFmtId="0" fontId="13" fillId="13" borderId="1" xfId="29" applyFont="true" applyFill="true" applyBorder="true" applyAlignment="true">
      <alignment horizontal="center" vertical="center" wrapText="true"/>
    </xf>
    <xf numFmtId="49" fontId="15" fillId="0" borderId="1" xfId="29" applyNumberFormat="true" applyBorder="true" applyAlignment="true">
      <alignment horizontal="left" vertical="center" wrapText="true"/>
    </xf>
    <xf numFmtId="49" fontId="18" fillId="0" borderId="1" xfId="29" applyNumberFormat="true" applyFont="true" applyBorder="true" applyAlignment="true">
      <alignment horizontal="left" vertical="center" wrapText="true"/>
    </xf>
    <xf numFmtId="0" fontId="1" fillId="2" borderId="1" xfId="29" applyFont="true" applyFill="true" applyBorder="true" applyAlignment="true">
      <alignment horizontal="center" vertical="center" wrapText="true"/>
    </xf>
    <xf numFmtId="0" fontId="2" fillId="13" borderId="20" xfId="29" applyFont="true" applyFill="true" applyBorder="true" applyAlignment="true">
      <alignment horizontal="center" vertical="center" wrapText="true"/>
    </xf>
    <xf numFmtId="0" fontId="2" fillId="13" borderId="18" xfId="29" applyFont="true" applyFill="true" applyBorder="true" applyAlignment="true">
      <alignment horizontal="center" vertical="center" wrapText="true"/>
    </xf>
    <xf numFmtId="49" fontId="3" fillId="0" borderId="1" xfId="29" applyNumberFormat="true" applyBorder="true" applyAlignment="true">
      <alignment horizontal="left" vertical="center" wrapText="true"/>
    </xf>
    <xf numFmtId="0" fontId="1" fillId="0" borderId="0" xfId="29" applyFont="true" applyAlignment="true">
      <alignment horizontal="center" vertical="center"/>
    </xf>
    <xf numFmtId="0" fontId="3" fillId="0" borderId="0" xfId="29" applyAlignment="true">
      <alignment horizontal="center" vertical="center"/>
    </xf>
    <xf numFmtId="0" fontId="3" fillId="0" borderId="0" xfId="29" applyAlignment="true">
      <alignment horizontal="left" vertical="center" wrapText="true"/>
    </xf>
    <xf numFmtId="0" fontId="3" fillId="0" borderId="0" xfId="29" applyAlignment="true">
      <alignment horizontal="left" vertical="center"/>
    </xf>
    <xf numFmtId="0" fontId="3" fillId="0" borderId="1" xfId="29" applyBorder="true" applyAlignment="true">
      <alignment horizontal="center" vertical="center"/>
    </xf>
    <xf numFmtId="0" fontId="7" fillId="0" borderId="1" xfId="29" applyBorder="true" applyAlignment="true">
      <alignment horizontal="center" vertical="center"/>
    </xf>
    <xf numFmtId="0" fontId="3" fillId="0" borderId="1" xfId="29" applyBorder="true" applyAlignment="true">
      <alignment horizontal="left" vertical="center" wrapText="true"/>
    </xf>
    <xf numFmtId="0" fontId="3" fillId="14" borderId="1" xfId="29" applyFill="true" applyBorder="true" applyAlignment="true">
      <alignment horizontal="center" vertical="center"/>
    </xf>
    <xf numFmtId="0" fontId="3" fillId="0" borderId="1" xfId="29" applyBorder="true" applyAlignment="true">
      <alignment horizontal="center" vertical="center" wrapText="true"/>
    </xf>
    <xf numFmtId="0" fontId="3" fillId="0" borderId="1" xfId="29" applyBorder="true" applyAlignment="true">
      <alignment vertical="center" wrapText="true"/>
    </xf>
    <xf numFmtId="0" fontId="21" fillId="3" borderId="1" xfId="29" applyFont="true" applyFill="true" applyBorder="true" applyAlignment="true">
      <alignment horizontal="center" vertical="center"/>
    </xf>
    <xf numFmtId="0" fontId="21" fillId="0" borderId="1" xfId="29" applyFont="true" applyBorder="true" applyAlignment="true">
      <alignment horizontal="left" vertical="center" wrapText="true"/>
    </xf>
    <xf numFmtId="0" fontId="22" fillId="0" borderId="1" xfId="29" applyFont="true" applyBorder="true" applyAlignment="true">
      <alignment horizontal="left" vertical="center" wrapText="true"/>
    </xf>
    <xf numFmtId="0" fontId="23" fillId="0" borderId="1" xfId="29" applyFont="true" applyBorder="true" applyAlignment="true">
      <alignment vertical="center"/>
    </xf>
    <xf numFmtId="0" fontId="1" fillId="2" borderId="1" xfId="29" applyFont="true" applyFill="true" applyBorder="true" applyAlignment="true">
      <alignment horizontal="left" vertical="center" wrapText="true"/>
    </xf>
    <xf numFmtId="0" fontId="3" fillId="14" borderId="1" xfId="29" applyFill="true" applyBorder="true" applyAlignment="true">
      <alignment horizontal="left" vertical="center" wrapText="true"/>
    </xf>
    <xf numFmtId="0" fontId="0" fillId="0" borderId="21" xfId="0" applyBorder="true"/>
    <xf numFmtId="0" fontId="3" fillId="3" borderId="1" xfId="29" applyFill="true" applyBorder="true" applyAlignment="true">
      <alignment horizontal="left" vertical="center" wrapText="true"/>
    </xf>
    <xf numFmtId="0" fontId="5" fillId="15" borderId="20" xfId="0" applyFont="true" applyFill="true" applyBorder="true" applyAlignment="true">
      <alignment horizontal="left" vertical="center"/>
    </xf>
    <xf numFmtId="0" fontId="3" fillId="15" borderId="1" xfId="29" applyFill="true" applyBorder="true" applyAlignment="true">
      <alignment horizontal="center" vertical="center"/>
    </xf>
    <xf numFmtId="0" fontId="3" fillId="0" borderId="1" xfId="0" applyFont="true" applyBorder="true" applyAlignment="true">
      <alignment horizontal="center" vertical="center" wrapText="true"/>
    </xf>
    <xf numFmtId="0" fontId="3" fillId="0" borderId="1" xfId="29" applyBorder="true" applyAlignment="true">
      <alignment horizontal="left" vertical="center"/>
    </xf>
    <xf numFmtId="0" fontId="3" fillId="15" borderId="1" xfId="29" applyFill="true" applyBorder="true" applyAlignment="true">
      <alignment horizontal="left" vertical="center"/>
    </xf>
    <xf numFmtId="0" fontId="0" fillId="0" borderId="22" xfId="0" applyBorder="true"/>
    <xf numFmtId="0" fontId="5" fillId="0" borderId="0" xfId="0" applyFont="true"/>
    <xf numFmtId="0" fontId="5" fillId="0" borderId="0" xfId="0" applyFont="true" applyAlignment="true">
      <alignment vertical="center"/>
    </xf>
    <xf numFmtId="49" fontId="0" fillId="0" borderId="0" xfId="0" applyNumberFormat="true" applyAlignment="true">
      <alignment horizontal="center" vertical="center"/>
    </xf>
    <xf numFmtId="0" fontId="0" fillId="0" borderId="0" xfId="0" applyAlignment="true">
      <alignment horizontal="center" vertical="center" wrapText="true"/>
    </xf>
    <xf numFmtId="0" fontId="0" fillId="0" borderId="0" xfId="0" applyAlignment="true">
      <alignment horizontal="center"/>
    </xf>
    <xf numFmtId="0" fontId="0" fillId="0" borderId="0" xfId="0" applyAlignment="true">
      <alignment horizontal="left" wrapText="true"/>
    </xf>
    <xf numFmtId="0" fontId="0" fillId="0" borderId="0" xfId="0" applyAlignment="true">
      <alignment horizontal="left"/>
    </xf>
    <xf numFmtId="0" fontId="0" fillId="0" borderId="0" xfId="0" applyAlignment="true">
      <alignment wrapText="true"/>
    </xf>
    <xf numFmtId="0" fontId="8" fillId="16" borderId="1" xfId="0" applyFont="true" applyFill="true" applyBorder="true" applyAlignment="true">
      <alignment vertical="center" wrapText="true"/>
    </xf>
    <xf numFmtId="49" fontId="8" fillId="16" borderId="1" xfId="0" applyNumberFormat="true" applyFont="true" applyFill="true" applyBorder="true" applyAlignment="true">
      <alignment horizontal="center" vertical="center"/>
    </xf>
    <xf numFmtId="49" fontId="0" fillId="0" borderId="1" xfId="0" applyNumberFormat="true" applyBorder="true" applyAlignment="true">
      <alignment horizontal="center" vertical="center"/>
    </xf>
    <xf numFmtId="0" fontId="0" fillId="0" borderId="1" xfId="0" applyBorder="true" applyAlignment="true">
      <alignment horizontal="center" vertical="center" wrapText="true"/>
    </xf>
    <xf numFmtId="0" fontId="0" fillId="0" borderId="1" xfId="0" applyBorder="true" applyAlignment="true">
      <alignment horizontal="center"/>
    </xf>
    <xf numFmtId="0" fontId="0" fillId="0" borderId="1" xfId="0" applyBorder="true" applyAlignment="true">
      <alignment horizontal="left" wrapText="true"/>
    </xf>
    <xf numFmtId="49" fontId="6" fillId="2" borderId="1" xfId="0" applyNumberFormat="true" applyFont="true" applyFill="true" applyBorder="true" applyAlignment="true">
      <alignment horizontal="center" vertical="center"/>
    </xf>
    <xf numFmtId="0" fontId="6" fillId="2" borderId="1" xfId="0" applyFont="true" applyFill="true" applyBorder="true" applyAlignment="true">
      <alignment horizontal="center" vertical="center" wrapText="true"/>
    </xf>
    <xf numFmtId="0" fontId="6" fillId="2" borderId="1" xfId="0" applyFont="true" applyFill="true" applyBorder="true" applyAlignment="true">
      <alignment horizontal="center" vertical="center"/>
    </xf>
    <xf numFmtId="0" fontId="6" fillId="2" borderId="20" xfId="0" applyFont="true" applyFill="true" applyBorder="true" applyAlignment="true">
      <alignment horizontal="center" vertical="center" wrapText="true"/>
    </xf>
    <xf numFmtId="49" fontId="24" fillId="17" borderId="1" xfId="0" applyNumberFormat="true" applyFont="true" applyFill="true" applyBorder="true" applyAlignment="true">
      <alignment horizontal="left" vertical="center"/>
    </xf>
    <xf numFmtId="0" fontId="0" fillId="17" borderId="1" xfId="0" applyFill="true" applyBorder="true" applyAlignment="true">
      <alignment horizontal="center" vertical="center"/>
    </xf>
    <xf numFmtId="0" fontId="2" fillId="17" borderId="20" xfId="0" applyFont="true" applyFill="true" applyBorder="true" applyAlignment="true">
      <alignment horizontal="left" vertical="center"/>
    </xf>
    <xf numFmtId="49" fontId="23" fillId="0" borderId="1" xfId="0" applyNumberFormat="true" applyFont="true" applyBorder="true" applyAlignment="true">
      <alignment horizontal="center" vertical="center" wrapText="true"/>
    </xf>
    <xf numFmtId="0" fontId="7" fillId="0" borderId="1" xfId="0" applyFont="true" applyBorder="true" applyAlignment="true">
      <alignment horizontal="center" vertical="center" wrapText="true"/>
    </xf>
    <xf numFmtId="0" fontId="23" fillId="0" borderId="1" xfId="0" applyFont="true" applyBorder="true" applyAlignment="true">
      <alignment horizontal="center" vertical="center" wrapText="true"/>
    </xf>
    <xf numFmtId="0" fontId="2" fillId="0" borderId="20" xfId="0" applyFont="true" applyBorder="true" applyAlignment="true">
      <alignment horizontal="left" vertical="center" wrapText="true"/>
    </xf>
    <xf numFmtId="0" fontId="23" fillId="0" borderId="20" xfId="0" applyFont="true" applyBorder="true" applyAlignment="true">
      <alignment horizontal="left" vertical="center" wrapText="true"/>
    </xf>
    <xf numFmtId="0" fontId="8" fillId="10" borderId="1" xfId="0" applyFont="true" applyFill="true" applyBorder="true" applyAlignment="true">
      <alignment horizontal="center"/>
    </xf>
    <xf numFmtId="0" fontId="8" fillId="0" borderId="1" xfId="0" applyFont="true" applyBorder="true" applyAlignment="true">
      <alignment horizontal="center"/>
    </xf>
    <xf numFmtId="0" fontId="25" fillId="2" borderId="18" xfId="0" applyFont="true" applyFill="true" applyBorder="true" applyAlignment="true">
      <alignment horizontal="center" vertical="center" wrapText="true"/>
    </xf>
    <xf numFmtId="0" fontId="25" fillId="2" borderId="1" xfId="0" applyFont="true" applyFill="true" applyBorder="true" applyAlignment="true">
      <alignment horizontal="center" vertical="center" wrapText="true"/>
    </xf>
    <xf numFmtId="0" fontId="2" fillId="17" borderId="1" xfId="0" applyFont="true" applyFill="true" applyBorder="true" applyAlignment="true">
      <alignment horizontal="left" vertical="center"/>
    </xf>
    <xf numFmtId="0" fontId="0" fillId="0" borderId="18" xfId="0" applyBorder="true" applyAlignment="true">
      <alignment horizontal="left" vertical="center" wrapText="true"/>
    </xf>
    <xf numFmtId="0" fontId="7" fillId="0" borderId="1" xfId="0" applyFont="true" applyBorder="true" applyAlignment="true">
      <alignment horizontal="left" vertical="center" wrapText="true"/>
    </xf>
    <xf numFmtId="0" fontId="8" fillId="16" borderId="1" xfId="0" applyFont="true" applyFill="true" applyBorder="true" applyAlignment="true">
      <alignment horizontal="center"/>
    </xf>
    <xf numFmtId="0" fontId="8" fillId="16" borderId="18" xfId="0" applyFont="true" applyFill="true" applyBorder="true" applyAlignment="true">
      <alignment horizontal="center"/>
    </xf>
    <xf numFmtId="0" fontId="2" fillId="17" borderId="1" xfId="0" applyFont="true" applyFill="true" applyBorder="true" applyAlignment="true">
      <alignment horizontal="center" vertical="center"/>
    </xf>
    <xf numFmtId="0" fontId="26" fillId="13" borderId="1" xfId="0" applyFont="true" applyFill="true" applyBorder="true" applyAlignment="true">
      <alignment horizontal="left" vertical="center"/>
    </xf>
    <xf numFmtId="0" fontId="26" fillId="0" borderId="1" xfId="0" applyFont="true" applyBorder="true" applyAlignment="true">
      <alignment horizontal="left" vertical="center" wrapText="true"/>
    </xf>
    <xf numFmtId="0" fontId="26" fillId="0" borderId="1" xfId="0" applyFont="true" applyBorder="true" applyAlignment="true">
      <alignment horizontal="center" vertical="center" wrapText="true"/>
    </xf>
    <xf numFmtId="0" fontId="24" fillId="16" borderId="1" xfId="0" applyFont="true" applyFill="true" applyBorder="true" applyAlignment="true">
      <alignment horizontal="center" wrapText="true"/>
    </xf>
    <xf numFmtId="0" fontId="2" fillId="0" borderId="1" xfId="0" applyFont="true" applyBorder="true" applyAlignment="true">
      <alignment horizontal="left" vertical="center" wrapText="true"/>
    </xf>
    <xf numFmtId="0" fontId="23" fillId="0" borderId="1" xfId="0" applyFont="true" applyBorder="true" applyAlignment="true">
      <alignment horizontal="left" vertical="center" wrapText="true"/>
    </xf>
    <xf numFmtId="0" fontId="8" fillId="16" borderId="1" xfId="0" applyFont="true" applyFill="true" applyBorder="true" applyAlignment="true">
      <alignment horizontal="center" wrapText="true"/>
    </xf>
    <xf numFmtId="0" fontId="5" fillId="0" borderId="1" xfId="0" applyFont="true" applyBorder="true" applyAlignment="true">
      <alignment horizontal="center" wrapText="true"/>
    </xf>
    <xf numFmtId="0" fontId="27" fillId="0" borderId="1" xfId="0" applyFont="true" applyBorder="true" applyAlignment="true">
      <alignment horizontal="left" vertical="center" wrapText="true"/>
    </xf>
    <xf numFmtId="0" fontId="23" fillId="0" borderId="1" xfId="0" applyFont="true" applyBorder="true" applyAlignment="true">
      <alignment vertical="center" wrapText="true"/>
    </xf>
    <xf numFmtId="0" fontId="8" fillId="16" borderId="1" xfId="0" applyFont="true" applyFill="true" applyBorder="true" applyAlignment="true">
      <alignment horizontal="center" vertical="center"/>
    </xf>
    <xf numFmtId="0" fontId="8" fillId="16" borderId="20" xfId="0" applyFont="true" applyFill="true" applyBorder="true" applyAlignment="true">
      <alignment horizontal="center" vertical="center"/>
    </xf>
    <xf numFmtId="0" fontId="5" fillId="0" borderId="1" xfId="0" applyFont="true" applyBorder="true" applyAlignment="true">
      <alignment horizontal="center" vertical="center"/>
    </xf>
  </cellXfs>
  <cellStyles count="53">
    <cellStyle name="常规" xfId="0" builtinId="0"/>
    <cellStyle name="常规 6" xfId="1"/>
    <cellStyle name="常规 2"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解释性文本 2" xfId="13"/>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dxfs count="2">
    <dxf>
      <fill>
        <patternFill patternType="solid">
          <bgColor rgb="FFF4B183"/>
        </patternFill>
      </fill>
    </dxf>
    <dxf>
      <fill>
        <patternFill patternType="solid">
          <bgColor rgb="FFFFD96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23446</xdr:colOff>
      <xdr:row>55</xdr:row>
      <xdr:rowOff>486263</xdr:rowOff>
    </xdr:from>
    <xdr:to>
      <xdr:col>15</xdr:col>
      <xdr:colOff>499054</xdr:colOff>
      <xdr:row>72</xdr:row>
      <xdr:rowOff>207857</xdr:rowOff>
    </xdr:to>
    <xdr:pic>
      <xdr:nvPicPr>
        <xdr:cNvPr id="2" name="图片 1"/>
        <xdr:cNvPicPr>
          <a:picLocks noChangeAspect="true"/>
        </xdr:cNvPicPr>
      </xdr:nvPicPr>
      <xdr:blipFill>
        <a:blip r:embed="rId1"/>
        <a:stretch>
          <a:fillRect/>
        </a:stretch>
      </xdr:blipFill>
      <xdr:spPr>
        <a:xfrm>
          <a:off x="15986760" y="80791050"/>
          <a:ext cx="5663565" cy="4478020"/>
        </a:xfrm>
        <a:prstGeom prst="rect">
          <a:avLst/>
        </a:prstGeom>
        <a:ln>
          <a:prstDash val="solid"/>
        </a:ln>
      </xdr:spPr>
    </xdr:pic>
    <xdr:clientData/>
  </xdr:twoCellAnchor>
  <xdr:twoCellAnchor editAs="oneCell">
    <xdr:from>
      <xdr:col>9</xdr:col>
      <xdr:colOff>5618</xdr:colOff>
      <xdr:row>73</xdr:row>
      <xdr:rowOff>199047</xdr:rowOff>
    </xdr:from>
    <xdr:to>
      <xdr:col>15</xdr:col>
      <xdr:colOff>582815</xdr:colOff>
      <xdr:row>94</xdr:row>
      <xdr:rowOff>2800</xdr:rowOff>
    </xdr:to>
    <xdr:pic>
      <xdr:nvPicPr>
        <xdr:cNvPr id="3" name="图片 2"/>
        <xdr:cNvPicPr>
          <a:picLocks noChangeAspect="true"/>
        </xdr:cNvPicPr>
      </xdr:nvPicPr>
      <xdr:blipFill>
        <a:blip r:embed="rId2"/>
        <a:stretch>
          <a:fillRect/>
        </a:stretch>
      </xdr:blipFill>
      <xdr:spPr>
        <a:xfrm>
          <a:off x="15968980" y="85504655"/>
          <a:ext cx="5765165" cy="4937760"/>
        </a:xfrm>
        <a:prstGeom prst="rect">
          <a:avLst/>
        </a:prstGeom>
        <a:ln>
          <a:prstDash val="solid"/>
        </a:ln>
      </xdr:spPr>
    </xdr:pic>
    <xdr:clientData/>
  </xdr:twoCellAnchor>
  <xdr:twoCellAnchor editAs="oneCell">
    <xdr:from>
      <xdr:col>9</xdr:col>
      <xdr:colOff>20516</xdr:colOff>
      <xdr:row>93</xdr:row>
      <xdr:rowOff>199293</xdr:rowOff>
    </xdr:from>
    <xdr:to>
      <xdr:col>15</xdr:col>
      <xdr:colOff>480251</xdr:colOff>
      <xdr:row>113</xdr:row>
      <xdr:rowOff>147875</xdr:rowOff>
    </xdr:to>
    <xdr:pic>
      <xdr:nvPicPr>
        <xdr:cNvPr id="4" name="图片 3"/>
        <xdr:cNvPicPr>
          <a:picLocks noChangeAspect="true"/>
        </xdr:cNvPicPr>
      </xdr:nvPicPr>
      <xdr:blipFill>
        <a:blip r:embed="rId3"/>
        <a:stretch>
          <a:fillRect/>
        </a:stretch>
      </xdr:blipFill>
      <xdr:spPr>
        <a:xfrm>
          <a:off x="15984220" y="90394155"/>
          <a:ext cx="5647690" cy="4514215"/>
        </a:xfrm>
        <a:prstGeom prst="rect">
          <a:avLst/>
        </a:prstGeom>
        <a:ln>
          <a:prstDash val="soli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
  <sheetViews>
    <sheetView zoomScale="85" zoomScaleNormal="85" workbookViewId="0">
      <pane xSplit="5" ySplit="4" topLeftCell="F5" activePane="bottomRight" state="frozen"/>
      <selection/>
      <selection pane="topRight"/>
      <selection pane="bottomLeft"/>
      <selection pane="bottomRight" activeCell="H7" sqref="H7"/>
    </sheetView>
  </sheetViews>
  <sheetFormatPr defaultColWidth="9" defaultRowHeight="15"/>
  <cols>
    <col min="1" max="1" width="19.4166666666667" style="164" customWidth="true"/>
    <col min="2" max="2" width="9.66666666666667" style="165" customWidth="true"/>
    <col min="3" max="3" width="7.25" style="166" customWidth="true"/>
    <col min="4" max="4" width="51.4166666666667" style="167" customWidth="true"/>
    <col min="5" max="5" width="24.75" style="113" customWidth="true"/>
    <col min="6" max="6" width="22.9166666666667" style="113" customWidth="true"/>
    <col min="7" max="8" width="15" style="165" customWidth="true"/>
    <col min="9" max="10" width="16.6666666666667" style="166" customWidth="true"/>
    <col min="11" max="11" width="21.75" style="168" customWidth="true"/>
    <col min="12" max="12" width="30.6666666666667" style="168" customWidth="true"/>
    <col min="13" max="13" width="16.6666666666667" style="166" customWidth="true"/>
    <col min="14" max="14" width="30.6666666666667" style="168" customWidth="true"/>
    <col min="15" max="16" width="19.3333333333333" style="8" customWidth="true"/>
    <col min="17" max="18" width="16.75" style="165" customWidth="true"/>
    <col min="19" max="19" width="43.3333333333333" style="113" customWidth="true"/>
    <col min="20" max="20" width="51.5833333333333" style="169" customWidth="true"/>
    <col min="21" max="21" width="14.25" style="165" customWidth="true"/>
    <col min="22" max="22" width="14.25" style="8" customWidth="true"/>
    <col min="23" max="1009" width="9" customWidth="true"/>
  </cols>
  <sheetData>
    <row r="1" s="162" customFormat="true" ht="19.75" customHeight="true" spans="1:22">
      <c r="A1" s="170" t="s">
        <v>0</v>
      </c>
      <c r="B1" s="170"/>
      <c r="C1" s="170"/>
      <c r="D1" s="170"/>
      <c r="E1" s="170"/>
      <c r="F1" s="170"/>
      <c r="G1" s="170"/>
      <c r="H1" s="170"/>
      <c r="I1" s="195" t="s">
        <v>1</v>
      </c>
      <c r="J1" s="97"/>
      <c r="K1" s="97"/>
      <c r="L1" s="97"/>
      <c r="M1" s="97"/>
      <c r="N1" s="85"/>
      <c r="O1" s="201" t="s">
        <v>2</v>
      </c>
      <c r="P1" s="97"/>
      <c r="Q1" s="97"/>
      <c r="R1" s="97"/>
      <c r="S1" s="97"/>
      <c r="T1" s="85"/>
      <c r="U1" s="208" t="s">
        <v>3</v>
      </c>
      <c r="V1" s="85"/>
    </row>
    <row r="2" s="162" customFormat="true" ht="19.75" customHeight="true" spans="1:22">
      <c r="A2" s="171" t="s">
        <v>4</v>
      </c>
      <c r="B2" s="97"/>
      <c r="C2" s="97"/>
      <c r="D2" s="97"/>
      <c r="E2" s="97"/>
      <c r="F2" s="85"/>
      <c r="G2" s="170" t="s">
        <v>5</v>
      </c>
      <c r="H2" s="170"/>
      <c r="I2" s="195" t="s">
        <v>6</v>
      </c>
      <c r="J2" s="85"/>
      <c r="K2" s="196" t="s">
        <v>7</v>
      </c>
      <c r="L2" s="97"/>
      <c r="M2" s="97"/>
      <c r="N2" s="85"/>
      <c r="O2" s="201" t="s">
        <v>6</v>
      </c>
      <c r="P2" s="97"/>
      <c r="Q2" s="97"/>
      <c r="R2" s="85"/>
      <c r="S2" s="204" t="s">
        <v>7</v>
      </c>
      <c r="T2" s="85"/>
      <c r="U2" s="209" t="s">
        <v>4</v>
      </c>
      <c r="V2" s="97"/>
    </row>
    <row r="3" ht="19.75" customHeight="true" spans="1:22">
      <c r="A3" s="172"/>
      <c r="B3" s="173"/>
      <c r="C3" s="174"/>
      <c r="D3" s="175"/>
      <c r="E3" s="13"/>
      <c r="F3" s="13"/>
      <c r="G3" s="188" t="s">
        <v>8</v>
      </c>
      <c r="H3" s="189" t="s">
        <v>9</v>
      </c>
      <c r="I3" s="188" t="s">
        <v>10</v>
      </c>
      <c r="J3" s="189" t="s">
        <v>11</v>
      </c>
      <c r="K3" s="189"/>
      <c r="L3" s="189"/>
      <c r="M3" s="189"/>
      <c r="N3" s="189"/>
      <c r="O3" s="188" t="s">
        <v>10</v>
      </c>
      <c r="P3" s="189" t="s">
        <v>11</v>
      </c>
      <c r="Q3" s="188" t="s">
        <v>10</v>
      </c>
      <c r="R3" s="189" t="s">
        <v>11</v>
      </c>
      <c r="S3" s="205"/>
      <c r="T3" s="205"/>
      <c r="U3" s="210"/>
      <c r="V3" s="210"/>
    </row>
    <row r="4" s="163" customFormat="true" ht="49.75" customHeight="true" spans="1:22">
      <c r="A4" s="176" t="s">
        <v>12</v>
      </c>
      <c r="B4" s="177" t="s">
        <v>13</v>
      </c>
      <c r="C4" s="178" t="s">
        <v>14</v>
      </c>
      <c r="D4" s="179" t="s">
        <v>15</v>
      </c>
      <c r="E4" s="190" t="s">
        <v>16</v>
      </c>
      <c r="F4" s="191" t="s">
        <v>17</v>
      </c>
      <c r="G4" s="177" t="s">
        <v>18</v>
      </c>
      <c r="H4" s="177" t="s">
        <v>19</v>
      </c>
      <c r="I4" s="178" t="s">
        <v>20</v>
      </c>
      <c r="J4" s="178" t="s">
        <v>21</v>
      </c>
      <c r="K4" s="177" t="s">
        <v>22</v>
      </c>
      <c r="L4" s="177" t="s">
        <v>23</v>
      </c>
      <c r="M4" s="177" t="s">
        <v>24</v>
      </c>
      <c r="N4" s="177" t="s">
        <v>25</v>
      </c>
      <c r="O4" s="177" t="s">
        <v>26</v>
      </c>
      <c r="P4" s="177" t="s">
        <v>27</v>
      </c>
      <c r="Q4" s="177" t="s">
        <v>28</v>
      </c>
      <c r="R4" s="177" t="s">
        <v>29</v>
      </c>
      <c r="S4" s="177" t="s">
        <v>30</v>
      </c>
      <c r="T4" s="177" t="s">
        <v>31</v>
      </c>
      <c r="U4" s="178" t="s">
        <v>32</v>
      </c>
      <c r="V4" s="178" t="s">
        <v>33</v>
      </c>
    </row>
    <row r="5" ht="22.25" customHeight="true" spans="1:22">
      <c r="A5" s="180" t="s">
        <v>34</v>
      </c>
      <c r="B5" s="181"/>
      <c r="C5" s="181"/>
      <c r="D5" s="182" t="s">
        <v>35</v>
      </c>
      <c r="E5" s="192"/>
      <c r="F5" s="192"/>
      <c r="G5" s="192"/>
      <c r="H5" s="192"/>
      <c r="I5" s="192"/>
      <c r="J5" s="197"/>
      <c r="K5" s="198"/>
      <c r="L5" s="198"/>
      <c r="M5" s="198"/>
      <c r="N5" s="198"/>
      <c r="O5" s="192"/>
      <c r="P5" s="192"/>
      <c r="Q5" s="192"/>
      <c r="R5" s="192"/>
      <c r="S5" s="192"/>
      <c r="T5" s="192"/>
      <c r="U5" s="192"/>
      <c r="V5" s="192"/>
    </row>
    <row r="6" ht="164.5" customHeight="true" spans="1:22">
      <c r="A6" s="183" t="s">
        <v>36</v>
      </c>
      <c r="B6" s="184" t="s">
        <v>37</v>
      </c>
      <c r="C6" s="185" t="s">
        <v>38</v>
      </c>
      <c r="D6" s="186" t="s">
        <v>39</v>
      </c>
      <c r="E6" s="193" t="s">
        <v>40</v>
      </c>
      <c r="F6" s="194" t="s">
        <v>41</v>
      </c>
      <c r="G6" s="173"/>
      <c r="H6" s="173"/>
      <c r="I6" s="174"/>
      <c r="J6" s="185" t="s">
        <v>42</v>
      </c>
      <c r="K6" s="199" t="s">
        <v>43</v>
      </c>
      <c r="L6" s="200" t="s">
        <v>44</v>
      </c>
      <c r="M6" s="199" t="s">
        <v>45</v>
      </c>
      <c r="N6" s="200" t="s">
        <v>44</v>
      </c>
      <c r="O6" s="202"/>
      <c r="P6" s="203" t="s">
        <v>46</v>
      </c>
      <c r="Q6" s="202"/>
      <c r="R6" s="202">
        <v>1422</v>
      </c>
      <c r="S6" s="203" t="s">
        <v>47</v>
      </c>
      <c r="T6" s="206" t="s">
        <v>48</v>
      </c>
      <c r="U6" s="184" t="s">
        <v>49</v>
      </c>
      <c r="V6" s="184" t="s">
        <v>49</v>
      </c>
    </row>
    <row r="7" ht="165.5" customHeight="true" spans="1:22">
      <c r="A7" s="183" t="s">
        <v>50</v>
      </c>
      <c r="B7" s="184" t="s">
        <v>37</v>
      </c>
      <c r="C7" s="185" t="s">
        <v>38</v>
      </c>
      <c r="D7" s="186" t="s">
        <v>51</v>
      </c>
      <c r="E7" s="193" t="s">
        <v>52</v>
      </c>
      <c r="F7" s="194" t="s">
        <v>53</v>
      </c>
      <c r="G7" s="173"/>
      <c r="H7" s="173"/>
      <c r="I7" s="174"/>
      <c r="J7" s="185" t="s">
        <v>42</v>
      </c>
      <c r="K7" s="199" t="s">
        <v>43</v>
      </c>
      <c r="L7" s="200" t="s">
        <v>44</v>
      </c>
      <c r="M7" s="199" t="s">
        <v>54</v>
      </c>
      <c r="N7" s="200" t="s">
        <v>44</v>
      </c>
      <c r="O7" s="202"/>
      <c r="P7" s="203" t="s">
        <v>55</v>
      </c>
      <c r="Q7" s="202"/>
      <c r="R7" s="203" t="s">
        <v>56</v>
      </c>
      <c r="S7" s="203" t="s">
        <v>57</v>
      </c>
      <c r="T7" s="206" t="s">
        <v>58</v>
      </c>
      <c r="U7" s="184" t="s">
        <v>49</v>
      </c>
      <c r="V7" s="184" t="s">
        <v>49</v>
      </c>
    </row>
    <row r="8" ht="22.25" customHeight="true" spans="1:22">
      <c r="A8" s="180" t="s">
        <v>59</v>
      </c>
      <c r="B8" s="181"/>
      <c r="C8" s="181"/>
      <c r="D8" s="182" t="s">
        <v>60</v>
      </c>
      <c r="E8" s="192"/>
      <c r="F8" s="192"/>
      <c r="G8" s="192"/>
      <c r="H8" s="192"/>
      <c r="I8" s="192"/>
      <c r="J8" s="197"/>
      <c r="K8" s="198"/>
      <c r="L8" s="198"/>
      <c r="M8" s="198"/>
      <c r="N8" s="198"/>
      <c r="O8" s="192"/>
      <c r="P8" s="192"/>
      <c r="Q8" s="192"/>
      <c r="R8" s="192"/>
      <c r="S8" s="192"/>
      <c r="T8" s="192"/>
      <c r="U8" s="192"/>
      <c r="V8" s="192"/>
    </row>
    <row r="9" ht="108" customHeight="true" spans="1:22">
      <c r="A9" s="183" t="s">
        <v>61</v>
      </c>
      <c r="B9" s="184" t="s">
        <v>37</v>
      </c>
      <c r="C9" s="185" t="s">
        <v>38</v>
      </c>
      <c r="D9" s="186" t="s">
        <v>62</v>
      </c>
      <c r="E9" s="193" t="s">
        <v>63</v>
      </c>
      <c r="F9" s="194" t="s">
        <v>64</v>
      </c>
      <c r="G9" s="173"/>
      <c r="H9" s="173"/>
      <c r="I9" s="174"/>
      <c r="J9" s="185">
        <v>1428</v>
      </c>
      <c r="K9" s="199" t="s">
        <v>65</v>
      </c>
      <c r="L9" s="200" t="s">
        <v>44</v>
      </c>
      <c r="M9" s="199" t="s">
        <v>66</v>
      </c>
      <c r="N9" s="200" t="s">
        <v>44</v>
      </c>
      <c r="O9" s="185"/>
      <c r="P9" s="203" t="s">
        <v>46</v>
      </c>
      <c r="Q9" s="185"/>
      <c r="R9" s="185" t="s">
        <v>67</v>
      </c>
      <c r="S9" s="203" t="s">
        <v>68</v>
      </c>
      <c r="T9" s="185" t="s">
        <v>69</v>
      </c>
      <c r="U9" s="184" t="s">
        <v>49</v>
      </c>
      <c r="V9" s="185" t="s">
        <v>44</v>
      </c>
    </row>
    <row r="10" ht="22.25" customHeight="true" spans="1:22">
      <c r="A10" s="180" t="s">
        <v>70</v>
      </c>
      <c r="B10" s="181"/>
      <c r="C10" s="181"/>
      <c r="D10" s="182" t="s">
        <v>71</v>
      </c>
      <c r="E10" s="192"/>
      <c r="F10" s="192"/>
      <c r="G10" s="192"/>
      <c r="H10" s="192"/>
      <c r="I10" s="192"/>
      <c r="J10" s="197"/>
      <c r="K10" s="198"/>
      <c r="L10" s="198"/>
      <c r="M10" s="198"/>
      <c r="N10" s="198"/>
      <c r="O10" s="192"/>
      <c r="P10" s="192"/>
      <c r="Q10" s="192"/>
      <c r="R10" s="192"/>
      <c r="S10" s="192"/>
      <c r="T10" s="192"/>
      <c r="U10" s="192"/>
      <c r="V10" s="192"/>
    </row>
    <row r="11" ht="160.5" customHeight="true" spans="1:22">
      <c r="A11" s="183" t="s">
        <v>72</v>
      </c>
      <c r="B11" s="184" t="s">
        <v>37</v>
      </c>
      <c r="C11" s="185" t="s">
        <v>38</v>
      </c>
      <c r="D11" s="187" t="s">
        <v>73</v>
      </c>
      <c r="E11" s="193" t="s">
        <v>74</v>
      </c>
      <c r="F11" s="194" t="s">
        <v>75</v>
      </c>
      <c r="G11" s="184" t="s">
        <v>5</v>
      </c>
      <c r="H11" s="173" t="s">
        <v>76</v>
      </c>
      <c r="I11" s="174"/>
      <c r="J11" s="185">
        <v>1416</v>
      </c>
      <c r="K11" s="199" t="s">
        <v>77</v>
      </c>
      <c r="L11" s="199" t="s">
        <v>78</v>
      </c>
      <c r="M11" s="199" t="s">
        <v>79</v>
      </c>
      <c r="N11" s="200" t="s">
        <v>44</v>
      </c>
      <c r="O11" s="202"/>
      <c r="P11" s="203" t="s">
        <v>55</v>
      </c>
      <c r="Q11" s="202"/>
      <c r="R11" s="203" t="s">
        <v>56</v>
      </c>
      <c r="S11" s="203" t="s">
        <v>80</v>
      </c>
      <c r="T11" s="206" t="s">
        <v>58</v>
      </c>
      <c r="U11" s="184" t="s">
        <v>49</v>
      </c>
      <c r="V11" s="184" t="s">
        <v>49</v>
      </c>
    </row>
    <row r="12" ht="160.5" customHeight="true" spans="1:22">
      <c r="A12" s="183" t="s">
        <v>81</v>
      </c>
      <c r="B12" s="184" t="s">
        <v>37</v>
      </c>
      <c r="C12" s="185" t="s">
        <v>38</v>
      </c>
      <c r="D12" s="187" t="s">
        <v>82</v>
      </c>
      <c r="E12" s="193" t="s">
        <v>83</v>
      </c>
      <c r="F12" s="194" t="s">
        <v>84</v>
      </c>
      <c r="G12" s="173"/>
      <c r="H12" s="173"/>
      <c r="I12" s="174"/>
      <c r="J12" s="185">
        <v>1416</v>
      </c>
      <c r="K12" s="199" t="s">
        <v>77</v>
      </c>
      <c r="L12" s="199" t="s">
        <v>85</v>
      </c>
      <c r="M12" s="199" t="s">
        <v>86</v>
      </c>
      <c r="N12" s="199" t="s">
        <v>87</v>
      </c>
      <c r="O12" s="202"/>
      <c r="P12" s="203" t="s">
        <v>55</v>
      </c>
      <c r="Q12" s="202"/>
      <c r="R12" s="203" t="s">
        <v>56</v>
      </c>
      <c r="S12" s="203" t="s">
        <v>80</v>
      </c>
      <c r="T12" s="206" t="s">
        <v>58</v>
      </c>
      <c r="U12" s="184" t="s">
        <v>49</v>
      </c>
      <c r="V12" s="184" t="s">
        <v>49</v>
      </c>
    </row>
    <row r="13" ht="168" customHeight="true" spans="1:22">
      <c r="A13" s="183" t="s">
        <v>88</v>
      </c>
      <c r="B13" s="184" t="s">
        <v>37</v>
      </c>
      <c r="C13" s="185" t="s">
        <v>38</v>
      </c>
      <c r="D13" s="187" t="s">
        <v>89</v>
      </c>
      <c r="E13" s="193" t="s">
        <v>90</v>
      </c>
      <c r="F13" s="194" t="s">
        <v>91</v>
      </c>
      <c r="G13" s="173"/>
      <c r="H13" s="173"/>
      <c r="I13" s="174"/>
      <c r="J13" s="185" t="s">
        <v>92</v>
      </c>
      <c r="K13" s="199" t="s">
        <v>93</v>
      </c>
      <c r="L13" s="199" t="s">
        <v>94</v>
      </c>
      <c r="M13" s="199" t="s">
        <v>86</v>
      </c>
      <c r="N13" s="199" t="s">
        <v>95</v>
      </c>
      <c r="O13" s="202"/>
      <c r="P13" s="203" t="s">
        <v>55</v>
      </c>
      <c r="Q13" s="202"/>
      <c r="R13" s="185" t="s">
        <v>44</v>
      </c>
      <c r="S13" s="203" t="s">
        <v>68</v>
      </c>
      <c r="T13" s="185" t="s">
        <v>69</v>
      </c>
      <c r="U13" s="184" t="s">
        <v>49</v>
      </c>
      <c r="V13" s="184" t="s">
        <v>49</v>
      </c>
    </row>
    <row r="14" ht="147" customHeight="true" spans="1:22">
      <c r="A14" s="183" t="s">
        <v>96</v>
      </c>
      <c r="B14" s="184" t="s">
        <v>37</v>
      </c>
      <c r="C14" s="185" t="s">
        <v>38</v>
      </c>
      <c r="D14" s="187" t="s">
        <v>97</v>
      </c>
      <c r="E14" s="193" t="s">
        <v>98</v>
      </c>
      <c r="F14" s="194" t="s">
        <v>99</v>
      </c>
      <c r="G14" s="173"/>
      <c r="H14" s="173"/>
      <c r="I14" s="174"/>
      <c r="J14" s="185">
        <v>1417</v>
      </c>
      <c r="K14" s="199" t="s">
        <v>100</v>
      </c>
      <c r="L14" s="199" t="s">
        <v>101</v>
      </c>
      <c r="M14" s="199" t="s">
        <v>102</v>
      </c>
      <c r="N14" s="199" t="s">
        <v>103</v>
      </c>
      <c r="O14" s="202"/>
      <c r="P14" s="203" t="s">
        <v>104</v>
      </c>
      <c r="Q14" s="202"/>
      <c r="R14" s="203" t="s">
        <v>105</v>
      </c>
      <c r="S14" s="203" t="s">
        <v>106</v>
      </c>
      <c r="T14" s="123" t="s">
        <v>107</v>
      </c>
      <c r="U14" s="184" t="s">
        <v>49</v>
      </c>
      <c r="V14" s="184" t="s">
        <v>49</v>
      </c>
    </row>
    <row r="15" ht="22.25" customHeight="true" spans="1:22">
      <c r="A15" s="180" t="s">
        <v>108</v>
      </c>
      <c r="B15" s="181"/>
      <c r="C15" s="181"/>
      <c r="D15" s="182" t="s">
        <v>109</v>
      </c>
      <c r="E15" s="192"/>
      <c r="F15" s="192"/>
      <c r="G15" s="192"/>
      <c r="H15" s="192"/>
      <c r="I15" s="192"/>
      <c r="J15" s="197"/>
      <c r="K15" s="198"/>
      <c r="L15" s="198"/>
      <c r="M15" s="198"/>
      <c r="N15" s="198"/>
      <c r="O15" s="192"/>
      <c r="P15" s="192"/>
      <c r="Q15" s="192"/>
      <c r="R15" s="192"/>
      <c r="S15" s="192"/>
      <c r="T15" s="192"/>
      <c r="U15" s="192"/>
      <c r="V15" s="192"/>
    </row>
    <row r="16" ht="120" customHeight="true" spans="1:22">
      <c r="A16" s="183" t="s">
        <v>110</v>
      </c>
      <c r="B16" s="184" t="s">
        <v>37</v>
      </c>
      <c r="C16" s="185" t="s">
        <v>38</v>
      </c>
      <c r="D16" s="187" t="s">
        <v>111</v>
      </c>
      <c r="E16" s="193" t="s">
        <v>112</v>
      </c>
      <c r="F16" s="194" t="s">
        <v>113</v>
      </c>
      <c r="G16" s="173"/>
      <c r="H16" s="173"/>
      <c r="I16" s="174"/>
      <c r="J16" s="185" t="s">
        <v>44</v>
      </c>
      <c r="K16" s="199" t="s">
        <v>114</v>
      </c>
      <c r="L16" s="199" t="s">
        <v>115</v>
      </c>
      <c r="M16" s="199" t="s">
        <v>116</v>
      </c>
      <c r="N16" s="200" t="s">
        <v>44</v>
      </c>
      <c r="O16" s="202"/>
      <c r="P16" s="203" t="s">
        <v>46</v>
      </c>
      <c r="Q16" s="202"/>
      <c r="R16" s="202">
        <v>1422</v>
      </c>
      <c r="S16" s="207" t="s">
        <v>117</v>
      </c>
      <c r="T16" s="206" t="s">
        <v>58</v>
      </c>
      <c r="U16" s="184" t="s">
        <v>49</v>
      </c>
      <c r="V16" s="184" t="s">
        <v>49</v>
      </c>
    </row>
  </sheetData>
  <autoFilter ref="F1:F16">
    <extLst/>
  </autoFilter>
  <mergeCells count="9">
    <mergeCell ref="I1:N1"/>
    <mergeCell ref="O1:T1"/>
    <mergeCell ref="U1:V1"/>
    <mergeCell ref="A2:F2"/>
    <mergeCell ref="I2:J2"/>
    <mergeCell ref="K2:N2"/>
    <mergeCell ref="O2:R2"/>
    <mergeCell ref="S2:T2"/>
    <mergeCell ref="U2:V2"/>
  </mergeCells>
  <dataValidations count="1">
    <dataValidation type="list" showInputMessage="1" showErrorMessage="1" sqref="B5:C5 B8:C8 B10:C10 B15:C15">
      <formula1>"变道不执行,变道完成,变道取消,fallback"</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7"/>
  <sheetViews>
    <sheetView zoomScale="70" zoomScaleNormal="70" topLeftCell="B1" workbookViewId="0">
      <selection activeCell="G30" sqref="G30:G31"/>
    </sheetView>
  </sheetViews>
  <sheetFormatPr defaultColWidth="9" defaultRowHeight="15"/>
  <cols>
    <col min="1" max="1" width="7" style="139" customWidth="true"/>
    <col min="2" max="2" width="5.75" style="139" customWidth="true"/>
    <col min="3" max="3" width="12.0833333333333" style="139" customWidth="true"/>
    <col min="4" max="4" width="14.3333333333333" style="139" customWidth="true"/>
    <col min="5" max="6" width="11" style="139" customWidth="true"/>
    <col min="7" max="7" width="66.25" style="140" customWidth="true"/>
    <col min="8" max="8" width="22.0833333333333" style="139" customWidth="true"/>
    <col min="9" max="9" width="60" style="141" customWidth="true"/>
    <col min="10" max="10" width="15" style="139" customWidth="true"/>
    <col min="11" max="11" width="18.75" style="141" customWidth="true"/>
    <col min="12" max="1021" width="8.58333333333333" style="139" customWidth="true"/>
  </cols>
  <sheetData>
    <row r="1" s="138" customFormat="true" ht="28" customHeight="true" spans="1:11">
      <c r="A1" s="134" t="s">
        <v>118</v>
      </c>
      <c r="B1" s="134" t="s">
        <v>6</v>
      </c>
      <c r="C1" s="134" t="s">
        <v>14</v>
      </c>
      <c r="D1" s="134" t="s">
        <v>119</v>
      </c>
      <c r="E1" s="134" t="s">
        <v>120</v>
      </c>
      <c r="F1" s="134" t="s">
        <v>121</v>
      </c>
      <c r="G1" s="152" t="s">
        <v>122</v>
      </c>
      <c r="H1" s="134" t="s">
        <v>123</v>
      </c>
      <c r="I1" s="134" t="s">
        <v>124</v>
      </c>
      <c r="J1" s="134" t="s">
        <v>125</v>
      </c>
      <c r="K1" s="134" t="s">
        <v>126</v>
      </c>
    </row>
    <row r="2" ht="40.5" customHeight="true" spans="1:11">
      <c r="A2" s="142"/>
      <c r="B2" s="142">
        <v>1411</v>
      </c>
      <c r="C2" s="143" t="s">
        <v>38</v>
      </c>
      <c r="D2" s="144" t="s">
        <v>127</v>
      </c>
      <c r="E2" s="142"/>
      <c r="F2" s="142"/>
      <c r="G2" s="144" t="s">
        <v>128</v>
      </c>
      <c r="H2" s="142"/>
      <c r="I2" s="159"/>
      <c r="J2" s="142"/>
      <c r="K2" s="159"/>
    </row>
    <row r="3" ht="40.5" customHeight="true" spans="1:11">
      <c r="A3" s="142"/>
      <c r="B3" s="142">
        <v>1412</v>
      </c>
      <c r="C3" s="143" t="s">
        <v>38</v>
      </c>
      <c r="D3" s="144" t="s">
        <v>127</v>
      </c>
      <c r="E3" s="142"/>
      <c r="F3" s="142"/>
      <c r="G3" s="144" t="s">
        <v>129</v>
      </c>
      <c r="H3" s="142"/>
      <c r="I3" s="159"/>
      <c r="J3" s="142"/>
      <c r="K3" s="159"/>
    </row>
    <row r="4" ht="40.5" customHeight="true" spans="1:11">
      <c r="A4" s="142"/>
      <c r="B4" s="142">
        <v>1413</v>
      </c>
      <c r="C4" s="143" t="s">
        <v>38</v>
      </c>
      <c r="D4" s="144" t="s">
        <v>127</v>
      </c>
      <c r="E4" s="142"/>
      <c r="F4" s="142"/>
      <c r="G4" s="144" t="s">
        <v>130</v>
      </c>
      <c r="H4" s="142"/>
      <c r="I4" s="159"/>
      <c r="J4" s="142"/>
      <c r="K4" s="159"/>
    </row>
    <row r="5" ht="40.5" customHeight="true" spans="1:11">
      <c r="A5" s="142"/>
      <c r="B5" s="142">
        <v>1414</v>
      </c>
      <c r="C5" s="143" t="s">
        <v>38</v>
      </c>
      <c r="D5" s="144" t="s">
        <v>127</v>
      </c>
      <c r="E5" s="142"/>
      <c r="F5" s="142"/>
      <c r="G5" s="144" t="s">
        <v>131</v>
      </c>
      <c r="H5" s="142"/>
      <c r="I5" s="159"/>
      <c r="J5" s="142"/>
      <c r="K5" s="159"/>
    </row>
    <row r="6" ht="27" customHeight="true" spans="1:11">
      <c r="A6" s="142"/>
      <c r="B6" s="142">
        <v>1415</v>
      </c>
      <c r="C6" s="143" t="s">
        <v>38</v>
      </c>
      <c r="D6" s="144" t="s">
        <v>127</v>
      </c>
      <c r="E6" s="142"/>
      <c r="F6" s="142"/>
      <c r="G6" s="144" t="s">
        <v>132</v>
      </c>
      <c r="H6" s="142"/>
      <c r="I6" s="159"/>
      <c r="J6" s="142"/>
      <c r="K6" s="159"/>
    </row>
    <row r="7" ht="67.5" customHeight="true" spans="1:11">
      <c r="A7" s="142"/>
      <c r="B7" s="145">
        <v>1416</v>
      </c>
      <c r="C7" s="143" t="s">
        <v>38</v>
      </c>
      <c r="D7" s="144" t="s">
        <v>127</v>
      </c>
      <c r="E7" s="142"/>
      <c r="F7" s="142"/>
      <c r="G7" s="144" t="s">
        <v>133</v>
      </c>
      <c r="H7" s="142"/>
      <c r="I7" s="159"/>
      <c r="J7" s="142"/>
      <c r="K7" s="159"/>
    </row>
    <row r="8" ht="67.5" customHeight="true" spans="1:11">
      <c r="A8" s="142"/>
      <c r="B8" s="145">
        <v>1417</v>
      </c>
      <c r="C8" s="143" t="s">
        <v>38</v>
      </c>
      <c r="D8" s="144" t="s">
        <v>127</v>
      </c>
      <c r="E8" s="142"/>
      <c r="F8" s="142"/>
      <c r="G8" s="144" t="s">
        <v>134</v>
      </c>
      <c r="H8" s="142"/>
      <c r="I8" s="159"/>
      <c r="J8" s="142"/>
      <c r="K8" s="159"/>
    </row>
    <row r="9" ht="27" customHeight="true" spans="1:11">
      <c r="A9" s="142"/>
      <c r="B9" s="142">
        <v>1421</v>
      </c>
      <c r="C9" s="143" t="s">
        <v>38</v>
      </c>
      <c r="D9" s="144" t="s">
        <v>135</v>
      </c>
      <c r="E9" s="142"/>
      <c r="F9" s="142"/>
      <c r="G9" s="144" t="s">
        <v>136</v>
      </c>
      <c r="H9" s="142"/>
      <c r="I9" s="159"/>
      <c r="J9" s="142"/>
      <c r="K9" s="159"/>
    </row>
    <row r="10" ht="216" customHeight="true" spans="1:11">
      <c r="A10" s="142"/>
      <c r="B10" s="142">
        <v>1422</v>
      </c>
      <c r="C10" s="143" t="s">
        <v>38</v>
      </c>
      <c r="D10" s="144" t="s">
        <v>135</v>
      </c>
      <c r="E10" s="142"/>
      <c r="F10" s="142"/>
      <c r="G10" s="144" t="s">
        <v>137</v>
      </c>
      <c r="H10" s="142"/>
      <c r="I10" s="159"/>
      <c r="J10" s="142"/>
      <c r="K10" s="159"/>
    </row>
    <row r="11" ht="175.5" customHeight="true" spans="1:11">
      <c r="A11" s="142"/>
      <c r="B11" s="142">
        <v>1423</v>
      </c>
      <c r="C11" s="143" t="s">
        <v>38</v>
      </c>
      <c r="D11" s="144" t="s">
        <v>127</v>
      </c>
      <c r="E11" s="142"/>
      <c r="F11" s="142"/>
      <c r="G11" s="153" t="s">
        <v>138</v>
      </c>
      <c r="H11" s="142"/>
      <c r="I11" s="159"/>
      <c r="J11" s="142"/>
      <c r="K11" s="159"/>
    </row>
    <row r="12" ht="94.5" customHeight="true" spans="1:11">
      <c r="A12" s="142"/>
      <c r="B12" s="146">
        <v>1424</v>
      </c>
      <c r="C12" s="143" t="s">
        <v>38</v>
      </c>
      <c r="D12" s="144" t="s">
        <v>135</v>
      </c>
      <c r="E12" s="142"/>
      <c r="F12" s="142"/>
      <c r="G12" s="144" t="s">
        <v>139</v>
      </c>
      <c r="H12" s="142"/>
      <c r="I12" s="159"/>
      <c r="J12" s="142"/>
      <c r="K12" s="159"/>
    </row>
    <row r="13" ht="135" customHeight="true" spans="1:11">
      <c r="A13" s="142"/>
      <c r="B13" s="142">
        <v>1425</v>
      </c>
      <c r="C13" s="143" t="s">
        <v>38</v>
      </c>
      <c r="D13" s="144" t="s">
        <v>135</v>
      </c>
      <c r="E13" s="142"/>
      <c r="F13" s="142"/>
      <c r="G13" s="144" t="s">
        <v>140</v>
      </c>
      <c r="H13" s="142"/>
      <c r="I13" s="159"/>
      <c r="J13" s="142"/>
      <c r="K13" s="159"/>
    </row>
    <row r="14" ht="216" customHeight="true" spans="1:11">
      <c r="A14" s="142"/>
      <c r="B14" s="142">
        <v>1426</v>
      </c>
      <c r="C14" s="143" t="s">
        <v>38</v>
      </c>
      <c r="D14" s="144" t="s">
        <v>135</v>
      </c>
      <c r="E14" s="142"/>
      <c r="F14" s="142"/>
      <c r="G14" s="144" t="s">
        <v>141</v>
      </c>
      <c r="H14" s="142"/>
      <c r="I14" s="159"/>
      <c r="J14" s="142"/>
      <c r="K14" s="159"/>
    </row>
    <row r="15" ht="229.5" customHeight="true" spans="1:11">
      <c r="A15" s="142"/>
      <c r="B15" s="142">
        <v>1427</v>
      </c>
      <c r="C15" s="143" t="s">
        <v>38</v>
      </c>
      <c r="D15" s="144" t="s">
        <v>135</v>
      </c>
      <c r="E15" s="142"/>
      <c r="F15" s="142"/>
      <c r="G15" s="144" t="s">
        <v>142</v>
      </c>
      <c r="H15" s="142"/>
      <c r="I15" s="159"/>
      <c r="J15" s="142"/>
      <c r="K15" s="159"/>
    </row>
    <row r="16" ht="94.5" customHeight="true" spans="1:11">
      <c r="A16" s="142"/>
      <c r="B16" s="142">
        <v>2210</v>
      </c>
      <c r="C16" s="143" t="s">
        <v>38</v>
      </c>
      <c r="D16" s="144" t="s">
        <v>135</v>
      </c>
      <c r="E16" s="142"/>
      <c r="F16" s="142"/>
      <c r="G16" s="144" t="s">
        <v>143</v>
      </c>
      <c r="H16" s="142"/>
      <c r="I16" s="159"/>
      <c r="J16" s="142"/>
      <c r="K16" s="159"/>
    </row>
    <row r="17" ht="162" customHeight="true" spans="1:11">
      <c r="A17" s="142"/>
      <c r="B17" s="142">
        <v>1428</v>
      </c>
      <c r="C17" s="143" t="s">
        <v>38</v>
      </c>
      <c r="D17" s="147" t="s">
        <v>127</v>
      </c>
      <c r="E17" s="142"/>
      <c r="F17" s="142"/>
      <c r="G17" s="153" t="s">
        <v>144</v>
      </c>
      <c r="H17" s="142"/>
      <c r="I17" s="159"/>
      <c r="J17" s="142"/>
      <c r="K17" s="159"/>
    </row>
    <row r="18" ht="27" customHeight="true" spans="1:11">
      <c r="A18" s="142"/>
      <c r="B18" s="142">
        <v>1429</v>
      </c>
      <c r="C18" s="143" t="s">
        <v>38</v>
      </c>
      <c r="D18" s="144" t="s">
        <v>135</v>
      </c>
      <c r="E18" s="142"/>
      <c r="F18" s="142"/>
      <c r="G18" s="144" t="s">
        <v>145</v>
      </c>
      <c r="H18" s="142"/>
      <c r="I18" s="159"/>
      <c r="J18" s="142"/>
      <c r="K18" s="159"/>
    </row>
    <row r="19" ht="160.25" customHeight="true" spans="1:11">
      <c r="A19" s="142"/>
      <c r="B19" s="142">
        <v>1430</v>
      </c>
      <c r="C19" s="143" t="s">
        <v>38</v>
      </c>
      <c r="D19" s="144" t="s">
        <v>135</v>
      </c>
      <c r="E19" s="142" t="s">
        <v>146</v>
      </c>
      <c r="F19" s="142"/>
      <c r="G19" s="144" t="s">
        <v>147</v>
      </c>
      <c r="H19" s="146" t="s">
        <v>148</v>
      </c>
      <c r="I19" s="144" t="s">
        <v>149</v>
      </c>
      <c r="J19" s="142"/>
      <c r="K19" s="159"/>
    </row>
    <row r="20" ht="270" customHeight="true" spans="1:11">
      <c r="A20" s="142"/>
      <c r="B20" s="142">
        <v>1431</v>
      </c>
      <c r="C20" s="143" t="s">
        <v>38</v>
      </c>
      <c r="D20" s="147" t="s">
        <v>135</v>
      </c>
      <c r="E20" s="142"/>
      <c r="F20" s="142"/>
      <c r="G20" s="144" t="s">
        <v>150</v>
      </c>
      <c r="H20" s="142"/>
      <c r="I20" s="159"/>
      <c r="J20" s="142"/>
      <c r="K20" s="159"/>
    </row>
    <row r="21" ht="54" customHeight="true" spans="1:11">
      <c r="A21" s="142"/>
      <c r="B21" s="142">
        <v>1432</v>
      </c>
      <c r="C21" s="143" t="s">
        <v>38</v>
      </c>
      <c r="D21" s="144" t="s">
        <v>135</v>
      </c>
      <c r="E21" s="142"/>
      <c r="F21" s="142"/>
      <c r="G21" s="144" t="s">
        <v>151</v>
      </c>
      <c r="H21" s="142"/>
      <c r="I21" s="159"/>
      <c r="J21" s="142"/>
      <c r="K21" s="159"/>
    </row>
    <row r="22" ht="67.5" customHeight="true" spans="1:11">
      <c r="A22" s="142"/>
      <c r="B22" s="142">
        <v>1433</v>
      </c>
      <c r="C22" s="143" t="s">
        <v>38</v>
      </c>
      <c r="D22" s="144" t="s">
        <v>152</v>
      </c>
      <c r="E22" s="142"/>
      <c r="F22" s="142"/>
      <c r="G22" s="153" t="s">
        <v>153</v>
      </c>
      <c r="H22" s="142"/>
      <c r="I22" s="159"/>
      <c r="J22" s="142"/>
      <c r="K22" s="159"/>
    </row>
    <row r="23" ht="30" customHeight="true" spans="1:11">
      <c r="A23" s="142"/>
      <c r="B23" s="148">
        <v>1441</v>
      </c>
      <c r="C23" s="143" t="s">
        <v>38</v>
      </c>
      <c r="D23" s="149" t="s">
        <v>44</v>
      </c>
      <c r="E23" s="142"/>
      <c r="F23" s="142"/>
      <c r="G23" s="149" t="s">
        <v>154</v>
      </c>
      <c r="H23" s="142"/>
      <c r="I23" s="143" t="s">
        <v>155</v>
      </c>
      <c r="J23" s="142"/>
      <c r="K23" s="159"/>
    </row>
    <row r="24" ht="30" customHeight="true" spans="1:11">
      <c r="A24" s="142"/>
      <c r="B24" s="148">
        <v>1442</v>
      </c>
      <c r="C24" s="143" t="s">
        <v>38</v>
      </c>
      <c r="D24" s="149" t="s">
        <v>44</v>
      </c>
      <c r="E24" s="142"/>
      <c r="F24" s="142"/>
      <c r="G24" s="149" t="s">
        <v>156</v>
      </c>
      <c r="H24" s="142"/>
      <c r="I24" s="143" t="s">
        <v>155</v>
      </c>
      <c r="J24" s="142"/>
      <c r="K24" s="159"/>
    </row>
    <row r="25" ht="30" customHeight="true" spans="1:11">
      <c r="A25" s="142"/>
      <c r="B25" s="148">
        <v>1443</v>
      </c>
      <c r="C25" s="143" t="s">
        <v>38</v>
      </c>
      <c r="D25" s="150" t="s">
        <v>127</v>
      </c>
      <c r="E25" s="142"/>
      <c r="F25" s="142"/>
      <c r="G25" s="149" t="s">
        <v>157</v>
      </c>
      <c r="H25" s="142"/>
      <c r="I25" s="143" t="s">
        <v>155</v>
      </c>
      <c r="J25" s="142"/>
      <c r="K25" s="159"/>
    </row>
    <row r="26" customHeight="true" spans="1:11">
      <c r="A26" s="142"/>
      <c r="B26" s="148">
        <v>1444</v>
      </c>
      <c r="C26" s="143" t="s">
        <v>38</v>
      </c>
      <c r="D26" s="150" t="s">
        <v>158</v>
      </c>
      <c r="E26" s="142"/>
      <c r="F26" s="142"/>
      <c r="G26" s="149" t="s">
        <v>159</v>
      </c>
      <c r="H26" s="142"/>
      <c r="I26" s="159"/>
      <c r="J26" s="142"/>
      <c r="K26" s="159"/>
    </row>
    <row r="27" ht="135" customHeight="true" spans="1:11">
      <c r="A27" s="142"/>
      <c r="B27" s="142">
        <v>1445</v>
      </c>
      <c r="C27" s="143" t="s">
        <v>38</v>
      </c>
      <c r="D27" s="144" t="s">
        <v>160</v>
      </c>
      <c r="E27" s="142"/>
      <c r="F27" s="142"/>
      <c r="G27" s="144" t="s">
        <v>161</v>
      </c>
      <c r="H27" s="142"/>
      <c r="I27" s="159"/>
      <c r="J27" s="142"/>
      <c r="K27" s="159"/>
    </row>
    <row r="28" ht="94.5" customHeight="true" spans="1:11">
      <c r="A28" s="142"/>
      <c r="B28" s="142">
        <v>1446</v>
      </c>
      <c r="C28" s="143" t="s">
        <v>38</v>
      </c>
      <c r="D28" s="144" t="s">
        <v>160</v>
      </c>
      <c r="E28" s="142"/>
      <c r="F28" s="142"/>
      <c r="G28" s="144" t="s">
        <v>162</v>
      </c>
      <c r="H28" s="142"/>
      <c r="I28" s="159"/>
      <c r="J28" s="142"/>
      <c r="K28" s="159"/>
    </row>
    <row r="29" ht="162" customHeight="true" spans="1:11">
      <c r="A29" s="142"/>
      <c r="B29" s="142">
        <v>1447</v>
      </c>
      <c r="C29" s="143" t="s">
        <v>38</v>
      </c>
      <c r="D29" s="144" t="s">
        <v>160</v>
      </c>
      <c r="E29" s="142"/>
      <c r="F29" s="142"/>
      <c r="G29" s="153" t="s">
        <v>163</v>
      </c>
      <c r="H29" s="142"/>
      <c r="I29" s="159"/>
      <c r="J29" s="142"/>
      <c r="K29" s="159"/>
    </row>
    <row r="30" ht="105" customHeight="true" spans="1:11">
      <c r="A30" s="142"/>
      <c r="B30" s="142">
        <v>1449</v>
      </c>
      <c r="C30" s="143" t="s">
        <v>38</v>
      </c>
      <c r="D30" s="144" t="s">
        <v>135</v>
      </c>
      <c r="E30" s="142"/>
      <c r="F30" s="142"/>
      <c r="G30" s="144" t="s">
        <v>164</v>
      </c>
      <c r="H30" s="142"/>
      <c r="I30" s="159"/>
      <c r="J30" s="142"/>
      <c r="K30" s="159"/>
    </row>
    <row r="31" customHeight="true" spans="1:11">
      <c r="A31" s="142"/>
      <c r="B31" s="142">
        <v>1449</v>
      </c>
      <c r="C31" s="143" t="s">
        <v>38</v>
      </c>
      <c r="D31" s="144" t="s">
        <v>127</v>
      </c>
      <c r="E31" s="142"/>
      <c r="F31" s="142"/>
      <c r="G31" s="154"/>
      <c r="H31" s="142"/>
      <c r="I31" s="159"/>
      <c r="J31" s="142"/>
      <c r="K31" s="159"/>
    </row>
    <row r="32" ht="148.5" customHeight="true" spans="1:11">
      <c r="A32" s="142"/>
      <c r="B32" s="151">
        <v>1450</v>
      </c>
      <c r="C32" s="143" t="s">
        <v>38</v>
      </c>
      <c r="D32" s="147" t="s">
        <v>135</v>
      </c>
      <c r="E32" s="142"/>
      <c r="F32" s="142"/>
      <c r="G32" s="155" t="s">
        <v>165</v>
      </c>
      <c r="H32" s="142"/>
      <c r="I32" s="159"/>
      <c r="J32" s="142"/>
      <c r="K32" s="159"/>
    </row>
    <row r="33" ht="135" customHeight="true" spans="1:11">
      <c r="A33" s="142"/>
      <c r="B33" s="151">
        <v>1451</v>
      </c>
      <c r="C33" s="143" t="s">
        <v>38</v>
      </c>
      <c r="D33" s="147" t="s">
        <v>135</v>
      </c>
      <c r="E33" s="142"/>
      <c r="F33" s="142"/>
      <c r="G33" s="144" t="s">
        <v>166</v>
      </c>
      <c r="H33" s="142"/>
      <c r="I33" s="159"/>
      <c r="J33" s="142"/>
      <c r="K33" s="159"/>
    </row>
    <row r="34" ht="151.5" customHeight="true" spans="1:11">
      <c r="A34" s="142"/>
      <c r="B34" s="142">
        <v>1452</v>
      </c>
      <c r="C34" s="143" t="s">
        <v>38</v>
      </c>
      <c r="D34" s="144" t="s">
        <v>127</v>
      </c>
      <c r="E34" s="142"/>
      <c r="F34" s="142"/>
      <c r="G34" s="144" t="s">
        <v>167</v>
      </c>
      <c r="H34" s="142"/>
      <c r="I34" s="159"/>
      <c r="J34" s="142"/>
      <c r="K34" s="159"/>
    </row>
    <row r="35" ht="148.5" customHeight="true" spans="1:11">
      <c r="A35" s="142"/>
      <c r="B35" s="142">
        <v>1454</v>
      </c>
      <c r="C35" s="143" t="s">
        <v>38</v>
      </c>
      <c r="D35" s="144" t="s">
        <v>127</v>
      </c>
      <c r="E35" s="142"/>
      <c r="F35" s="142"/>
      <c r="G35" s="144" t="s">
        <v>168</v>
      </c>
      <c r="H35" s="142"/>
      <c r="I35" s="159"/>
      <c r="J35" s="142"/>
      <c r="K35" s="159"/>
    </row>
    <row r="36" ht="202.5" customHeight="true" spans="1:11">
      <c r="A36" s="142"/>
      <c r="B36" s="142">
        <v>1456</v>
      </c>
      <c r="C36" s="143" t="s">
        <v>38</v>
      </c>
      <c r="D36" s="144" t="s">
        <v>127</v>
      </c>
      <c r="E36" s="142"/>
      <c r="F36" s="142"/>
      <c r="G36" s="144" t="s">
        <v>169</v>
      </c>
      <c r="H36" s="142"/>
      <c r="I36" s="159"/>
      <c r="J36" s="142"/>
      <c r="K36" s="159"/>
    </row>
    <row r="37" ht="189" customHeight="true" spans="1:11">
      <c r="A37" s="142"/>
      <c r="B37" s="142">
        <v>1461</v>
      </c>
      <c r="C37" s="143" t="s">
        <v>38</v>
      </c>
      <c r="D37" s="144" t="s">
        <v>127</v>
      </c>
      <c r="E37" s="142"/>
      <c r="F37" s="142"/>
      <c r="G37" s="144" t="s">
        <v>170</v>
      </c>
      <c r="H37" s="142"/>
      <c r="I37" s="159"/>
      <c r="J37" s="142"/>
      <c r="K37" s="159"/>
    </row>
    <row r="38" ht="108" customHeight="true" spans="1:11">
      <c r="A38" s="142"/>
      <c r="B38" s="142">
        <v>2208</v>
      </c>
      <c r="C38" s="143" t="s">
        <v>38</v>
      </c>
      <c r="D38" s="144" t="s">
        <v>127</v>
      </c>
      <c r="E38" s="142"/>
      <c r="F38" s="142"/>
      <c r="G38" s="144" t="s">
        <v>171</v>
      </c>
      <c r="H38" s="142"/>
      <c r="I38" s="159"/>
      <c r="J38" s="142"/>
      <c r="K38" s="159"/>
    </row>
    <row r="39" ht="108" customHeight="true" spans="1:11">
      <c r="A39" s="142"/>
      <c r="B39" s="142">
        <v>2209</v>
      </c>
      <c r="C39" s="143" t="s">
        <v>38</v>
      </c>
      <c r="D39" s="144" t="s">
        <v>127</v>
      </c>
      <c r="E39" s="142"/>
      <c r="F39" s="142"/>
      <c r="G39" s="144" t="s">
        <v>172</v>
      </c>
      <c r="H39" s="142"/>
      <c r="I39" s="159"/>
      <c r="J39" s="142"/>
      <c r="K39" s="159"/>
    </row>
    <row r="40" ht="108" customHeight="true" spans="1:11">
      <c r="A40" s="142"/>
      <c r="B40" s="142">
        <v>1462</v>
      </c>
      <c r="C40" s="143" t="s">
        <v>38</v>
      </c>
      <c r="D40" s="144" t="s">
        <v>127</v>
      </c>
      <c r="E40" s="142"/>
      <c r="F40" s="142"/>
      <c r="G40" s="144" t="s">
        <v>173</v>
      </c>
      <c r="H40" s="142"/>
      <c r="I40" s="159"/>
      <c r="J40" s="142"/>
      <c r="K40" s="159"/>
    </row>
    <row r="41" ht="135" customHeight="true" spans="1:11">
      <c r="A41" s="142"/>
      <c r="B41" s="142">
        <v>1463</v>
      </c>
      <c r="C41" s="143" t="s">
        <v>38</v>
      </c>
      <c r="D41" s="144" t="s">
        <v>127</v>
      </c>
      <c r="E41" s="142"/>
      <c r="F41" s="142"/>
      <c r="G41" s="155" t="s">
        <v>174</v>
      </c>
      <c r="H41" s="142"/>
      <c r="I41" s="159"/>
      <c r="J41" s="142"/>
      <c r="K41" s="159"/>
    </row>
    <row r="42" ht="75" customHeight="true" spans="1:11">
      <c r="A42" s="142"/>
      <c r="B42" s="148">
        <v>1465</v>
      </c>
      <c r="C42" s="143" t="s">
        <v>38</v>
      </c>
      <c r="D42" s="150" t="s">
        <v>175</v>
      </c>
      <c r="E42" s="142"/>
      <c r="F42" s="142"/>
      <c r="G42" s="149" t="s">
        <v>176</v>
      </c>
      <c r="H42" s="142"/>
      <c r="I42" s="159"/>
      <c r="J42" s="142"/>
      <c r="K42" s="159"/>
    </row>
    <row r="43" ht="108" customHeight="true" spans="1:11">
      <c r="A43" s="142"/>
      <c r="B43" s="142">
        <v>1468</v>
      </c>
      <c r="C43" s="143" t="s">
        <v>38</v>
      </c>
      <c r="D43" s="144" t="s">
        <v>175</v>
      </c>
      <c r="E43" s="142"/>
      <c r="F43" s="142"/>
      <c r="G43" s="144" t="s">
        <v>177</v>
      </c>
      <c r="H43" s="142"/>
      <c r="I43" s="159"/>
      <c r="J43" s="142"/>
      <c r="K43" s="159"/>
    </row>
    <row r="44" ht="108" customHeight="true" spans="1:11">
      <c r="A44" s="142"/>
      <c r="B44" s="142">
        <v>1469</v>
      </c>
      <c r="C44" s="143" t="s">
        <v>38</v>
      </c>
      <c r="D44" s="144" t="s">
        <v>175</v>
      </c>
      <c r="E44" s="142"/>
      <c r="F44" s="142"/>
      <c r="G44" s="155" t="s">
        <v>178</v>
      </c>
      <c r="H44" s="142"/>
      <c r="I44" s="159"/>
      <c r="J44" s="142"/>
      <c r="K44" s="159"/>
    </row>
    <row r="45" ht="121.5" customHeight="true" spans="1:11">
      <c r="A45" s="142"/>
      <c r="B45" s="142">
        <v>1470</v>
      </c>
      <c r="C45" s="143" t="s">
        <v>38</v>
      </c>
      <c r="D45" s="144" t="s">
        <v>127</v>
      </c>
      <c r="E45" s="142"/>
      <c r="F45" s="142"/>
      <c r="G45" s="144" t="s">
        <v>179</v>
      </c>
      <c r="H45" s="142"/>
      <c r="I45" s="159"/>
      <c r="J45" s="142"/>
      <c r="K45" s="159"/>
    </row>
    <row r="46" ht="135" customHeight="true" spans="1:11">
      <c r="A46" s="142"/>
      <c r="B46" s="142">
        <v>1471</v>
      </c>
      <c r="C46" s="143" t="s">
        <v>38</v>
      </c>
      <c r="D46" s="144" t="s">
        <v>135</v>
      </c>
      <c r="E46" s="142"/>
      <c r="F46" s="142"/>
      <c r="G46" s="144" t="s">
        <v>180</v>
      </c>
      <c r="H46" s="142"/>
      <c r="I46" s="159"/>
      <c r="J46" s="142"/>
      <c r="K46" s="159"/>
    </row>
    <row r="47" ht="135" customHeight="true" spans="1:11">
      <c r="A47" s="142"/>
      <c r="B47" s="142">
        <v>1472</v>
      </c>
      <c r="C47" s="143" t="s">
        <v>38</v>
      </c>
      <c r="D47" s="144" t="s">
        <v>135</v>
      </c>
      <c r="E47" s="142"/>
      <c r="F47" s="142"/>
      <c r="G47" s="144" t="s">
        <v>181</v>
      </c>
      <c r="H47" s="142"/>
      <c r="I47" s="159"/>
      <c r="J47" s="142"/>
      <c r="K47" s="159"/>
    </row>
    <row r="48" ht="94.5" customHeight="true" spans="1:11">
      <c r="A48" s="142"/>
      <c r="B48" s="142">
        <v>1476</v>
      </c>
      <c r="C48" s="143" t="s">
        <v>38</v>
      </c>
      <c r="D48" s="144" t="s">
        <v>175</v>
      </c>
      <c r="E48" s="142"/>
      <c r="F48" s="142"/>
      <c r="G48" s="155" t="s">
        <v>182</v>
      </c>
      <c r="H48" s="142"/>
      <c r="I48" s="159"/>
      <c r="J48" s="142"/>
      <c r="K48" s="159"/>
    </row>
    <row r="49" ht="351" customHeight="true" spans="1:11">
      <c r="A49" s="142"/>
      <c r="B49" s="142">
        <v>1477</v>
      </c>
      <c r="C49" s="143" t="s">
        <v>38</v>
      </c>
      <c r="D49" s="144" t="s">
        <v>175</v>
      </c>
      <c r="E49" s="142"/>
      <c r="F49" s="142"/>
      <c r="G49" s="144" t="s">
        <v>183</v>
      </c>
      <c r="H49" s="142"/>
      <c r="I49" s="159"/>
      <c r="J49" s="142"/>
      <c r="K49" s="159"/>
    </row>
    <row r="50" ht="67.5" customHeight="true" spans="1:11">
      <c r="A50" s="142"/>
      <c r="B50" s="142">
        <v>1478</v>
      </c>
      <c r="C50" s="143" t="s">
        <v>38</v>
      </c>
      <c r="D50" s="144" t="s">
        <v>135</v>
      </c>
      <c r="E50" s="142"/>
      <c r="F50" s="142"/>
      <c r="G50" s="144" t="s">
        <v>184</v>
      </c>
      <c r="H50" s="142"/>
      <c r="I50" s="159"/>
      <c r="J50" s="142"/>
      <c r="K50" s="159"/>
    </row>
    <row r="51" ht="67.5" customHeight="true" spans="1:11">
      <c r="A51" s="142"/>
      <c r="B51" s="142">
        <v>1479</v>
      </c>
      <c r="C51" s="143" t="s">
        <v>38</v>
      </c>
      <c r="D51" s="144" t="s">
        <v>175</v>
      </c>
      <c r="E51" s="142"/>
      <c r="F51" s="142"/>
      <c r="G51" s="144" t="s">
        <v>185</v>
      </c>
      <c r="H51" s="142"/>
      <c r="I51" s="159"/>
      <c r="J51" s="142"/>
      <c r="K51" s="159"/>
    </row>
    <row r="52" ht="94.5" customHeight="true" spans="1:11">
      <c r="A52" s="142"/>
      <c r="B52" s="142">
        <v>1480</v>
      </c>
      <c r="C52" s="143" t="s">
        <v>38</v>
      </c>
      <c r="D52" s="144" t="s">
        <v>127</v>
      </c>
      <c r="E52" s="142"/>
      <c r="F52" s="142"/>
      <c r="G52" s="144" t="s">
        <v>186</v>
      </c>
      <c r="H52" s="142"/>
      <c r="I52" s="159"/>
      <c r="J52" s="142"/>
      <c r="K52" s="159"/>
    </row>
    <row r="53" ht="391.5" customHeight="true" spans="1:11">
      <c r="A53" s="142"/>
      <c r="B53" s="142">
        <v>1481</v>
      </c>
      <c r="C53" s="143" t="s">
        <v>38</v>
      </c>
      <c r="D53" s="144" t="s">
        <v>127</v>
      </c>
      <c r="E53" s="142"/>
      <c r="F53" s="142"/>
      <c r="G53" s="144" t="s">
        <v>187</v>
      </c>
      <c r="H53" s="142"/>
      <c r="I53" s="159"/>
      <c r="J53" s="142"/>
      <c r="K53" s="159"/>
    </row>
    <row r="54" ht="67.5" customHeight="true" spans="1:11">
      <c r="A54" s="142"/>
      <c r="B54" s="142">
        <v>1482</v>
      </c>
      <c r="C54" s="143" t="s">
        <v>38</v>
      </c>
      <c r="D54" s="144" t="s">
        <v>127</v>
      </c>
      <c r="E54" s="142"/>
      <c r="F54" s="142"/>
      <c r="G54" s="144" t="s">
        <v>188</v>
      </c>
      <c r="H54" s="142"/>
      <c r="I54" s="159"/>
      <c r="J54" s="142"/>
      <c r="K54" s="159"/>
    </row>
    <row r="55" ht="175.5" customHeight="true" spans="1:11">
      <c r="A55" s="142"/>
      <c r="B55" s="142">
        <v>1493</v>
      </c>
      <c r="C55" s="143" t="s">
        <v>38</v>
      </c>
      <c r="D55" s="144" t="s">
        <v>127</v>
      </c>
      <c r="E55" s="142"/>
      <c r="F55" s="142"/>
      <c r="G55" s="144" t="s">
        <v>189</v>
      </c>
      <c r="H55" s="142"/>
      <c r="I55" s="159"/>
      <c r="J55" s="142"/>
      <c r="K55" s="159"/>
    </row>
    <row r="56" ht="54" customHeight="true" spans="1:11">
      <c r="A56" s="142"/>
      <c r="B56" s="142">
        <v>1494</v>
      </c>
      <c r="C56" s="143" t="s">
        <v>38</v>
      </c>
      <c r="D56" s="144" t="s">
        <v>127</v>
      </c>
      <c r="E56" s="142"/>
      <c r="F56" s="142"/>
      <c r="G56" s="144" t="s">
        <v>190</v>
      </c>
      <c r="H56" s="142"/>
      <c r="I56" s="159"/>
      <c r="J56" s="142"/>
      <c r="K56" s="159"/>
    </row>
    <row r="58" ht="36" customHeight="true" spans="6:9">
      <c r="F58" s="156" t="s">
        <v>191</v>
      </c>
      <c r="G58" s="97"/>
      <c r="H58" s="157"/>
      <c r="I58" s="160"/>
    </row>
    <row r="59" ht="19.25" customHeight="true" spans="6:9">
      <c r="F59" s="158">
        <v>1</v>
      </c>
      <c r="G59" s="123" t="s">
        <v>192</v>
      </c>
      <c r="H59" s="123" t="s">
        <v>193</v>
      </c>
      <c r="I59" s="123"/>
    </row>
    <row r="60" ht="19.25" customHeight="true" spans="6:9">
      <c r="F60" s="158">
        <v>2</v>
      </c>
      <c r="G60" s="123" t="s">
        <v>194</v>
      </c>
      <c r="H60" s="123" t="s">
        <v>195</v>
      </c>
      <c r="I60" s="123"/>
    </row>
    <row r="61" ht="19.25" customHeight="true" spans="6:9">
      <c r="F61" s="158">
        <v>3</v>
      </c>
      <c r="G61" s="123" t="s">
        <v>196</v>
      </c>
      <c r="H61" s="124"/>
      <c r="I61" s="123" t="s">
        <v>197</v>
      </c>
    </row>
    <row r="62" ht="19.25" customHeight="true" spans="6:9">
      <c r="F62" s="158">
        <v>4</v>
      </c>
      <c r="G62" s="123" t="s">
        <v>198</v>
      </c>
      <c r="H62" s="123" t="s">
        <v>199</v>
      </c>
      <c r="I62" s="123"/>
    </row>
    <row r="63" ht="19.25" customHeight="true" spans="6:9">
      <c r="F63" s="158">
        <v>5</v>
      </c>
      <c r="G63" s="123" t="s">
        <v>200</v>
      </c>
      <c r="H63" s="124"/>
      <c r="I63" s="123" t="s">
        <v>201</v>
      </c>
    </row>
    <row r="64" ht="19.25" customHeight="true" spans="6:9">
      <c r="F64" s="158">
        <v>6</v>
      </c>
      <c r="G64" s="123" t="s">
        <v>202</v>
      </c>
      <c r="H64" s="123" t="s">
        <v>203</v>
      </c>
      <c r="I64" s="124"/>
    </row>
    <row r="65" ht="19.25" customHeight="true" spans="6:9">
      <c r="F65" s="158">
        <v>7</v>
      </c>
      <c r="G65" s="123" t="s">
        <v>204</v>
      </c>
      <c r="H65" s="123" t="s">
        <v>205</v>
      </c>
      <c r="I65" s="124"/>
    </row>
    <row r="66" ht="19.25" customHeight="true" spans="6:9">
      <c r="F66" s="158">
        <v>8</v>
      </c>
      <c r="G66" s="123" t="s">
        <v>206</v>
      </c>
      <c r="H66" s="123" t="s">
        <v>195</v>
      </c>
      <c r="I66" s="123" t="s">
        <v>207</v>
      </c>
    </row>
    <row r="67" ht="19.25" customHeight="true" spans="6:9">
      <c r="F67" s="158">
        <v>9</v>
      </c>
      <c r="G67" s="123" t="s">
        <v>208</v>
      </c>
      <c r="H67" s="123" t="s">
        <v>209</v>
      </c>
      <c r="I67" s="123" t="s">
        <v>210</v>
      </c>
    </row>
    <row r="68" ht="19.25" customHeight="true" spans="6:9">
      <c r="F68" s="158">
        <v>10</v>
      </c>
      <c r="G68" s="123" t="s">
        <v>211</v>
      </c>
      <c r="H68" s="123" t="s">
        <v>209</v>
      </c>
      <c r="I68" s="123" t="s">
        <v>210</v>
      </c>
    </row>
    <row r="69" ht="19.25" customHeight="true" spans="6:9">
      <c r="F69" s="158">
        <v>11</v>
      </c>
      <c r="G69" s="123" t="s">
        <v>212</v>
      </c>
      <c r="H69" s="123" t="s">
        <v>213</v>
      </c>
      <c r="I69" s="124"/>
    </row>
    <row r="70" ht="19.25" customHeight="true" spans="6:9">
      <c r="F70" s="158">
        <v>12</v>
      </c>
      <c r="G70" s="123" t="s">
        <v>214</v>
      </c>
      <c r="H70" s="123" t="s">
        <v>213</v>
      </c>
      <c r="I70" s="124"/>
    </row>
    <row r="71" ht="19.25" customHeight="true" spans="6:9">
      <c r="F71" s="158">
        <v>13</v>
      </c>
      <c r="G71" s="123" t="s">
        <v>215</v>
      </c>
      <c r="H71" s="123" t="s">
        <v>216</v>
      </c>
      <c r="I71" s="123" t="s">
        <v>210</v>
      </c>
    </row>
    <row r="72" ht="19.25" customHeight="true" spans="6:9">
      <c r="F72" s="158">
        <v>14</v>
      </c>
      <c r="G72" s="123" t="s">
        <v>217</v>
      </c>
      <c r="H72" s="123" t="s">
        <v>216</v>
      </c>
      <c r="I72" s="123" t="s">
        <v>210</v>
      </c>
    </row>
    <row r="73" ht="19.25" customHeight="true" spans="6:9">
      <c r="F73" s="158">
        <v>15</v>
      </c>
      <c r="G73" s="123" t="s">
        <v>218</v>
      </c>
      <c r="H73" s="123" t="s">
        <v>219</v>
      </c>
      <c r="I73" s="124"/>
    </row>
    <row r="74" ht="19.25" customHeight="true" spans="6:9">
      <c r="F74" s="161"/>
      <c r="G74" s="161"/>
      <c r="H74" s="124"/>
      <c r="I74" s="161"/>
    </row>
    <row r="75" ht="19.25" customHeight="true" spans="6:9">
      <c r="F75" s="154"/>
      <c r="G75" s="154"/>
      <c r="H75" s="123" t="s">
        <v>220</v>
      </c>
      <c r="I75" s="154"/>
    </row>
    <row r="76" ht="19.25" customHeight="true" spans="6:9">
      <c r="F76" s="158">
        <v>16</v>
      </c>
      <c r="G76" s="123" t="s">
        <v>221</v>
      </c>
      <c r="H76" s="123" t="s">
        <v>222</v>
      </c>
      <c r="I76" s="123"/>
    </row>
    <row r="77" ht="19.25" customHeight="true" spans="6:9">
      <c r="F77" s="158">
        <v>17</v>
      </c>
      <c r="G77" s="123" t="s">
        <v>223</v>
      </c>
      <c r="H77" s="123" t="s">
        <v>224</v>
      </c>
      <c r="I77" s="123"/>
    </row>
    <row r="78" ht="19.25" customHeight="true" spans="6:9">
      <c r="F78" s="161"/>
      <c r="G78" s="161"/>
      <c r="H78" s="124"/>
      <c r="I78" s="161"/>
    </row>
    <row r="79" ht="19.25" customHeight="true" spans="6:9">
      <c r="F79" s="154"/>
      <c r="G79" s="154"/>
      <c r="H79" s="123" t="s">
        <v>225</v>
      </c>
      <c r="I79" s="154"/>
    </row>
    <row r="80" ht="19.25" customHeight="true" spans="6:9">
      <c r="F80" s="158">
        <v>18</v>
      </c>
      <c r="G80" s="123" t="s">
        <v>226</v>
      </c>
      <c r="H80" s="123" t="s">
        <v>227</v>
      </c>
      <c r="I80" s="123"/>
    </row>
    <row r="81" ht="19.25" customHeight="true" spans="6:9">
      <c r="F81" s="158">
        <v>19</v>
      </c>
      <c r="G81" s="123" t="s">
        <v>228</v>
      </c>
      <c r="H81" s="123" t="s">
        <v>229</v>
      </c>
      <c r="I81" s="123" t="s">
        <v>210</v>
      </c>
    </row>
    <row r="82" ht="19.25" customHeight="true" spans="6:9">
      <c r="F82" s="158">
        <v>20</v>
      </c>
      <c r="G82" s="123" t="s">
        <v>230</v>
      </c>
      <c r="H82" s="123" t="s">
        <v>231</v>
      </c>
      <c r="I82" s="124"/>
    </row>
    <row r="83" ht="19.25" customHeight="true" spans="6:9">
      <c r="F83" s="158">
        <v>21</v>
      </c>
      <c r="G83" s="123" t="s">
        <v>232</v>
      </c>
      <c r="H83" s="123" t="s">
        <v>233</v>
      </c>
      <c r="I83" s="123" t="s">
        <v>210</v>
      </c>
    </row>
    <row r="84" ht="19.25" customHeight="true" spans="6:9">
      <c r="F84" s="158">
        <v>22</v>
      </c>
      <c r="G84" s="123" t="s">
        <v>234</v>
      </c>
      <c r="H84" s="123" t="s">
        <v>233</v>
      </c>
      <c r="I84" s="123" t="s">
        <v>210</v>
      </c>
    </row>
    <row r="85" ht="19.25" customHeight="true" spans="6:9">
      <c r="F85" s="158">
        <v>23</v>
      </c>
      <c r="G85" s="123" t="s">
        <v>235</v>
      </c>
      <c r="H85" s="123" t="s">
        <v>213</v>
      </c>
      <c r="I85" s="124"/>
    </row>
    <row r="86" ht="19.25" customHeight="true" spans="6:9">
      <c r="F86" s="158">
        <v>24</v>
      </c>
      <c r="G86" s="123" t="s">
        <v>236</v>
      </c>
      <c r="H86" s="123" t="s">
        <v>213</v>
      </c>
      <c r="I86" s="124"/>
    </row>
    <row r="87" ht="19.25" customHeight="true" spans="6:9">
      <c r="F87" s="158">
        <v>25</v>
      </c>
      <c r="G87" s="123" t="s">
        <v>237</v>
      </c>
      <c r="H87" s="123" t="s">
        <v>238</v>
      </c>
      <c r="I87" s="123" t="s">
        <v>210</v>
      </c>
    </row>
    <row r="88" ht="19.25" customHeight="true" spans="6:9">
      <c r="F88" s="158">
        <v>26</v>
      </c>
      <c r="G88" s="123" t="s">
        <v>239</v>
      </c>
      <c r="H88" s="123" t="s">
        <v>238</v>
      </c>
      <c r="I88" s="123" t="s">
        <v>210</v>
      </c>
    </row>
    <row r="89" ht="19.25" customHeight="true" spans="6:9">
      <c r="F89" s="158">
        <v>27</v>
      </c>
      <c r="G89" s="123" t="s">
        <v>240</v>
      </c>
      <c r="H89" s="123" t="s">
        <v>241</v>
      </c>
      <c r="I89" s="123"/>
    </row>
    <row r="90" ht="19.25" customHeight="true" spans="6:9">
      <c r="F90" s="158">
        <v>28</v>
      </c>
      <c r="G90" s="123" t="s">
        <v>242</v>
      </c>
      <c r="H90" s="123" t="s">
        <v>243</v>
      </c>
      <c r="I90" s="123"/>
    </row>
    <row r="91" ht="19.25" customHeight="true" spans="6:9">
      <c r="F91" s="158">
        <v>29</v>
      </c>
      <c r="G91" s="123" t="s">
        <v>244</v>
      </c>
      <c r="H91" s="123" t="s">
        <v>245</v>
      </c>
      <c r="I91" s="124"/>
    </row>
    <row r="92" ht="19.25" customHeight="true" spans="6:9">
      <c r="F92" s="158">
        <v>30</v>
      </c>
      <c r="G92" s="123" t="s">
        <v>246</v>
      </c>
      <c r="H92" s="123" t="s">
        <v>247</v>
      </c>
      <c r="I92" s="124"/>
    </row>
    <row r="93" ht="19.25" customHeight="true" spans="6:9">
      <c r="F93" s="158">
        <v>31</v>
      </c>
      <c r="G93" s="123" t="s">
        <v>248</v>
      </c>
      <c r="H93" s="123" t="s">
        <v>231</v>
      </c>
      <c r="I93" s="124"/>
    </row>
    <row r="94" ht="19.25" customHeight="true" spans="6:9">
      <c r="F94" s="158">
        <v>32</v>
      </c>
      <c r="G94" s="123" t="s">
        <v>249</v>
      </c>
      <c r="H94" s="123" t="s">
        <v>250</v>
      </c>
      <c r="I94" s="123"/>
    </row>
    <row r="95" ht="19.25" customHeight="true" spans="6:9">
      <c r="F95" s="158">
        <v>33</v>
      </c>
      <c r="G95" s="123" t="s">
        <v>251</v>
      </c>
      <c r="H95" s="123" t="s">
        <v>250</v>
      </c>
      <c r="I95" s="123"/>
    </row>
    <row r="96" ht="19.25" customHeight="true" spans="6:9">
      <c r="F96" s="158">
        <v>34</v>
      </c>
      <c r="G96" s="123" t="s">
        <v>252</v>
      </c>
      <c r="H96" s="123" t="s">
        <v>193</v>
      </c>
      <c r="I96" s="123"/>
    </row>
    <row r="97" ht="19.25" customHeight="true" spans="6:9">
      <c r="F97" s="158">
        <v>35</v>
      </c>
      <c r="G97" s="123" t="s">
        <v>253</v>
      </c>
      <c r="H97" s="123" t="s">
        <v>193</v>
      </c>
      <c r="I97" s="123"/>
    </row>
    <row r="98" ht="19.25" customHeight="true" spans="6:9">
      <c r="F98" s="158">
        <v>36</v>
      </c>
      <c r="G98" s="123" t="s">
        <v>254</v>
      </c>
      <c r="H98" s="123" t="s">
        <v>255</v>
      </c>
      <c r="I98" s="123"/>
    </row>
    <row r="99" ht="19.25" customHeight="true" spans="6:9">
      <c r="F99" s="158">
        <v>37</v>
      </c>
      <c r="G99" s="123" t="s">
        <v>256</v>
      </c>
      <c r="H99" s="123" t="s">
        <v>257</v>
      </c>
      <c r="I99" s="123"/>
    </row>
    <row r="100" ht="19.25" customHeight="true" spans="6:9">
      <c r="F100" s="158">
        <v>38</v>
      </c>
      <c r="G100" s="123" t="s">
        <v>258</v>
      </c>
      <c r="H100" s="123" t="s">
        <v>259</v>
      </c>
      <c r="I100" s="123"/>
    </row>
    <row r="101" ht="19.25" customHeight="true" spans="6:9">
      <c r="F101" s="158">
        <v>39</v>
      </c>
      <c r="G101" s="123" t="s">
        <v>260</v>
      </c>
      <c r="H101" s="123" t="s">
        <v>261</v>
      </c>
      <c r="I101" s="123"/>
    </row>
    <row r="102" ht="19.25" customHeight="true" spans="6:9">
      <c r="F102" s="158">
        <v>40</v>
      </c>
      <c r="G102" s="123" t="s">
        <v>262</v>
      </c>
      <c r="H102" s="123" t="s">
        <v>263</v>
      </c>
      <c r="I102" s="124"/>
    </row>
    <row r="103" ht="19.25" customHeight="true" spans="6:9">
      <c r="F103" s="158">
        <v>41</v>
      </c>
      <c r="G103" s="123" t="s">
        <v>264</v>
      </c>
      <c r="H103" s="123" t="s">
        <v>265</v>
      </c>
      <c r="I103" s="124"/>
    </row>
    <row r="104" ht="19.25" customHeight="true" spans="6:9">
      <c r="F104" s="158">
        <v>42</v>
      </c>
      <c r="G104" s="123" t="s">
        <v>266</v>
      </c>
      <c r="H104" s="123" t="s">
        <v>265</v>
      </c>
      <c r="I104" s="123"/>
    </row>
    <row r="105" ht="19.25" customHeight="true" spans="6:9">
      <c r="F105" s="158">
        <v>43</v>
      </c>
      <c r="G105" s="123" t="s">
        <v>267</v>
      </c>
      <c r="H105" s="123" t="s">
        <v>268</v>
      </c>
      <c r="I105" s="124"/>
    </row>
    <row r="106" ht="19.25" customHeight="true" spans="6:9">
      <c r="F106" s="158">
        <v>44</v>
      </c>
      <c r="G106" s="123" t="s">
        <v>269</v>
      </c>
      <c r="H106" s="123" t="s">
        <v>270</v>
      </c>
      <c r="I106" s="124"/>
    </row>
    <row r="107" ht="19.25" customHeight="true" spans="6:9">
      <c r="F107" s="158">
        <v>45</v>
      </c>
      <c r="G107" s="123" t="s">
        <v>271</v>
      </c>
      <c r="H107" s="123" t="s">
        <v>250</v>
      </c>
      <c r="I107" s="124"/>
    </row>
  </sheetData>
  <mergeCells count="8">
    <mergeCell ref="F58:G58"/>
    <mergeCell ref="F73:F75"/>
    <mergeCell ref="F77:F79"/>
    <mergeCell ref="G30:G31"/>
    <mergeCell ref="G73:G75"/>
    <mergeCell ref="G77:G79"/>
    <mergeCell ref="I73:I75"/>
    <mergeCell ref="I77:I79"/>
  </mergeCells>
  <pageMargins left="0.7" right="0.7" top="0.75" bottom="0.75" header="0.511805555555555" footer="0.511805555555555"/>
  <pageSetup paperSize="9" firstPageNumber="0" orientation="portrait" useFirstPageNumber="true" horizontalDpi="300" verticalDpi="3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60"/>
  <sheetViews>
    <sheetView zoomScale="90" zoomScaleNormal="90" workbookViewId="0">
      <pane xSplit="5" ySplit="1" topLeftCell="F5" activePane="bottomRight" state="frozen"/>
      <selection/>
      <selection pane="topRight"/>
      <selection pane="bottomLeft"/>
      <selection pane="bottomRight" activeCell="C15" sqref="C15"/>
    </sheetView>
  </sheetViews>
  <sheetFormatPr defaultColWidth="9" defaultRowHeight="15"/>
  <cols>
    <col min="1" max="1" width="9" style="113" customWidth="true"/>
    <col min="2" max="2" width="4.66666666666667" style="58" customWidth="true"/>
    <col min="3" max="3" width="59.0833333333333" style="58" customWidth="true"/>
    <col min="4" max="4" width="20.8333333333333" style="58" customWidth="true"/>
    <col min="5" max="5" width="15.9166666666667" style="58" customWidth="true"/>
    <col min="6" max="6" width="23.75" style="58" customWidth="true"/>
    <col min="7" max="7" width="13.3333333333333" style="58" customWidth="true"/>
    <col min="8" max="8" width="25.8333333333333" style="58" customWidth="true"/>
    <col min="9" max="9" width="12.5" style="58" customWidth="true"/>
    <col min="10" max="10" width="9.58333333333333" style="58" customWidth="true"/>
    <col min="11" max="11" width="8.75" style="58" customWidth="true"/>
    <col min="12" max="12" width="20.25" style="58" customWidth="true"/>
    <col min="13" max="13" width="7.91666666666667" style="58" customWidth="true"/>
    <col min="14" max="14" width="8.91666666666667" style="58" customWidth="true"/>
    <col min="15" max="15" width="7.91666666666667" style="58" customWidth="true"/>
    <col min="16" max="16" width="6.33333333333333" style="58" customWidth="true"/>
    <col min="17" max="17" width="7.25" style="58" customWidth="true"/>
    <col min="18" max="18" width="22.4166666666667" style="58" customWidth="true"/>
    <col min="19" max="19" width="7.33333333333333" style="58" customWidth="true"/>
    <col min="20" max="20" width="8.66666666666667" style="58" customWidth="true"/>
    <col min="21" max="21" width="8.58333333333333" style="58" customWidth="true"/>
    <col min="22" max="22" width="8" style="58" customWidth="true"/>
    <col min="23" max="23" width="7.41666666666667" style="58" customWidth="true"/>
    <col min="24" max="24" width="7.08333333333333" style="58" customWidth="true"/>
    <col min="25" max="25" width="7.58333333333333" style="58" customWidth="true"/>
    <col min="26" max="26" width="7.08333333333333" style="58" customWidth="true"/>
    <col min="27" max="27" width="6.66666666666667" style="114" customWidth="true"/>
    <col min="28" max="28" width="12.25" style="114" customWidth="true"/>
    <col min="29" max="30" width="6.91666666666667" style="114" customWidth="true"/>
    <col min="31" max="31" width="6.75" style="114" customWidth="true"/>
    <col min="32" max="32" width="7.25" style="114" customWidth="true"/>
    <col min="33" max="33" width="6.25" style="114" customWidth="true"/>
    <col min="34" max="34" width="7.08333333333333" style="114" customWidth="true"/>
    <col min="35" max="35" width="6.25" style="114" customWidth="true"/>
    <col min="36" max="36" width="6.58333333333333" style="114" customWidth="true"/>
    <col min="37" max="37" width="6.33333333333333" style="114" customWidth="true"/>
    <col min="38" max="990" width="8.41666666666667" style="114" customWidth="true"/>
    <col min="991" max="1025" width="9.08333333333333" style="114" customWidth="true"/>
  </cols>
  <sheetData>
    <row r="1" s="110" customFormat="true" ht="47.25" customHeight="true" spans="1:1024">
      <c r="A1" s="115"/>
      <c r="B1" s="116"/>
      <c r="C1" s="117"/>
      <c r="D1" s="118" t="s">
        <v>272</v>
      </c>
      <c r="E1" s="85"/>
      <c r="F1" s="118" t="s">
        <v>273</v>
      </c>
      <c r="G1" s="85"/>
      <c r="H1" s="118" t="s">
        <v>274</v>
      </c>
      <c r="I1" s="85"/>
      <c r="J1" s="127" t="s">
        <v>275</v>
      </c>
      <c r="K1" s="85"/>
      <c r="L1" s="127" t="s">
        <v>276</v>
      </c>
      <c r="M1" s="85"/>
      <c r="N1" s="127" t="s">
        <v>277</v>
      </c>
      <c r="O1" s="85"/>
      <c r="P1" s="127" t="s">
        <v>278</v>
      </c>
      <c r="Q1" s="85"/>
      <c r="R1" s="129" t="s">
        <v>279</v>
      </c>
      <c r="S1" s="85"/>
      <c r="T1" s="129" t="s">
        <v>280</v>
      </c>
      <c r="U1" s="85"/>
      <c r="V1" s="129" t="s">
        <v>281</v>
      </c>
      <c r="W1" s="85"/>
      <c r="X1" s="129" t="s">
        <v>282</v>
      </c>
      <c r="Y1" s="85"/>
      <c r="Z1" s="129" t="s">
        <v>283</v>
      </c>
      <c r="AA1" s="85"/>
      <c r="AB1" s="129" t="s">
        <v>284</v>
      </c>
      <c r="AC1" s="85"/>
      <c r="AD1" s="129" t="s">
        <v>285</v>
      </c>
      <c r="AE1" s="85"/>
      <c r="AF1" s="129" t="s">
        <v>286</v>
      </c>
      <c r="AG1" s="85"/>
      <c r="AH1" s="129" t="s">
        <v>287</v>
      </c>
      <c r="AI1" s="85"/>
      <c r="AJ1" s="129" t="s">
        <v>288</v>
      </c>
      <c r="AK1" s="85"/>
      <c r="AKX1" s="58"/>
      <c r="AKY1" s="58"/>
      <c r="AKZ1" s="58"/>
      <c r="ALA1" s="58"/>
      <c r="ALB1" s="58"/>
      <c r="ALC1" s="58"/>
      <c r="ALD1" s="58"/>
      <c r="ALE1" s="58"/>
      <c r="ALF1" s="58"/>
      <c r="ALG1" s="58"/>
      <c r="ALH1" s="58"/>
      <c r="ALI1" s="58"/>
      <c r="ALJ1" s="58"/>
      <c r="ALK1" s="58"/>
      <c r="ALL1" s="58"/>
      <c r="ALM1" s="58"/>
      <c r="ALN1" s="58"/>
      <c r="ALO1" s="58"/>
      <c r="ALP1" s="58"/>
      <c r="ALQ1" s="58"/>
      <c r="ALR1" s="58"/>
      <c r="ALS1" s="58"/>
      <c r="ALT1" s="58"/>
      <c r="ALU1" s="58"/>
      <c r="ALV1" s="58"/>
      <c r="ALW1" s="58"/>
      <c r="ALX1" s="58"/>
      <c r="ALY1" s="58"/>
      <c r="ALZ1" s="58"/>
      <c r="AMA1" s="58"/>
      <c r="AMB1" s="58"/>
      <c r="AMC1" s="58"/>
      <c r="AMD1" s="58"/>
      <c r="AME1" s="58"/>
      <c r="AMF1" s="58"/>
      <c r="AMG1" s="58"/>
      <c r="AMH1" s="58"/>
      <c r="AMI1" s="58"/>
      <c r="AMJ1" s="58"/>
    </row>
    <row r="2" s="111" customFormat="true" ht="54" customHeight="true" spans="1:1024">
      <c r="A2" s="84" t="s">
        <v>12</v>
      </c>
      <c r="B2" s="119" t="s">
        <v>14</v>
      </c>
      <c r="C2" s="84" t="s">
        <v>15</v>
      </c>
      <c r="D2" s="84" t="s">
        <v>289</v>
      </c>
      <c r="E2" s="84" t="s">
        <v>290</v>
      </c>
      <c r="F2" s="84" t="s">
        <v>289</v>
      </c>
      <c r="G2" s="84" t="s">
        <v>290</v>
      </c>
      <c r="H2" s="84" t="s">
        <v>289</v>
      </c>
      <c r="I2" s="84" t="s">
        <v>290</v>
      </c>
      <c r="J2" s="128" t="s">
        <v>289</v>
      </c>
      <c r="K2" s="128" t="s">
        <v>290</v>
      </c>
      <c r="L2" s="128" t="s">
        <v>289</v>
      </c>
      <c r="M2" s="128" t="s">
        <v>290</v>
      </c>
      <c r="N2" s="128" t="s">
        <v>289</v>
      </c>
      <c r="O2" s="128" t="s">
        <v>290</v>
      </c>
      <c r="P2" s="128" t="s">
        <v>289</v>
      </c>
      <c r="Q2" s="128" t="s">
        <v>290</v>
      </c>
      <c r="R2" s="84" t="s">
        <v>289</v>
      </c>
      <c r="S2" s="84" t="s">
        <v>290</v>
      </c>
      <c r="T2" s="84" t="s">
        <v>289</v>
      </c>
      <c r="U2" s="84" t="s">
        <v>290</v>
      </c>
      <c r="V2" s="84" t="s">
        <v>289</v>
      </c>
      <c r="W2" s="84" t="s">
        <v>290</v>
      </c>
      <c r="X2" s="84" t="s">
        <v>289</v>
      </c>
      <c r="Y2" s="84" t="s">
        <v>290</v>
      </c>
      <c r="Z2" s="84" t="s">
        <v>289</v>
      </c>
      <c r="AA2" s="84" t="s">
        <v>290</v>
      </c>
      <c r="AB2" s="84" t="s">
        <v>289</v>
      </c>
      <c r="AC2" s="84" t="s">
        <v>290</v>
      </c>
      <c r="AD2" s="134" t="s">
        <v>289</v>
      </c>
      <c r="AE2" s="134" t="s">
        <v>290</v>
      </c>
      <c r="AF2" s="134" t="s">
        <v>289</v>
      </c>
      <c r="AG2" s="134" t="s">
        <v>290</v>
      </c>
      <c r="AH2" s="134" t="s">
        <v>289</v>
      </c>
      <c r="AI2" s="134" t="s">
        <v>290</v>
      </c>
      <c r="AJ2" s="134" t="s">
        <v>289</v>
      </c>
      <c r="AK2" s="134" t="s">
        <v>290</v>
      </c>
      <c r="AKX2" s="58"/>
      <c r="AKY2" s="58"/>
      <c r="AKZ2" s="58"/>
      <c r="ALA2" s="58"/>
      <c r="ALB2" s="58"/>
      <c r="ALC2" s="58"/>
      <c r="ALD2" s="58"/>
      <c r="ALE2" s="58"/>
      <c r="ALF2" s="58"/>
      <c r="ALG2" s="58"/>
      <c r="ALH2" s="58"/>
      <c r="ALI2" s="58"/>
      <c r="ALJ2" s="58"/>
      <c r="ALK2" s="58"/>
      <c r="ALL2" s="58"/>
      <c r="ALM2" s="58"/>
      <c r="ALN2" s="58"/>
      <c r="ALO2" s="58"/>
      <c r="ALP2" s="58"/>
      <c r="ALQ2" s="58"/>
      <c r="ALR2" s="58"/>
      <c r="ALS2" s="58"/>
      <c r="ALT2" s="58"/>
      <c r="ALU2" s="58"/>
      <c r="ALV2" s="58"/>
      <c r="ALW2" s="58"/>
      <c r="ALX2" s="58"/>
      <c r="ALY2" s="58"/>
      <c r="ALZ2" s="58"/>
      <c r="AMA2" s="58"/>
      <c r="AMB2" s="58"/>
      <c r="AMC2" s="58"/>
      <c r="AMD2" s="58"/>
      <c r="AME2" s="58"/>
      <c r="AMF2" s="58"/>
      <c r="AMG2" s="58"/>
      <c r="AMH2" s="58"/>
      <c r="AMI2" s="58"/>
      <c r="AMJ2" s="58"/>
    </row>
    <row r="3" s="111" customFormat="true" ht="14.25" customHeight="true" spans="1:1024">
      <c r="A3" s="120" t="str">
        <f>case_lib!A5</f>
        <v>ILC_16</v>
      </c>
      <c r="B3" s="121"/>
      <c r="C3" s="121" t="str">
        <f>case_lib!D5</f>
        <v>进出隧道变道取消</v>
      </c>
      <c r="D3" s="122"/>
      <c r="E3" s="126"/>
      <c r="F3" s="122"/>
      <c r="G3" s="122"/>
      <c r="H3" s="122"/>
      <c r="I3" s="126"/>
      <c r="J3" s="122"/>
      <c r="K3" s="126"/>
      <c r="L3" s="122"/>
      <c r="M3" s="126"/>
      <c r="N3" s="122"/>
      <c r="O3" s="126"/>
      <c r="P3" s="122"/>
      <c r="Q3" s="126"/>
      <c r="R3" s="130"/>
      <c r="S3" s="131"/>
      <c r="T3" s="130"/>
      <c r="U3" s="131"/>
      <c r="V3" s="130"/>
      <c r="W3" s="131"/>
      <c r="X3" s="130"/>
      <c r="Y3" s="131"/>
      <c r="Z3" s="130"/>
      <c r="AA3" s="131"/>
      <c r="AB3" s="130"/>
      <c r="AC3" s="130"/>
      <c r="AD3" s="135"/>
      <c r="AE3" s="136"/>
      <c r="AF3" s="130"/>
      <c r="AG3" s="130"/>
      <c r="AH3" s="130"/>
      <c r="AI3" s="130"/>
      <c r="AJ3" s="130"/>
      <c r="AK3" s="130"/>
      <c r="AKX3" s="58"/>
      <c r="AKY3" s="58"/>
      <c r="AKZ3" s="58"/>
      <c r="ALA3" s="58"/>
      <c r="ALB3" s="58"/>
      <c r="ALC3" s="58"/>
      <c r="ALD3" s="58"/>
      <c r="ALE3" s="58"/>
      <c r="ALF3" s="58"/>
      <c r="ALG3" s="58"/>
      <c r="ALH3" s="58"/>
      <c r="ALI3" s="58"/>
      <c r="ALJ3" s="58"/>
      <c r="ALK3" s="58"/>
      <c r="ALL3" s="58"/>
      <c r="ALM3" s="58"/>
      <c r="ALN3" s="58"/>
      <c r="ALO3" s="58"/>
      <c r="ALP3" s="58"/>
      <c r="ALQ3" s="58"/>
      <c r="ALR3" s="58"/>
      <c r="ALS3" s="58"/>
      <c r="ALT3" s="58"/>
      <c r="ALU3" s="58"/>
      <c r="ALV3" s="58"/>
      <c r="ALW3" s="58"/>
      <c r="ALX3" s="58"/>
      <c r="ALY3" s="58"/>
      <c r="ALZ3" s="58"/>
      <c r="AMA3" s="58"/>
      <c r="AMB3" s="58"/>
      <c r="AMC3" s="58"/>
      <c r="AMD3" s="58"/>
      <c r="AME3" s="58"/>
      <c r="AMF3" s="58"/>
      <c r="AMG3" s="58"/>
      <c r="AMH3" s="58"/>
      <c r="AMI3" s="58"/>
      <c r="AMJ3" s="58"/>
    </row>
    <row r="4" ht="154.5" customHeight="true" spans="1:37">
      <c r="A4" s="13" t="str">
        <f>case_lib!A6</f>
        <v>ILC_16_22</v>
      </c>
      <c r="B4" s="13" t="str">
        <f>case_lib!C6</f>
        <v>ILC</v>
      </c>
      <c r="C4" s="13" t="str">
        <f>case_lib!D6</f>
        <v>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v>
      </c>
      <c r="D4" s="123" t="s">
        <v>291</v>
      </c>
      <c r="E4" s="13" t="s">
        <v>292</v>
      </c>
      <c r="F4" s="123" t="s">
        <v>293</v>
      </c>
      <c r="G4" s="13" t="s">
        <v>292</v>
      </c>
      <c r="H4" s="123" t="s">
        <v>294</v>
      </c>
      <c r="I4" s="13" t="s">
        <v>292</v>
      </c>
      <c r="J4" s="124"/>
      <c r="K4" s="124"/>
      <c r="L4" s="124"/>
      <c r="M4" s="124"/>
      <c r="N4" s="124"/>
      <c r="O4" s="124"/>
      <c r="P4" s="124"/>
      <c r="Q4" s="124"/>
      <c r="R4" s="124"/>
      <c r="S4" s="124"/>
      <c r="T4" s="124"/>
      <c r="U4" s="124"/>
      <c r="V4" s="124"/>
      <c r="W4" s="124"/>
      <c r="X4" s="124"/>
      <c r="Y4" s="124"/>
      <c r="Z4" s="124"/>
      <c r="AA4" s="132"/>
      <c r="AB4" s="123" t="s">
        <v>295</v>
      </c>
      <c r="AC4" s="104" t="s">
        <v>296</v>
      </c>
      <c r="AD4" s="132"/>
      <c r="AE4" s="132"/>
      <c r="AF4" s="132"/>
      <c r="AG4" s="132"/>
      <c r="AH4" s="132"/>
      <c r="AI4" s="132"/>
      <c r="AJ4" s="132"/>
      <c r="AK4" s="132"/>
    </row>
    <row r="5" ht="12" customHeight="true" spans="1:37">
      <c r="A5" s="13"/>
      <c r="B5" s="124"/>
      <c r="C5" s="124"/>
      <c r="D5" s="124"/>
      <c r="E5" s="124"/>
      <c r="F5" s="124"/>
      <c r="G5" s="124"/>
      <c r="H5" s="124"/>
      <c r="I5" s="124"/>
      <c r="J5" s="124"/>
      <c r="K5" s="124"/>
      <c r="L5" s="124"/>
      <c r="M5" s="124"/>
      <c r="N5" s="124"/>
      <c r="O5" s="124"/>
      <c r="P5" s="124"/>
      <c r="Q5" s="124"/>
      <c r="R5" s="124"/>
      <c r="S5" s="124"/>
      <c r="T5" s="124"/>
      <c r="U5" s="124"/>
      <c r="V5" s="124"/>
      <c r="W5" s="124"/>
      <c r="X5" s="124"/>
      <c r="Y5" s="124"/>
      <c r="Z5" s="124"/>
      <c r="AA5" s="132"/>
      <c r="AB5" s="132"/>
      <c r="AC5" s="132"/>
      <c r="AD5" s="137"/>
      <c r="AE5" s="137"/>
      <c r="AF5" s="137"/>
      <c r="AG5" s="137"/>
      <c r="AH5" s="137"/>
      <c r="AI5" s="137"/>
      <c r="AJ5" s="137"/>
      <c r="AK5" s="137"/>
    </row>
    <row r="6" ht="12" customHeight="true" spans="1:37">
      <c r="A6" s="13"/>
      <c r="B6" s="124"/>
      <c r="C6" s="124"/>
      <c r="D6" s="124"/>
      <c r="E6" s="124"/>
      <c r="F6" s="124"/>
      <c r="G6" s="124"/>
      <c r="H6" s="124"/>
      <c r="I6" s="124"/>
      <c r="J6" s="124"/>
      <c r="K6" s="124"/>
      <c r="L6" s="124"/>
      <c r="M6" s="124"/>
      <c r="N6" s="124"/>
      <c r="O6" s="124"/>
      <c r="P6" s="124"/>
      <c r="Q6" s="124"/>
      <c r="R6" s="124"/>
      <c r="S6" s="124"/>
      <c r="T6" s="124"/>
      <c r="U6" s="124"/>
      <c r="V6" s="124"/>
      <c r="W6" s="124"/>
      <c r="X6" s="124"/>
      <c r="Y6" s="124"/>
      <c r="Z6" s="124"/>
      <c r="AA6" s="132"/>
      <c r="AB6" s="132"/>
      <c r="AC6" s="132"/>
      <c r="AD6" s="132"/>
      <c r="AE6" s="132"/>
      <c r="AF6" s="132"/>
      <c r="AG6" s="132"/>
      <c r="AH6" s="132"/>
      <c r="AI6" s="132"/>
      <c r="AJ6" s="132"/>
      <c r="AK6" s="132"/>
    </row>
    <row r="7" ht="12" customHeight="true" spans="1:37">
      <c r="A7" s="13"/>
      <c r="B7" s="124"/>
      <c r="C7" s="124"/>
      <c r="D7" s="124"/>
      <c r="E7" s="124"/>
      <c r="F7" s="124"/>
      <c r="G7" s="124"/>
      <c r="H7" s="124"/>
      <c r="I7" s="124"/>
      <c r="J7" s="124"/>
      <c r="K7" s="124"/>
      <c r="L7" s="124"/>
      <c r="M7" s="124"/>
      <c r="N7" s="124"/>
      <c r="O7" s="124"/>
      <c r="P7" s="124"/>
      <c r="Q7" s="124"/>
      <c r="R7" s="124"/>
      <c r="S7" s="124"/>
      <c r="T7" s="124"/>
      <c r="U7" s="124"/>
      <c r="V7" s="124"/>
      <c r="W7" s="124"/>
      <c r="X7" s="124"/>
      <c r="Y7" s="124"/>
      <c r="Z7" s="124"/>
      <c r="AA7" s="132"/>
      <c r="AB7" s="132"/>
      <c r="AC7" s="132"/>
      <c r="AD7" s="132"/>
      <c r="AE7" s="132"/>
      <c r="AF7" s="132"/>
      <c r="AG7" s="132"/>
      <c r="AH7" s="132"/>
      <c r="AI7" s="132"/>
      <c r="AJ7" s="132"/>
      <c r="AK7" s="132"/>
    </row>
    <row r="8" ht="12" customHeight="true" spans="1:37">
      <c r="A8" s="13"/>
      <c r="B8" s="124"/>
      <c r="C8" s="124"/>
      <c r="D8" s="124"/>
      <c r="E8" s="124"/>
      <c r="F8" s="124"/>
      <c r="G8" s="124"/>
      <c r="H8" s="124"/>
      <c r="I8" s="124"/>
      <c r="J8" s="124"/>
      <c r="K8" s="124"/>
      <c r="L8" s="124"/>
      <c r="M8" s="124"/>
      <c r="N8" s="124"/>
      <c r="O8" s="124"/>
      <c r="P8" s="124"/>
      <c r="Q8" s="124"/>
      <c r="R8" s="124"/>
      <c r="S8" s="124"/>
      <c r="T8" s="124"/>
      <c r="U8" s="124"/>
      <c r="V8" s="124"/>
      <c r="W8" s="124"/>
      <c r="X8" s="124"/>
      <c r="Y8" s="124"/>
      <c r="Z8" s="124"/>
      <c r="AA8" s="132"/>
      <c r="AB8" s="132"/>
      <c r="AC8" s="132"/>
      <c r="AD8" s="132"/>
      <c r="AE8" s="132"/>
      <c r="AF8" s="132"/>
      <c r="AG8" s="132"/>
      <c r="AH8" s="132"/>
      <c r="AI8" s="132"/>
      <c r="AJ8" s="132"/>
      <c r="AK8" s="132"/>
    </row>
    <row r="9" ht="64.25" customHeight="true" spans="1:37">
      <c r="A9" s="13" t="str">
        <f>case_lib!A7</f>
        <v>ILC_16_23</v>
      </c>
      <c r="B9" s="13" t="str">
        <f>case_lib!C7</f>
        <v>ILC</v>
      </c>
      <c r="C9" s="13" t="str">
        <f>case_lib!D7</f>
        <v>主车K_HV_speed车头出隧道K_relative_distance后无目标变道（施工区域）
施工区搭建在主车的当前行驶车道，距离主车1km搭建，主车行驶到距离道路施工区K_FALLBACK_CONSTRUCTION_DISTANCE_ON/TO_TRAJECTORY_III 范围内。</v>
      </c>
      <c r="D9" s="123" t="s">
        <v>297</v>
      </c>
      <c r="E9" s="13" t="s">
        <v>292</v>
      </c>
      <c r="F9" s="123" t="s">
        <v>298</v>
      </c>
      <c r="G9" s="13" t="s">
        <v>292</v>
      </c>
      <c r="H9" s="123" t="s">
        <v>299</v>
      </c>
      <c r="I9" s="13" t="s">
        <v>292</v>
      </c>
      <c r="J9" s="124"/>
      <c r="K9" s="124"/>
      <c r="L9" s="124"/>
      <c r="M9" s="124"/>
      <c r="N9" s="124"/>
      <c r="O9" s="124"/>
      <c r="P9" s="124"/>
      <c r="Q9" s="124"/>
      <c r="R9" s="124"/>
      <c r="S9" s="124"/>
      <c r="T9" s="124"/>
      <c r="U9" s="124"/>
      <c r="V9" s="124"/>
      <c r="W9" s="124"/>
      <c r="X9" s="124"/>
      <c r="Y9" s="124"/>
      <c r="Z9" s="124"/>
      <c r="AA9" s="132"/>
      <c r="AB9" s="123" t="s">
        <v>295</v>
      </c>
      <c r="AC9" s="104" t="s">
        <v>296</v>
      </c>
      <c r="AD9" s="132"/>
      <c r="AE9" s="132"/>
      <c r="AF9" s="132"/>
      <c r="AG9" s="132"/>
      <c r="AH9" s="132"/>
      <c r="AI9" s="132"/>
      <c r="AJ9" s="132"/>
      <c r="AK9" s="132"/>
    </row>
    <row r="10" ht="12" customHeight="true" spans="1:37">
      <c r="A10" s="13"/>
      <c r="B10" s="124"/>
      <c r="C10" s="124"/>
      <c r="D10" s="124"/>
      <c r="E10" s="124"/>
      <c r="F10" s="124"/>
      <c r="G10" s="124"/>
      <c r="H10" s="124"/>
      <c r="I10" s="124"/>
      <c r="J10" s="124"/>
      <c r="K10" s="124"/>
      <c r="L10" s="124"/>
      <c r="M10" s="124"/>
      <c r="N10" s="124"/>
      <c r="O10" s="124"/>
      <c r="P10" s="124"/>
      <c r="Q10" s="124"/>
      <c r="R10" s="124"/>
      <c r="S10" s="124"/>
      <c r="T10" s="124"/>
      <c r="U10" s="124"/>
      <c r="V10" s="124"/>
      <c r="W10" s="124"/>
      <c r="X10" s="124"/>
      <c r="Y10" s="124"/>
      <c r="Z10" s="124"/>
      <c r="AA10" s="132"/>
      <c r="AB10" s="132"/>
      <c r="AC10" s="132"/>
      <c r="AD10" s="132"/>
      <c r="AE10" s="132"/>
      <c r="AF10" s="132"/>
      <c r="AG10" s="132"/>
      <c r="AH10" s="132"/>
      <c r="AI10" s="132"/>
      <c r="AJ10" s="132"/>
      <c r="AK10" s="132"/>
    </row>
    <row r="11" ht="12" customHeight="true" spans="1:37">
      <c r="A11" s="13"/>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c r="AA11" s="132"/>
      <c r="AB11" s="132"/>
      <c r="AC11" s="132"/>
      <c r="AD11" s="132"/>
      <c r="AE11" s="132"/>
      <c r="AF11" s="132"/>
      <c r="AG11" s="132"/>
      <c r="AH11" s="132"/>
      <c r="AI11" s="132"/>
      <c r="AJ11" s="132"/>
      <c r="AK11" s="132"/>
    </row>
    <row r="12" ht="12" customHeight="true" spans="1:37">
      <c r="A12" s="13"/>
      <c r="B12" s="124"/>
      <c r="C12" s="124"/>
      <c r="D12" s="124"/>
      <c r="E12" s="124"/>
      <c r="F12" s="124"/>
      <c r="G12" s="124"/>
      <c r="H12" s="124"/>
      <c r="I12" s="124"/>
      <c r="J12" s="124"/>
      <c r="K12" s="124"/>
      <c r="L12" s="124"/>
      <c r="M12" s="124"/>
      <c r="N12" s="124"/>
      <c r="O12" s="124"/>
      <c r="P12" s="124"/>
      <c r="Q12" s="124"/>
      <c r="R12" s="124"/>
      <c r="S12" s="124"/>
      <c r="T12" s="124"/>
      <c r="U12" s="124"/>
      <c r="V12" s="124"/>
      <c r="W12" s="124"/>
      <c r="X12" s="124"/>
      <c r="Y12" s="124"/>
      <c r="Z12" s="124"/>
      <c r="AA12" s="132"/>
      <c r="AB12" s="132"/>
      <c r="AC12" s="132"/>
      <c r="AD12" s="137"/>
      <c r="AE12" s="137"/>
      <c r="AF12" s="137"/>
      <c r="AG12" s="137"/>
      <c r="AH12" s="137"/>
      <c r="AI12" s="137"/>
      <c r="AJ12" s="137"/>
      <c r="AK12" s="137"/>
    </row>
    <row r="13" ht="12" customHeight="true" spans="1:37">
      <c r="A13" s="13"/>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32"/>
      <c r="AB13" s="132"/>
      <c r="AC13" s="132"/>
      <c r="AD13" s="132"/>
      <c r="AE13" s="132"/>
      <c r="AF13" s="132"/>
      <c r="AG13" s="132"/>
      <c r="AH13" s="132"/>
      <c r="AI13" s="132"/>
      <c r="AJ13" s="132"/>
      <c r="AK13" s="132"/>
    </row>
    <row r="14" s="111" customFormat="true" ht="14.25" customHeight="true" spans="1:1024">
      <c r="A14" s="120" t="str">
        <f>case_lib!A8</f>
        <v>ILC_17</v>
      </c>
      <c r="B14" s="121"/>
      <c r="C14" s="121" t="str">
        <f>case_lib!D8</f>
        <v>变道Fallback</v>
      </c>
      <c r="D14" s="122"/>
      <c r="E14" s="126"/>
      <c r="F14" s="122"/>
      <c r="G14" s="122"/>
      <c r="H14" s="122"/>
      <c r="I14" s="126"/>
      <c r="J14" s="122"/>
      <c r="K14" s="126"/>
      <c r="L14" s="122"/>
      <c r="M14" s="126"/>
      <c r="N14" s="122"/>
      <c r="O14" s="126"/>
      <c r="P14" s="122"/>
      <c r="Q14" s="126"/>
      <c r="R14" s="130"/>
      <c r="S14" s="131"/>
      <c r="T14" s="130"/>
      <c r="U14" s="131"/>
      <c r="V14" s="130"/>
      <c r="W14" s="131"/>
      <c r="X14" s="130"/>
      <c r="Y14" s="131"/>
      <c r="Z14" s="130"/>
      <c r="AA14" s="131"/>
      <c r="AB14" s="130"/>
      <c r="AC14" s="130"/>
      <c r="AD14" s="135"/>
      <c r="AE14" s="136"/>
      <c r="AF14" s="130"/>
      <c r="AG14" s="130"/>
      <c r="AH14" s="130"/>
      <c r="AI14" s="130"/>
      <c r="AJ14" s="130"/>
      <c r="AK14" s="130"/>
      <c r="AKX14" s="58"/>
      <c r="AKY14" s="58"/>
      <c r="AKZ14" s="58"/>
      <c r="ALA14" s="58"/>
      <c r="ALB14" s="58"/>
      <c r="ALC14" s="58"/>
      <c r="ALD14" s="58"/>
      <c r="ALE14" s="58"/>
      <c r="ALF14" s="58"/>
      <c r="ALG14" s="58"/>
      <c r="ALH14" s="58"/>
      <c r="ALI14" s="58"/>
      <c r="ALJ14" s="58"/>
      <c r="ALK14" s="58"/>
      <c r="ALL14" s="58"/>
      <c r="ALM14" s="58"/>
      <c r="ALN14" s="58"/>
      <c r="ALO14" s="58"/>
      <c r="ALP14" s="58"/>
      <c r="ALQ14" s="58"/>
      <c r="ALR14" s="58"/>
      <c r="ALS14" s="58"/>
      <c r="ALT14" s="58"/>
      <c r="ALU14" s="58"/>
      <c r="ALV14" s="58"/>
      <c r="ALW14" s="58"/>
      <c r="ALX14" s="58"/>
      <c r="ALY14" s="58"/>
      <c r="ALZ14" s="58"/>
      <c r="AMA14" s="58"/>
      <c r="AMB14" s="58"/>
      <c r="AMC14" s="58"/>
      <c r="AMD14" s="58"/>
      <c r="AME14" s="58"/>
      <c r="AMF14" s="58"/>
      <c r="AMG14" s="58"/>
      <c r="AMH14" s="58"/>
      <c r="AMI14" s="58"/>
      <c r="AMJ14" s="58"/>
    </row>
    <row r="15" ht="64.25" customHeight="true" spans="1:37">
      <c r="A15" s="13" t="str">
        <f>case_lib!A9</f>
        <v>ILC_17_7</v>
      </c>
      <c r="B15" s="13" t="str">
        <f>case_lib!C9</f>
        <v>ILC</v>
      </c>
      <c r="C15" s="13" t="str">
        <f>case_lib!D9</f>
        <v>主车K_HV_speed无目标变道，在过线前 HIL设置横向加速度超fallback阈值（天气ODD超出范围）</v>
      </c>
      <c r="D15" s="15" t="s">
        <v>300</v>
      </c>
      <c r="E15" s="13" t="s">
        <v>296</v>
      </c>
      <c r="F15" s="15" t="s">
        <v>301</v>
      </c>
      <c r="G15" s="13" t="s">
        <v>296</v>
      </c>
      <c r="H15" s="15" t="s">
        <v>302</v>
      </c>
      <c r="I15" s="13" t="s">
        <v>296</v>
      </c>
      <c r="J15" s="124"/>
      <c r="K15" s="124"/>
      <c r="L15" s="124"/>
      <c r="M15" s="124"/>
      <c r="N15" s="124"/>
      <c r="O15" s="124"/>
      <c r="P15" s="124"/>
      <c r="Q15" s="124"/>
      <c r="R15" s="124"/>
      <c r="S15" s="124"/>
      <c r="T15" s="124"/>
      <c r="U15" s="124"/>
      <c r="V15" s="124"/>
      <c r="W15" s="124"/>
      <c r="X15" s="124"/>
      <c r="Y15" s="124"/>
      <c r="Z15" s="124"/>
      <c r="AA15" s="132"/>
      <c r="AB15" s="132"/>
      <c r="AC15" s="132"/>
      <c r="AD15" s="132"/>
      <c r="AE15" s="132"/>
      <c r="AF15" s="132"/>
      <c r="AG15" s="132"/>
      <c r="AH15" s="132"/>
      <c r="AI15" s="132"/>
      <c r="AJ15" s="132"/>
      <c r="AK15" s="132"/>
    </row>
    <row r="16" ht="12" customHeight="true" spans="1:37">
      <c r="A16" s="13"/>
      <c r="B16" s="124"/>
      <c r="C16" s="124"/>
      <c r="D16" s="124"/>
      <c r="E16" s="124"/>
      <c r="F16" s="124"/>
      <c r="G16" s="124"/>
      <c r="H16" s="124"/>
      <c r="I16" s="124"/>
      <c r="J16" s="124"/>
      <c r="K16" s="124"/>
      <c r="L16" s="124"/>
      <c r="M16" s="124"/>
      <c r="N16" s="124"/>
      <c r="O16" s="124"/>
      <c r="P16" s="124"/>
      <c r="Q16" s="124"/>
      <c r="R16" s="124"/>
      <c r="S16" s="124"/>
      <c r="T16" s="124"/>
      <c r="U16" s="124"/>
      <c r="V16" s="124"/>
      <c r="W16" s="124"/>
      <c r="X16" s="124"/>
      <c r="Y16" s="124"/>
      <c r="Z16" s="124"/>
      <c r="AA16" s="132"/>
      <c r="AB16" s="132"/>
      <c r="AC16" s="132"/>
      <c r="AD16" s="132"/>
      <c r="AE16" s="132"/>
      <c r="AF16" s="132"/>
      <c r="AG16" s="132"/>
      <c r="AH16" s="132"/>
      <c r="AI16" s="132"/>
      <c r="AJ16" s="132"/>
      <c r="AK16" s="132"/>
    </row>
    <row r="17" ht="12" customHeight="true" spans="1:37">
      <c r="A17" s="13"/>
      <c r="B17" s="124"/>
      <c r="C17" s="124"/>
      <c r="D17" s="124"/>
      <c r="E17" s="124"/>
      <c r="F17" s="124"/>
      <c r="G17" s="124"/>
      <c r="H17" s="124"/>
      <c r="I17" s="124"/>
      <c r="J17" s="124"/>
      <c r="K17" s="124"/>
      <c r="L17" s="124"/>
      <c r="M17" s="124"/>
      <c r="N17" s="124"/>
      <c r="O17" s="124"/>
      <c r="P17" s="124"/>
      <c r="Q17" s="124"/>
      <c r="R17" s="124"/>
      <c r="S17" s="124"/>
      <c r="T17" s="124"/>
      <c r="U17" s="124"/>
      <c r="V17" s="124"/>
      <c r="W17" s="124"/>
      <c r="X17" s="124"/>
      <c r="Y17" s="124"/>
      <c r="Z17" s="124"/>
      <c r="AA17" s="132"/>
      <c r="AB17" s="132"/>
      <c r="AC17" s="132"/>
      <c r="AD17" s="132"/>
      <c r="AE17" s="132"/>
      <c r="AF17" s="132"/>
      <c r="AG17" s="132"/>
      <c r="AH17" s="132"/>
      <c r="AI17" s="132"/>
      <c r="AJ17" s="132"/>
      <c r="AK17" s="132"/>
    </row>
    <row r="18" ht="12" customHeight="true" spans="1:37">
      <c r="A18" s="13"/>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c r="AA18" s="132"/>
      <c r="AB18" s="132"/>
      <c r="AC18" s="132"/>
      <c r="AD18" s="132"/>
      <c r="AE18" s="132"/>
      <c r="AF18" s="132"/>
      <c r="AG18" s="132"/>
      <c r="AH18" s="132"/>
      <c r="AI18" s="132"/>
      <c r="AJ18" s="132"/>
      <c r="AK18" s="132"/>
    </row>
    <row r="19" ht="12" customHeight="true" spans="1:37">
      <c r="A19" s="13"/>
      <c r="B19" s="124"/>
      <c r="C19" s="124"/>
      <c r="D19" s="124"/>
      <c r="E19" s="124"/>
      <c r="F19" s="124"/>
      <c r="G19" s="124"/>
      <c r="H19" s="124"/>
      <c r="I19" s="124"/>
      <c r="J19" s="124"/>
      <c r="K19" s="124"/>
      <c r="L19" s="124"/>
      <c r="M19" s="124"/>
      <c r="N19" s="124"/>
      <c r="O19" s="124"/>
      <c r="P19" s="124"/>
      <c r="Q19" s="124"/>
      <c r="R19" s="124"/>
      <c r="S19" s="124"/>
      <c r="T19" s="124"/>
      <c r="U19" s="124"/>
      <c r="V19" s="124"/>
      <c r="W19" s="124"/>
      <c r="X19" s="124"/>
      <c r="Y19" s="124"/>
      <c r="Z19" s="124"/>
      <c r="AA19" s="132"/>
      <c r="AB19" s="132"/>
      <c r="AC19" s="132"/>
      <c r="AD19" s="132"/>
      <c r="AE19" s="132"/>
      <c r="AF19" s="132"/>
      <c r="AG19" s="132"/>
      <c r="AH19" s="132"/>
      <c r="AI19" s="132"/>
      <c r="AJ19" s="132"/>
      <c r="AK19" s="132"/>
    </row>
    <row r="20" s="111" customFormat="true" ht="14.25" customHeight="true" spans="1:1024">
      <c r="A20" s="120" t="str">
        <f>case_lib!A10</f>
        <v>ILC_18</v>
      </c>
      <c r="B20" s="121"/>
      <c r="C20" s="121" t="str">
        <f>case_lib!D10</f>
        <v>多目标车变道场景</v>
      </c>
      <c r="D20" s="122"/>
      <c r="E20" s="126"/>
      <c r="F20" s="122"/>
      <c r="G20" s="122"/>
      <c r="H20" s="122"/>
      <c r="I20" s="126"/>
      <c r="J20" s="122"/>
      <c r="K20" s="126"/>
      <c r="L20" s="122"/>
      <c r="M20" s="126"/>
      <c r="N20" s="122"/>
      <c r="O20" s="126"/>
      <c r="P20" s="122"/>
      <c r="Q20" s="126"/>
      <c r="R20" s="130"/>
      <c r="S20" s="131"/>
      <c r="T20" s="130"/>
      <c r="U20" s="131"/>
      <c r="V20" s="130"/>
      <c r="W20" s="131"/>
      <c r="X20" s="130"/>
      <c r="Y20" s="131"/>
      <c r="Z20" s="130"/>
      <c r="AA20" s="131"/>
      <c r="AB20" s="130"/>
      <c r="AC20" s="130"/>
      <c r="AD20" s="135"/>
      <c r="AE20" s="136"/>
      <c r="AF20" s="130"/>
      <c r="AG20" s="130"/>
      <c r="AH20" s="130"/>
      <c r="AI20" s="130"/>
      <c r="AJ20" s="130"/>
      <c r="AK20" s="130"/>
      <c r="AKX20" s="58"/>
      <c r="AKY20" s="58"/>
      <c r="AKZ20" s="58"/>
      <c r="ALA20" s="58"/>
      <c r="ALB20" s="58"/>
      <c r="ALC20" s="58"/>
      <c r="ALD20" s="58"/>
      <c r="ALE20" s="58"/>
      <c r="ALF20" s="58"/>
      <c r="ALG20" s="58"/>
      <c r="ALH20" s="58"/>
      <c r="ALI20" s="58"/>
      <c r="ALJ20" s="58"/>
      <c r="ALK20" s="58"/>
      <c r="ALL20" s="58"/>
      <c r="ALM20" s="58"/>
      <c r="ALN20" s="58"/>
      <c r="ALO20" s="58"/>
      <c r="ALP20" s="58"/>
      <c r="ALQ20" s="58"/>
      <c r="ALR20" s="58"/>
      <c r="ALS20" s="58"/>
      <c r="ALT20" s="58"/>
      <c r="ALU20" s="58"/>
      <c r="ALV20" s="58"/>
      <c r="ALW20" s="58"/>
      <c r="ALX20" s="58"/>
      <c r="ALY20" s="58"/>
      <c r="ALZ20" s="58"/>
      <c r="AMA20" s="58"/>
      <c r="AMB20" s="58"/>
      <c r="AMC20" s="58"/>
      <c r="AMD20" s="58"/>
      <c r="AME20" s="58"/>
      <c r="AMF20" s="58"/>
      <c r="AMG20" s="58"/>
      <c r="AMH20" s="58"/>
      <c r="AMI20" s="58"/>
      <c r="AMJ20" s="58"/>
    </row>
    <row r="21" ht="281.25" customHeight="true" spans="1:37">
      <c r="A21" s="13" t="str">
        <f>case_lib!A11</f>
        <v>ILC_18_1</v>
      </c>
      <c r="B21" s="13" t="str">
        <f>case_lib!C11</f>
        <v>ILC</v>
      </c>
      <c r="C21" s="13" t="str">
        <f>case_lib!D11</f>
        <v>1.主车稳定跟车TV1,K_TV1_speed,TV2静止或低速：K_TV2_speed在邻道K_lane前方200m；
2.主车接近TV2距离K_relative_distance时向TV2车道变道（ODD超出范围）</v>
      </c>
      <c r="D21" s="15" t="s">
        <v>303</v>
      </c>
      <c r="E21" s="13" t="s">
        <v>296</v>
      </c>
      <c r="F21" s="15" t="s">
        <v>304</v>
      </c>
      <c r="G21" s="13" t="s">
        <v>296</v>
      </c>
      <c r="H21" s="15" t="s">
        <v>305</v>
      </c>
      <c r="I21" s="13" t="s">
        <v>296</v>
      </c>
      <c r="J21" s="13"/>
      <c r="K21" s="13"/>
      <c r="L21" s="124"/>
      <c r="M21" s="124"/>
      <c r="N21" s="124"/>
      <c r="O21" s="124"/>
      <c r="P21" s="124"/>
      <c r="Q21" s="124"/>
      <c r="R21" s="124"/>
      <c r="S21" s="124"/>
      <c r="T21" s="124"/>
      <c r="U21" s="124"/>
      <c r="V21" s="124"/>
      <c r="W21" s="124"/>
      <c r="X21" s="124"/>
      <c r="Y21" s="124"/>
      <c r="Z21" s="124"/>
      <c r="AA21" s="132"/>
      <c r="AB21" s="132"/>
      <c r="AC21" s="132"/>
      <c r="AD21" s="132" t="s">
        <v>306</v>
      </c>
      <c r="AE21" s="104" t="s">
        <v>296</v>
      </c>
      <c r="AF21" s="132"/>
      <c r="AG21" s="132"/>
      <c r="AH21" s="132"/>
      <c r="AI21" s="132"/>
      <c r="AJ21" s="132"/>
      <c r="AK21" s="132"/>
    </row>
    <row r="22" ht="12" customHeight="true" spans="1:37">
      <c r="A22" s="13"/>
      <c r="B22" s="124"/>
      <c r="C22" s="124"/>
      <c r="D22" s="124"/>
      <c r="E22" s="124"/>
      <c r="F22" s="124"/>
      <c r="G22" s="124"/>
      <c r="H22" s="124"/>
      <c r="I22" s="124"/>
      <c r="J22" s="124"/>
      <c r="K22" s="124"/>
      <c r="L22" s="124"/>
      <c r="M22" s="124"/>
      <c r="N22" s="124"/>
      <c r="O22" s="124"/>
      <c r="P22" s="124"/>
      <c r="Q22" s="124"/>
      <c r="R22" s="124"/>
      <c r="S22" s="124"/>
      <c r="T22" s="124"/>
      <c r="U22" s="124"/>
      <c r="V22" s="124"/>
      <c r="W22" s="124"/>
      <c r="X22" s="124"/>
      <c r="Y22" s="124"/>
      <c r="Z22" s="124"/>
      <c r="AA22" s="132"/>
      <c r="AB22" s="132"/>
      <c r="AC22" s="132"/>
      <c r="AD22" s="132"/>
      <c r="AE22" s="132"/>
      <c r="AF22" s="132"/>
      <c r="AG22" s="132"/>
      <c r="AH22" s="132"/>
      <c r="AI22" s="132"/>
      <c r="AJ22" s="132"/>
      <c r="AK22" s="132"/>
    </row>
    <row r="23" ht="12" customHeight="true" spans="1:37">
      <c r="A23" s="13"/>
      <c r="B23" s="124"/>
      <c r="C23" s="124"/>
      <c r="D23" s="124"/>
      <c r="E23" s="124"/>
      <c r="F23" s="124"/>
      <c r="G23" s="124"/>
      <c r="H23" s="124"/>
      <c r="I23" s="124"/>
      <c r="J23" s="124"/>
      <c r="K23" s="124"/>
      <c r="L23" s="124"/>
      <c r="M23" s="124"/>
      <c r="N23" s="124"/>
      <c r="O23" s="124"/>
      <c r="P23" s="124"/>
      <c r="Q23" s="124"/>
      <c r="R23" s="124"/>
      <c r="S23" s="124"/>
      <c r="T23" s="124"/>
      <c r="U23" s="124"/>
      <c r="V23" s="124"/>
      <c r="W23" s="124"/>
      <c r="X23" s="124"/>
      <c r="Y23" s="124"/>
      <c r="Z23" s="124"/>
      <c r="AA23" s="132"/>
      <c r="AB23" s="132"/>
      <c r="AC23" s="132"/>
      <c r="AD23" s="132"/>
      <c r="AE23" s="132"/>
      <c r="AF23" s="132"/>
      <c r="AG23" s="132"/>
      <c r="AH23" s="132"/>
      <c r="AI23" s="132"/>
      <c r="AJ23" s="132"/>
      <c r="AK23" s="132"/>
    </row>
    <row r="24" ht="12" customHeight="true" spans="1:37">
      <c r="A24" s="13"/>
      <c r="B24" s="124"/>
      <c r="C24" s="124"/>
      <c r="D24" s="124"/>
      <c r="E24" s="124"/>
      <c r="F24" s="124"/>
      <c r="G24" s="124"/>
      <c r="H24" s="124"/>
      <c r="I24" s="124"/>
      <c r="J24" s="124"/>
      <c r="K24" s="124"/>
      <c r="L24" s="124"/>
      <c r="M24" s="124"/>
      <c r="N24" s="124"/>
      <c r="O24" s="124"/>
      <c r="P24" s="124"/>
      <c r="Q24" s="124"/>
      <c r="R24" s="124"/>
      <c r="S24" s="124"/>
      <c r="T24" s="124"/>
      <c r="U24" s="124"/>
      <c r="V24" s="124"/>
      <c r="W24" s="124"/>
      <c r="X24" s="124"/>
      <c r="Y24" s="124"/>
      <c r="Z24" s="124"/>
      <c r="AA24" s="132"/>
      <c r="AB24" s="132"/>
      <c r="AC24" s="132"/>
      <c r="AD24" s="132"/>
      <c r="AE24" s="132"/>
      <c r="AF24" s="132"/>
      <c r="AG24" s="132"/>
      <c r="AH24" s="132"/>
      <c r="AI24" s="132"/>
      <c r="AJ24" s="132"/>
      <c r="AK24" s="132"/>
    </row>
    <row r="25" ht="12" customHeight="true" spans="1:37">
      <c r="A25" s="13"/>
      <c r="B25" s="124"/>
      <c r="C25" s="124"/>
      <c r="D25" s="124"/>
      <c r="E25" s="124"/>
      <c r="F25" s="124"/>
      <c r="G25" s="124"/>
      <c r="H25" s="124"/>
      <c r="I25" s="124"/>
      <c r="J25" s="124"/>
      <c r="K25" s="124"/>
      <c r="L25" s="124"/>
      <c r="M25" s="124"/>
      <c r="N25" s="124"/>
      <c r="O25" s="124"/>
      <c r="P25" s="124"/>
      <c r="Q25" s="124"/>
      <c r="R25" s="124"/>
      <c r="S25" s="124"/>
      <c r="T25" s="124"/>
      <c r="U25" s="124"/>
      <c r="V25" s="124"/>
      <c r="W25" s="124"/>
      <c r="X25" s="124"/>
      <c r="Y25" s="124"/>
      <c r="Z25" s="124"/>
      <c r="AA25" s="132"/>
      <c r="AB25" s="132"/>
      <c r="AC25" s="132"/>
      <c r="AD25" s="132"/>
      <c r="AE25" s="132"/>
      <c r="AF25" s="132"/>
      <c r="AG25" s="132"/>
      <c r="AH25" s="132"/>
      <c r="AI25" s="132"/>
      <c r="AJ25" s="132"/>
      <c r="AK25" s="132"/>
    </row>
    <row r="26" ht="182.5" customHeight="true" spans="1:37">
      <c r="A26" s="13" t="str">
        <f>case_lib!A12</f>
        <v>ILC_18_5</v>
      </c>
      <c r="B26" s="13" t="str">
        <f>case_lib!C12</f>
        <v>ILC</v>
      </c>
      <c r="C26" s="13" t="str">
        <f>case_lib!D12</f>
        <v>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v>
      </c>
      <c r="D26" s="15" t="s">
        <v>307</v>
      </c>
      <c r="E26" s="13" t="s">
        <v>296</v>
      </c>
      <c r="F26" s="15" t="s">
        <v>308</v>
      </c>
      <c r="G26" s="13" t="s">
        <v>296</v>
      </c>
      <c r="H26" s="15" t="s">
        <v>309</v>
      </c>
      <c r="I26" s="13" t="s">
        <v>296</v>
      </c>
      <c r="J26" s="15"/>
      <c r="K26" s="13"/>
      <c r="L26" s="124"/>
      <c r="M26" s="124"/>
      <c r="N26" s="124"/>
      <c r="O26" s="124"/>
      <c r="P26" s="124"/>
      <c r="Q26" s="124"/>
      <c r="R26" s="124"/>
      <c r="S26" s="124"/>
      <c r="T26" s="124"/>
      <c r="U26" s="124"/>
      <c r="V26" s="124"/>
      <c r="W26" s="124"/>
      <c r="X26" s="124"/>
      <c r="Y26" s="124"/>
      <c r="Z26" s="124"/>
      <c r="AA26" s="132"/>
      <c r="AB26" s="132"/>
      <c r="AC26" s="132"/>
      <c r="AD26" s="132"/>
      <c r="AE26" s="132"/>
      <c r="AF26" s="132"/>
      <c r="AG26" s="132"/>
      <c r="AH26" s="132"/>
      <c r="AI26" s="132"/>
      <c r="AJ26" s="132"/>
      <c r="AK26" s="132"/>
    </row>
    <row r="27" ht="12" customHeight="true" spans="1:37">
      <c r="A27" s="13"/>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c r="AA27" s="132"/>
      <c r="AB27" s="132"/>
      <c r="AC27" s="132"/>
      <c r="AD27" s="132"/>
      <c r="AE27" s="132"/>
      <c r="AF27" s="132"/>
      <c r="AG27" s="132"/>
      <c r="AH27" s="132"/>
      <c r="AI27" s="132"/>
      <c r="AJ27" s="132"/>
      <c r="AK27" s="132"/>
    </row>
    <row r="28" ht="12" customHeight="true" spans="1:37">
      <c r="A28" s="13"/>
      <c r="B28" s="124"/>
      <c r="C28" s="124"/>
      <c r="D28" s="124"/>
      <c r="E28" s="124"/>
      <c r="F28" s="124"/>
      <c r="G28" s="124"/>
      <c r="H28" s="124"/>
      <c r="I28" s="124"/>
      <c r="J28" s="124"/>
      <c r="K28" s="124"/>
      <c r="L28" s="124"/>
      <c r="M28" s="124"/>
      <c r="N28" s="124"/>
      <c r="O28" s="124"/>
      <c r="P28" s="124"/>
      <c r="Q28" s="124"/>
      <c r="R28" s="124"/>
      <c r="S28" s="124"/>
      <c r="T28" s="124"/>
      <c r="U28" s="124"/>
      <c r="V28" s="124"/>
      <c r="W28" s="124"/>
      <c r="X28" s="124"/>
      <c r="Y28" s="124"/>
      <c r="Z28" s="124"/>
      <c r="AA28" s="132"/>
      <c r="AB28" s="132"/>
      <c r="AC28" s="132"/>
      <c r="AD28" s="132"/>
      <c r="AE28" s="132"/>
      <c r="AF28" s="132"/>
      <c r="AG28" s="132"/>
      <c r="AH28" s="132"/>
      <c r="AI28" s="132"/>
      <c r="AJ28" s="132"/>
      <c r="AK28" s="132"/>
    </row>
    <row r="29" ht="12" customHeight="true" spans="1:37">
      <c r="A29" s="13"/>
      <c r="B29" s="124"/>
      <c r="C29" s="124"/>
      <c r="D29" s="124"/>
      <c r="E29" s="124"/>
      <c r="F29" s="124"/>
      <c r="G29" s="124"/>
      <c r="H29" s="124"/>
      <c r="I29" s="124"/>
      <c r="J29" s="124"/>
      <c r="K29" s="124"/>
      <c r="L29" s="124"/>
      <c r="M29" s="124"/>
      <c r="N29" s="124"/>
      <c r="O29" s="124"/>
      <c r="P29" s="124"/>
      <c r="Q29" s="124"/>
      <c r="R29" s="124"/>
      <c r="S29" s="124"/>
      <c r="T29" s="124"/>
      <c r="U29" s="124"/>
      <c r="V29" s="124"/>
      <c r="W29" s="124"/>
      <c r="X29" s="124"/>
      <c r="Y29" s="124"/>
      <c r="Z29" s="124"/>
      <c r="AA29" s="132"/>
      <c r="AB29" s="132"/>
      <c r="AC29" s="132"/>
      <c r="AD29" s="132"/>
      <c r="AE29" s="132"/>
      <c r="AF29" s="132"/>
      <c r="AG29" s="132"/>
      <c r="AH29" s="132"/>
      <c r="AI29" s="132"/>
      <c r="AJ29" s="132"/>
      <c r="AK29" s="132"/>
    </row>
    <row r="30" ht="12" customHeight="true" spans="1:37">
      <c r="A30" s="13"/>
      <c r="B30" s="124"/>
      <c r="C30" s="124"/>
      <c r="D30" s="124"/>
      <c r="E30" s="124"/>
      <c r="F30" s="124"/>
      <c r="G30" s="124"/>
      <c r="H30" s="124"/>
      <c r="I30" s="124"/>
      <c r="J30" s="124"/>
      <c r="K30" s="124"/>
      <c r="L30" s="124"/>
      <c r="M30" s="124"/>
      <c r="N30" s="124"/>
      <c r="O30" s="124"/>
      <c r="P30" s="124"/>
      <c r="Q30" s="124"/>
      <c r="R30" s="124"/>
      <c r="S30" s="124"/>
      <c r="T30" s="124"/>
      <c r="U30" s="124"/>
      <c r="V30" s="124"/>
      <c r="W30" s="124"/>
      <c r="X30" s="124"/>
      <c r="Y30" s="124"/>
      <c r="Z30" s="124"/>
      <c r="AA30" s="132"/>
      <c r="AB30" s="132"/>
      <c r="AC30" s="132"/>
      <c r="AD30" s="137"/>
      <c r="AE30" s="137"/>
      <c r="AF30" s="137"/>
      <c r="AG30" s="137"/>
      <c r="AH30" s="137"/>
      <c r="AI30" s="137"/>
      <c r="AJ30" s="137"/>
      <c r="AK30" s="137"/>
    </row>
    <row r="31" ht="200.5" customHeight="true" spans="1:37">
      <c r="A31" s="13" t="str">
        <f>case_lib!A13</f>
        <v>ILC_18_11</v>
      </c>
      <c r="B31" s="13" t="str">
        <f>case_lib!C13</f>
        <v>ILC</v>
      </c>
      <c r="C31" s="13" t="str">
        <f>case_lib!D13</f>
        <v>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v>
      </c>
      <c r="D31" s="15" t="s">
        <v>310</v>
      </c>
      <c r="E31" s="13" t="s">
        <v>296</v>
      </c>
      <c r="F31" s="15" t="s">
        <v>311</v>
      </c>
      <c r="G31" s="13" t="s">
        <v>296</v>
      </c>
      <c r="H31" s="15" t="s">
        <v>312</v>
      </c>
      <c r="I31" s="13" t="s">
        <v>296</v>
      </c>
      <c r="J31" s="124"/>
      <c r="K31" s="124"/>
      <c r="L31" s="124"/>
      <c r="M31" s="124"/>
      <c r="N31" s="124"/>
      <c r="O31" s="124"/>
      <c r="P31" s="124"/>
      <c r="Q31" s="124"/>
      <c r="R31" s="124"/>
      <c r="S31" s="124"/>
      <c r="T31" s="124"/>
      <c r="U31" s="124"/>
      <c r="V31" s="124"/>
      <c r="W31" s="124"/>
      <c r="X31" s="124"/>
      <c r="Y31" s="124"/>
      <c r="Z31" s="124"/>
      <c r="AA31" s="132"/>
      <c r="AB31" s="132"/>
      <c r="AC31" s="132"/>
      <c r="AD31" s="132"/>
      <c r="AE31" s="132"/>
      <c r="AF31" s="132"/>
      <c r="AG31" s="132"/>
      <c r="AH31" s="132"/>
      <c r="AI31" s="132"/>
      <c r="AJ31" s="132"/>
      <c r="AK31" s="132"/>
    </row>
    <row r="32" ht="12" customHeight="true" spans="1:37">
      <c r="A32" s="13"/>
      <c r="B32" s="124"/>
      <c r="C32" s="124"/>
      <c r="D32" s="124"/>
      <c r="E32" s="124"/>
      <c r="F32" s="124"/>
      <c r="G32" s="124"/>
      <c r="H32" s="124"/>
      <c r="I32" s="124"/>
      <c r="J32" s="124"/>
      <c r="K32" s="124"/>
      <c r="L32" s="124"/>
      <c r="M32" s="124"/>
      <c r="N32" s="124"/>
      <c r="O32" s="124"/>
      <c r="P32" s="124"/>
      <c r="Q32" s="124"/>
      <c r="R32" s="124"/>
      <c r="S32" s="124"/>
      <c r="T32" s="124"/>
      <c r="U32" s="124"/>
      <c r="V32" s="124"/>
      <c r="W32" s="124"/>
      <c r="X32" s="124"/>
      <c r="Y32" s="124"/>
      <c r="Z32" s="124"/>
      <c r="AA32" s="132"/>
      <c r="AB32" s="132"/>
      <c r="AC32" s="132"/>
      <c r="AD32" s="132"/>
      <c r="AE32" s="132"/>
      <c r="AF32" s="132"/>
      <c r="AG32" s="132"/>
      <c r="AH32" s="132"/>
      <c r="AI32" s="132"/>
      <c r="AJ32" s="132"/>
      <c r="AK32" s="132"/>
    </row>
    <row r="33" ht="12" customHeight="true" spans="1:37">
      <c r="A33" s="13"/>
      <c r="B33" s="124"/>
      <c r="C33" s="124"/>
      <c r="D33" s="124"/>
      <c r="E33" s="124"/>
      <c r="F33" s="124"/>
      <c r="G33" s="124"/>
      <c r="H33" s="124"/>
      <c r="I33" s="124"/>
      <c r="J33" s="124"/>
      <c r="K33" s="124"/>
      <c r="L33" s="124"/>
      <c r="M33" s="124"/>
      <c r="N33" s="124"/>
      <c r="O33" s="124"/>
      <c r="P33" s="124"/>
      <c r="Q33" s="124"/>
      <c r="R33" s="124"/>
      <c r="S33" s="124"/>
      <c r="T33" s="124"/>
      <c r="U33" s="124"/>
      <c r="V33" s="124"/>
      <c r="W33" s="124"/>
      <c r="X33" s="124"/>
      <c r="Y33" s="124"/>
      <c r="Z33" s="124"/>
      <c r="AA33" s="132"/>
      <c r="AB33" s="132"/>
      <c r="AC33" s="132"/>
      <c r="AD33" s="132"/>
      <c r="AE33" s="132"/>
      <c r="AF33" s="132"/>
      <c r="AG33" s="132"/>
      <c r="AH33" s="132"/>
      <c r="AI33" s="132"/>
      <c r="AJ33" s="132"/>
      <c r="AK33" s="132"/>
    </row>
    <row r="34" ht="12" customHeight="true" spans="1:37">
      <c r="A34" s="13"/>
      <c r="B34" s="124"/>
      <c r="C34" s="124"/>
      <c r="D34" s="124"/>
      <c r="E34" s="124"/>
      <c r="F34" s="124"/>
      <c r="G34" s="124"/>
      <c r="H34" s="124"/>
      <c r="I34" s="124"/>
      <c r="J34" s="124"/>
      <c r="K34" s="124"/>
      <c r="L34" s="124"/>
      <c r="M34" s="124"/>
      <c r="N34" s="124"/>
      <c r="O34" s="124"/>
      <c r="P34" s="124"/>
      <c r="Q34" s="124"/>
      <c r="R34" s="124"/>
      <c r="S34" s="124"/>
      <c r="T34" s="124"/>
      <c r="U34" s="124"/>
      <c r="V34" s="124"/>
      <c r="W34" s="124"/>
      <c r="X34" s="124"/>
      <c r="Y34" s="124"/>
      <c r="Z34" s="124"/>
      <c r="AA34" s="132"/>
      <c r="AB34" s="132"/>
      <c r="AC34" s="132"/>
      <c r="AD34" s="132"/>
      <c r="AE34" s="132"/>
      <c r="AF34" s="132"/>
      <c r="AG34" s="132"/>
      <c r="AH34" s="132"/>
      <c r="AI34" s="132"/>
      <c r="AJ34" s="132"/>
      <c r="AK34" s="132"/>
    </row>
    <row r="35" ht="12" customHeight="true" spans="1:37">
      <c r="A35" s="13"/>
      <c r="B35" s="124"/>
      <c r="C35" s="124"/>
      <c r="D35" s="124"/>
      <c r="E35" s="124"/>
      <c r="F35" s="124"/>
      <c r="G35" s="124"/>
      <c r="H35" s="124"/>
      <c r="I35" s="124"/>
      <c r="J35" s="124"/>
      <c r="K35" s="124"/>
      <c r="L35" s="124"/>
      <c r="M35" s="124"/>
      <c r="N35" s="124"/>
      <c r="O35" s="124"/>
      <c r="P35" s="124"/>
      <c r="Q35" s="124"/>
      <c r="R35" s="124"/>
      <c r="S35" s="124"/>
      <c r="T35" s="124"/>
      <c r="U35" s="124"/>
      <c r="V35" s="124"/>
      <c r="W35" s="124"/>
      <c r="X35" s="124"/>
      <c r="Y35" s="124"/>
      <c r="Z35" s="124"/>
      <c r="AA35" s="132"/>
      <c r="AB35" s="132"/>
      <c r="AC35" s="132"/>
      <c r="AD35" s="132"/>
      <c r="AE35" s="132"/>
      <c r="AF35" s="132"/>
      <c r="AG35" s="132"/>
      <c r="AH35" s="132"/>
      <c r="AI35" s="132"/>
      <c r="AJ35" s="132"/>
      <c r="AK35" s="132"/>
    </row>
    <row r="36" ht="110.5" customHeight="true" spans="1:37">
      <c r="A36" s="13" t="str">
        <f>case_lib!A14</f>
        <v>ILC_18_14</v>
      </c>
      <c r="B36" s="13" t="str">
        <f>case_lib!C14</f>
        <v>ILC</v>
      </c>
      <c r="C36" s="13" t="str">
        <f>case_lib!D14</f>
        <v>1.TV1静止在目标车道前方，TV2速度K_TV2_speed位于邻道K_lane后方抑制区域(查表)外K_TV2_relative distance；
2.主车速度K_HV_speed,距目标车1K_TV1_relative distance时向目标车道变道，过线前，TV2加速K_TV2_dec进入变道抑制区域（ODD超出范围）</v>
      </c>
      <c r="D36" s="15" t="s">
        <v>313</v>
      </c>
      <c r="E36" s="13" t="s">
        <v>296</v>
      </c>
      <c r="F36" s="15" t="s">
        <v>314</v>
      </c>
      <c r="G36" s="13" t="s">
        <v>296</v>
      </c>
      <c r="H36" s="15" t="s">
        <v>314</v>
      </c>
      <c r="I36" s="13" t="s">
        <v>296</v>
      </c>
      <c r="J36" s="124"/>
      <c r="K36" s="124"/>
      <c r="L36" s="124"/>
      <c r="M36" s="124"/>
      <c r="N36" s="124"/>
      <c r="O36" s="124"/>
      <c r="P36" s="124"/>
      <c r="Q36" s="124"/>
      <c r="R36" s="124"/>
      <c r="S36" s="124"/>
      <c r="T36" s="124"/>
      <c r="U36" s="124"/>
      <c r="V36" s="124"/>
      <c r="W36" s="124"/>
      <c r="X36" s="124"/>
      <c r="Y36" s="124"/>
      <c r="Z36" s="124"/>
      <c r="AA36" s="132"/>
      <c r="AB36" s="132"/>
      <c r="AC36" s="132"/>
      <c r="AD36" s="132"/>
      <c r="AE36" s="132"/>
      <c r="AF36" s="132"/>
      <c r="AG36" s="132"/>
      <c r="AH36" s="132"/>
      <c r="AI36" s="132"/>
      <c r="AJ36" s="132"/>
      <c r="AK36" s="132"/>
    </row>
    <row r="37" s="112" customFormat="true" ht="12" customHeight="true" spans="1:37">
      <c r="A37" s="13"/>
      <c r="B37" s="124"/>
      <c r="C37" s="124"/>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33"/>
      <c r="AB37" s="133"/>
      <c r="AC37" s="133"/>
      <c r="AD37" s="132"/>
      <c r="AE37" s="132"/>
      <c r="AF37" s="132"/>
      <c r="AG37" s="132"/>
      <c r="AH37" s="132"/>
      <c r="AI37" s="132"/>
      <c r="AJ37" s="132"/>
      <c r="AK37" s="132"/>
    </row>
    <row r="38" ht="12" customHeight="true" spans="1:37">
      <c r="A38" s="13"/>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32"/>
      <c r="AB38" s="132"/>
      <c r="AC38" s="132"/>
      <c r="AD38" s="132"/>
      <c r="AE38" s="132"/>
      <c r="AF38" s="132"/>
      <c r="AG38" s="132"/>
      <c r="AH38" s="132"/>
      <c r="AI38" s="132"/>
      <c r="AJ38" s="132"/>
      <c r="AK38" s="132"/>
    </row>
    <row r="39" ht="12" customHeight="true" spans="1:37">
      <c r="A39" s="13"/>
      <c r="B39" s="124"/>
      <c r="C39" s="124"/>
      <c r="D39" s="124"/>
      <c r="E39" s="124"/>
      <c r="F39" s="124"/>
      <c r="G39" s="124"/>
      <c r="H39" s="124"/>
      <c r="I39" s="124"/>
      <c r="J39" s="124"/>
      <c r="K39" s="124"/>
      <c r="L39" s="124"/>
      <c r="M39" s="124"/>
      <c r="N39" s="124"/>
      <c r="O39" s="124"/>
      <c r="P39" s="124"/>
      <c r="Q39" s="124"/>
      <c r="R39" s="124"/>
      <c r="S39" s="124"/>
      <c r="T39" s="124"/>
      <c r="U39" s="124"/>
      <c r="V39" s="124"/>
      <c r="W39" s="124"/>
      <c r="X39" s="124"/>
      <c r="Y39" s="124"/>
      <c r="Z39" s="124"/>
      <c r="AA39" s="132"/>
      <c r="AB39" s="132"/>
      <c r="AC39" s="132"/>
      <c r="AD39" s="132"/>
      <c r="AE39" s="132"/>
      <c r="AF39" s="132"/>
      <c r="AG39" s="132"/>
      <c r="AH39" s="132"/>
      <c r="AI39" s="132"/>
      <c r="AJ39" s="132"/>
      <c r="AK39" s="132"/>
    </row>
    <row r="40" ht="12" customHeight="true" spans="1:37">
      <c r="A40" s="13"/>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32"/>
      <c r="AB40" s="132"/>
      <c r="AC40" s="132"/>
      <c r="AD40" s="132"/>
      <c r="AE40" s="132"/>
      <c r="AF40" s="132"/>
      <c r="AG40" s="132"/>
      <c r="AH40" s="132"/>
      <c r="AI40" s="132"/>
      <c r="AJ40" s="132"/>
      <c r="AK40" s="132"/>
    </row>
    <row r="41" s="111" customFormat="true" ht="14.25" customHeight="true" spans="1:1024">
      <c r="A41" s="125" t="str">
        <f>case_lib!A15</f>
        <v>ILC_19</v>
      </c>
      <c r="B41" s="121"/>
      <c r="C41" s="121" t="str">
        <f>case_lib!D15</f>
        <v>三车道变道场景</v>
      </c>
      <c r="D41" s="122"/>
      <c r="E41" s="126"/>
      <c r="F41" s="122"/>
      <c r="G41" s="122"/>
      <c r="H41" s="122"/>
      <c r="I41" s="126"/>
      <c r="J41" s="122"/>
      <c r="K41" s="126"/>
      <c r="L41" s="122"/>
      <c r="M41" s="126"/>
      <c r="N41" s="122"/>
      <c r="O41" s="126"/>
      <c r="P41" s="122"/>
      <c r="Q41" s="126"/>
      <c r="R41" s="130"/>
      <c r="S41" s="131"/>
      <c r="T41" s="130"/>
      <c r="U41" s="131"/>
      <c r="V41" s="130"/>
      <c r="W41" s="131"/>
      <c r="X41" s="130"/>
      <c r="Y41" s="131"/>
      <c r="Z41" s="130"/>
      <c r="AA41" s="131"/>
      <c r="AB41" s="130"/>
      <c r="AC41" s="130"/>
      <c r="AD41" s="135"/>
      <c r="AE41" s="136"/>
      <c r="AF41" s="130"/>
      <c r="AG41" s="130"/>
      <c r="AH41" s="130"/>
      <c r="AI41" s="130"/>
      <c r="AJ41" s="130"/>
      <c r="AK41" s="130"/>
      <c r="AKX41" s="58"/>
      <c r="AKY41" s="58"/>
      <c r="AKZ41" s="58"/>
      <c r="ALA41" s="58"/>
      <c r="ALB41" s="58"/>
      <c r="ALC41" s="58"/>
      <c r="ALD41" s="58"/>
      <c r="ALE41" s="58"/>
      <c r="ALF41" s="58"/>
      <c r="ALG41" s="58"/>
      <c r="ALH41" s="58"/>
      <c r="ALI41" s="58"/>
      <c r="ALJ41" s="58"/>
      <c r="ALK41" s="58"/>
      <c r="ALL41" s="58"/>
      <c r="ALM41" s="58"/>
      <c r="ALN41" s="58"/>
      <c r="ALO41" s="58"/>
      <c r="ALP41" s="58"/>
      <c r="ALQ41" s="58"/>
      <c r="ALR41" s="58"/>
      <c r="ALS41" s="58"/>
      <c r="ALT41" s="58"/>
      <c r="ALU41" s="58"/>
      <c r="ALV41" s="58"/>
      <c r="ALW41" s="58"/>
      <c r="ALX41" s="58"/>
      <c r="ALY41" s="58"/>
      <c r="ALZ41" s="58"/>
      <c r="AMA41" s="58"/>
      <c r="AMB41" s="58"/>
      <c r="AMC41" s="58"/>
      <c r="AMD41" s="58"/>
      <c r="AME41" s="58"/>
      <c r="AMF41" s="58"/>
      <c r="AMG41" s="58"/>
      <c r="AMH41" s="58"/>
      <c r="AMI41" s="58"/>
      <c r="AMJ41" s="58"/>
    </row>
    <row r="42" ht="64.25" customHeight="true" spans="1:37">
      <c r="A42" s="13" t="str">
        <f>case_lib!A16</f>
        <v>ILC_19_13</v>
      </c>
      <c r="B42" s="13" t="str">
        <f>case_lib!C16</f>
        <v>ILC</v>
      </c>
      <c r="C42" s="13" t="str">
        <f>case_lib!D16</f>
        <v>1.主车K_HV_speed在中间车道，前方300m有静止障碍物；
2.TV1以K_TV1_speed在左车道变道抑制区域K_relative_distance内，TV2以K_TV2_speed在右车道变道抑制区域K_relative_distance内；
3.主车向左/右变道（ODD超出范围）</v>
      </c>
      <c r="D42" s="123" t="s">
        <v>315</v>
      </c>
      <c r="E42" s="13" t="s">
        <v>296</v>
      </c>
      <c r="F42" s="123" t="s">
        <v>316</v>
      </c>
      <c r="G42" s="13" t="s">
        <v>296</v>
      </c>
      <c r="H42" s="123" t="s">
        <v>317</v>
      </c>
      <c r="I42" s="13" t="s">
        <v>296</v>
      </c>
      <c r="J42" s="124"/>
      <c r="K42" s="124"/>
      <c r="L42" s="124"/>
      <c r="M42" s="124"/>
      <c r="N42" s="124"/>
      <c r="O42" s="124"/>
      <c r="P42" s="124"/>
      <c r="Q42" s="124"/>
      <c r="R42" s="124"/>
      <c r="S42" s="124"/>
      <c r="T42" s="124"/>
      <c r="U42" s="124"/>
      <c r="V42" s="124"/>
      <c r="W42" s="124"/>
      <c r="X42" s="124"/>
      <c r="Y42" s="124"/>
      <c r="Z42" s="124"/>
      <c r="AA42" s="132"/>
      <c r="AB42" s="132"/>
      <c r="AC42" s="132"/>
      <c r="AD42" s="132"/>
      <c r="AE42" s="132"/>
      <c r="AF42" s="132"/>
      <c r="AG42" s="132"/>
      <c r="AH42" s="132"/>
      <c r="AI42" s="132"/>
      <c r="AJ42" s="132"/>
      <c r="AK42" s="132"/>
    </row>
    <row r="43" ht="12" customHeight="true" spans="1:37">
      <c r="A43" s="13"/>
      <c r="B43" s="124"/>
      <c r="C43" s="124"/>
      <c r="D43" s="124"/>
      <c r="E43" s="124"/>
      <c r="F43" s="124"/>
      <c r="G43" s="124"/>
      <c r="H43" s="124"/>
      <c r="I43" s="124"/>
      <c r="J43" s="124"/>
      <c r="K43" s="124"/>
      <c r="L43" s="124"/>
      <c r="M43" s="124"/>
      <c r="N43" s="124"/>
      <c r="O43" s="124"/>
      <c r="P43" s="124"/>
      <c r="Q43" s="124"/>
      <c r="R43" s="124"/>
      <c r="S43" s="124"/>
      <c r="T43" s="124"/>
      <c r="U43" s="124"/>
      <c r="V43" s="124"/>
      <c r="W43" s="124"/>
      <c r="X43" s="124"/>
      <c r="Y43" s="124"/>
      <c r="Z43" s="124"/>
      <c r="AA43" s="132"/>
      <c r="AB43" s="132"/>
      <c r="AC43" s="132"/>
      <c r="AD43" s="132"/>
      <c r="AE43" s="132"/>
      <c r="AF43" s="132"/>
      <c r="AG43" s="132"/>
      <c r="AH43" s="132"/>
      <c r="AI43" s="132"/>
      <c r="AJ43" s="132"/>
      <c r="AK43" s="132"/>
    </row>
    <row r="44" ht="12" customHeight="true" spans="1:37">
      <c r="A44" s="13"/>
      <c r="B44" s="124"/>
      <c r="C44" s="124"/>
      <c r="D44" s="124"/>
      <c r="E44" s="124"/>
      <c r="F44" s="124"/>
      <c r="G44" s="124"/>
      <c r="H44" s="124"/>
      <c r="I44" s="124"/>
      <c r="J44" s="124"/>
      <c r="K44" s="124"/>
      <c r="L44" s="124"/>
      <c r="M44" s="124"/>
      <c r="N44" s="124"/>
      <c r="O44" s="124"/>
      <c r="P44" s="124"/>
      <c r="Q44" s="124"/>
      <c r="R44" s="124"/>
      <c r="S44" s="124"/>
      <c r="T44" s="124"/>
      <c r="U44" s="124"/>
      <c r="V44" s="124"/>
      <c r="W44" s="124"/>
      <c r="X44" s="124"/>
      <c r="Y44" s="124"/>
      <c r="Z44" s="124"/>
      <c r="AA44" s="132"/>
      <c r="AB44" s="132"/>
      <c r="AC44" s="132"/>
      <c r="AD44" s="132"/>
      <c r="AE44" s="132"/>
      <c r="AF44" s="132"/>
      <c r="AG44" s="132"/>
      <c r="AH44" s="132"/>
      <c r="AI44" s="132"/>
      <c r="AJ44" s="132"/>
      <c r="AK44" s="132"/>
    </row>
    <row r="45" ht="12" customHeight="true" spans="1:37">
      <c r="A45" s="13"/>
      <c r="B45" s="124"/>
      <c r="C45" s="124"/>
      <c r="D45" s="124"/>
      <c r="E45" s="124"/>
      <c r="F45" s="124"/>
      <c r="G45" s="124"/>
      <c r="H45" s="124"/>
      <c r="I45" s="124"/>
      <c r="J45" s="124"/>
      <c r="K45" s="124"/>
      <c r="L45" s="124"/>
      <c r="M45" s="124"/>
      <c r="N45" s="124"/>
      <c r="O45" s="124"/>
      <c r="P45" s="124"/>
      <c r="Q45" s="124"/>
      <c r="R45" s="124"/>
      <c r="S45" s="124"/>
      <c r="T45" s="124"/>
      <c r="U45" s="124"/>
      <c r="V45" s="124"/>
      <c r="W45" s="124"/>
      <c r="X45" s="124"/>
      <c r="Y45" s="124"/>
      <c r="Z45" s="124"/>
      <c r="AA45" s="132"/>
      <c r="AB45" s="132"/>
      <c r="AC45" s="132"/>
      <c r="AD45" s="132"/>
      <c r="AE45" s="132"/>
      <c r="AF45" s="132"/>
      <c r="AG45" s="132"/>
      <c r="AH45" s="132"/>
      <c r="AI45" s="132"/>
      <c r="AJ45" s="132"/>
      <c r="AK45" s="132"/>
    </row>
    <row r="46" ht="12" customHeight="true" spans="1:37">
      <c r="A46" s="13"/>
      <c r="B46" s="124"/>
      <c r="C46" s="124"/>
      <c r="D46" s="124"/>
      <c r="E46" s="124"/>
      <c r="F46" s="124"/>
      <c r="G46" s="124"/>
      <c r="H46" s="124"/>
      <c r="I46" s="124"/>
      <c r="J46" s="124"/>
      <c r="K46" s="124"/>
      <c r="L46" s="124"/>
      <c r="M46" s="124"/>
      <c r="N46" s="124"/>
      <c r="O46" s="124"/>
      <c r="P46" s="124"/>
      <c r="Q46" s="124"/>
      <c r="R46" s="124"/>
      <c r="S46" s="124"/>
      <c r="T46" s="124"/>
      <c r="U46" s="124"/>
      <c r="V46" s="124"/>
      <c r="W46" s="124"/>
      <c r="X46" s="124"/>
      <c r="Y46" s="124"/>
      <c r="Z46" s="124"/>
      <c r="AA46" s="132"/>
      <c r="AB46" s="132"/>
      <c r="AC46" s="132"/>
      <c r="AD46" s="132"/>
      <c r="AE46" s="132"/>
      <c r="AF46" s="132"/>
      <c r="AG46" s="132"/>
      <c r="AH46" s="132"/>
      <c r="AI46" s="132"/>
      <c r="AJ46" s="132"/>
      <c r="AK46" s="132"/>
    </row>
    <row r="47" ht="12" customHeight="true"/>
    <row r="48" ht="12" customHeight="true"/>
    <row r="49" ht="12" customHeight="true"/>
    <row r="50" ht="12" customHeight="true"/>
    <row r="51" ht="12" customHeight="true"/>
    <row r="52" ht="12" customHeight="true"/>
    <row r="53" ht="12" customHeight="true"/>
    <row r="54" ht="12" customHeight="true"/>
    <row r="55" ht="12" customHeight="true"/>
    <row r="56" ht="12" customHeight="true"/>
    <row r="57" ht="12" customHeight="true"/>
    <row r="58" ht="12" customHeight="true"/>
    <row r="59" ht="12" customHeight="true"/>
    <row r="60" ht="12" customHeight="true"/>
    <row r="61" ht="12" customHeight="true"/>
    <row r="62" ht="12" customHeight="true"/>
    <row r="63" ht="12" customHeight="true"/>
    <row r="64" ht="12" customHeight="true"/>
    <row r="65" ht="12" customHeight="true"/>
    <row r="66" ht="12" customHeight="true"/>
    <row r="67" ht="12" customHeight="true"/>
    <row r="68" ht="12" customHeight="true"/>
    <row r="69" ht="12" customHeight="true"/>
    <row r="70" ht="12" customHeight="true"/>
    <row r="71" ht="12" customHeight="true"/>
    <row r="72" ht="12" customHeight="true"/>
    <row r="73" ht="12" customHeight="true"/>
    <row r="74" ht="12" customHeight="true"/>
    <row r="75" ht="12" customHeight="true"/>
    <row r="76" ht="12" customHeight="true"/>
    <row r="77" ht="12" customHeight="true"/>
    <row r="78" ht="12" customHeight="true"/>
    <row r="79" ht="12" customHeight="true"/>
    <row r="80" ht="12" customHeight="true"/>
    <row r="81" ht="12" customHeight="true"/>
    <row r="82" ht="12" customHeight="true"/>
    <row r="83" ht="12" customHeight="true"/>
    <row r="84" ht="12" customHeight="true"/>
    <row r="85" ht="12" customHeight="true"/>
    <row r="86" ht="12" customHeight="true"/>
    <row r="87" ht="12" customHeight="true"/>
    <row r="88" ht="12" customHeight="true"/>
    <row r="89" ht="12" customHeight="true"/>
    <row r="90" ht="12" customHeight="true"/>
    <row r="91" ht="12" customHeight="true"/>
    <row r="92" ht="12" customHeight="true"/>
    <row r="93" ht="12" customHeight="true"/>
    <row r="94" ht="12" customHeight="true"/>
    <row r="95" ht="12" customHeight="true"/>
    <row r="96" ht="12" customHeight="true"/>
    <row r="97" ht="12" customHeight="true"/>
    <row r="98" ht="12" customHeight="true"/>
    <row r="99" ht="12" customHeight="true"/>
    <row r="100" ht="12" customHeight="true"/>
    <row r="101" ht="12" customHeight="true"/>
    <row r="102" ht="12" customHeight="true"/>
    <row r="103" ht="12" customHeight="true"/>
    <row r="104" ht="12" customHeight="true"/>
    <row r="105" ht="12" customHeight="true"/>
    <row r="106" ht="12" customHeight="true"/>
    <row r="107" ht="12" customHeight="true"/>
    <row r="108" ht="12" customHeight="true"/>
    <row r="109" ht="12" customHeight="true"/>
    <row r="110" ht="12" customHeight="true"/>
    <row r="111" ht="12" customHeight="true"/>
    <row r="112" ht="12" customHeight="true"/>
    <row r="113" ht="12" customHeight="true"/>
    <row r="114" ht="12" customHeight="true"/>
    <row r="115" ht="12" customHeight="true"/>
    <row r="116" ht="12" customHeight="true"/>
    <row r="117" ht="12" customHeight="true"/>
    <row r="118" ht="12" customHeight="true"/>
    <row r="119" ht="12" customHeight="true"/>
    <row r="120" ht="12" customHeight="true"/>
    <row r="121" ht="12" customHeight="true"/>
    <row r="122" ht="12" customHeight="true"/>
    <row r="123" ht="12" customHeight="true"/>
    <row r="124" ht="12" customHeight="true"/>
    <row r="125" ht="12" customHeight="true"/>
    <row r="126" ht="12" customHeight="true"/>
    <row r="127" ht="12" customHeight="true"/>
    <row r="128" ht="12" customHeight="true"/>
    <row r="129" ht="12" customHeight="true"/>
    <row r="130" ht="12" customHeight="true"/>
    <row r="131" ht="12" customHeight="true"/>
    <row r="132" ht="12" customHeight="true"/>
    <row r="133" ht="12" customHeight="true"/>
    <row r="134" ht="12" customHeight="true"/>
    <row r="135" ht="12" customHeight="true"/>
    <row r="136" ht="12" customHeight="true"/>
    <row r="137" ht="12" customHeight="true"/>
    <row r="138" ht="12" customHeight="true"/>
    <row r="139" ht="12" customHeight="true"/>
    <row r="140" ht="12" customHeight="true"/>
    <row r="141" ht="12" customHeight="true"/>
    <row r="142" ht="12" customHeight="true"/>
    <row r="143" ht="12" customHeight="true"/>
    <row r="144" ht="12" customHeight="true"/>
    <row r="145" ht="12" customHeight="true"/>
    <row r="146" ht="12" customHeight="true"/>
    <row r="147" ht="12" customHeight="true"/>
    <row r="148" ht="12" customHeight="true"/>
    <row r="149" ht="12" customHeight="true"/>
    <row r="150" ht="12" customHeight="true"/>
    <row r="151" ht="12" customHeight="true"/>
    <row r="152" ht="12" customHeight="true"/>
    <row r="153" ht="12" customHeight="true"/>
    <row r="154" ht="12" customHeight="true"/>
    <row r="155" ht="12" customHeight="true"/>
    <row r="156" ht="12" customHeight="true"/>
    <row r="157" ht="12" customHeight="true"/>
    <row r="158" ht="12" customHeight="true"/>
    <row r="159" ht="12" customHeight="true"/>
    <row r="160" ht="12" customHeight="true"/>
  </sheetData>
  <autoFilter ref="C1:C160">
    <extLst/>
  </autoFilter>
  <mergeCells count="17">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
  <sheetViews>
    <sheetView tabSelected="1" zoomScale="115" zoomScaleNormal="115" workbookViewId="0">
      <pane xSplit="4" ySplit="3" topLeftCell="E4" activePane="bottomRight" state="frozen"/>
      <selection/>
      <selection pane="topRight"/>
      <selection pane="bottomLeft"/>
      <selection pane="bottomRight" activeCell="A5" sqref="$A5:$XFD5"/>
    </sheetView>
  </sheetViews>
  <sheetFormatPr defaultColWidth="9" defaultRowHeight="15"/>
  <cols>
    <col min="1" max="1" width="12.9166666666667" style="59" customWidth="true"/>
    <col min="2" max="2" width="8.25" style="59" customWidth="true"/>
    <col min="3" max="3" width="50" style="60" customWidth="true"/>
    <col min="4" max="4" width="32.3333333333333" style="60" customWidth="true"/>
    <col min="5" max="5" width="19.9166666666667" style="60" customWidth="true"/>
    <col min="6" max="6" width="36.5833333333333" style="61" customWidth="true"/>
    <col min="7" max="7" width="15.5833333333333" style="61" customWidth="true"/>
    <col min="8" max="8" width="25" style="61" customWidth="true"/>
    <col min="9" max="9" width="16.25" style="61" customWidth="true"/>
    <col min="10" max="10" width="18.0833333333333" style="61" customWidth="true"/>
    <col min="11" max="11" width="17.3333333333333" style="60" customWidth="true"/>
    <col min="12" max="12" width="16.4166666666667" style="60" customWidth="true"/>
    <col min="13" max="13" width="18.9166666666667" style="60" customWidth="true"/>
    <col min="14" max="14" width="16.4166666666667" style="60" customWidth="true"/>
    <col min="15" max="15" width="17.9166666666667" style="60" customWidth="true"/>
    <col min="16" max="16" width="17.9166666666667" style="61" customWidth="true"/>
    <col min="17" max="19" width="17.9166666666667" style="60" customWidth="true"/>
    <col min="20" max="20" width="16.4166666666667" style="60" customWidth="true"/>
    <col min="21" max="21" width="16.4166666666667" style="61" customWidth="true"/>
    <col min="22" max="23" width="15.0833333333333" style="60" customWidth="true"/>
    <col min="24" max="24" width="22.3333333333333" style="60" customWidth="true"/>
    <col min="25" max="28" width="24.4166666666667" style="62" customWidth="true"/>
    <col min="29" max="16384" width="9" style="62" customWidth="true"/>
  </cols>
  <sheetData>
    <row r="1" s="55" customFormat="true" ht="28.75" customHeight="true" spans="1:28">
      <c r="A1" s="63" t="s">
        <v>12</v>
      </c>
      <c r="B1" s="63" t="s">
        <v>14</v>
      </c>
      <c r="C1" s="64" t="s">
        <v>15</v>
      </c>
      <c r="D1" s="65" t="s">
        <v>318</v>
      </c>
      <c r="E1" s="83" t="s">
        <v>6</v>
      </c>
      <c r="F1" s="84" t="s">
        <v>3</v>
      </c>
      <c r="G1" s="85"/>
      <c r="H1" s="84" t="s">
        <v>319</v>
      </c>
      <c r="I1" s="97"/>
      <c r="J1" s="97"/>
      <c r="K1" s="97"/>
      <c r="L1" s="97"/>
      <c r="M1" s="97"/>
      <c r="N1" s="97"/>
      <c r="O1" s="97"/>
      <c r="P1" s="97"/>
      <c r="Q1" s="97"/>
      <c r="R1" s="97"/>
      <c r="S1" s="97"/>
      <c r="T1" s="97"/>
      <c r="U1" s="97"/>
      <c r="V1" s="97"/>
      <c r="W1" s="97"/>
      <c r="X1" s="97"/>
      <c r="Y1" s="97"/>
      <c r="Z1" s="97"/>
      <c r="AA1" s="97"/>
      <c r="AB1" s="85"/>
    </row>
    <row r="2" s="56" customFormat="true" ht="35.4" customHeight="true" spans="1:28">
      <c r="A2" s="66"/>
      <c r="B2" s="66"/>
      <c r="C2" s="67"/>
      <c r="D2" s="68"/>
      <c r="E2" s="86"/>
      <c r="F2" s="86" t="s">
        <v>320</v>
      </c>
      <c r="G2" s="85"/>
      <c r="H2" s="87" t="s">
        <v>321</v>
      </c>
      <c r="I2" s="97"/>
      <c r="J2" s="85"/>
      <c r="K2" s="87" t="s">
        <v>322</v>
      </c>
      <c r="L2" s="97"/>
      <c r="M2" s="97"/>
      <c r="N2" s="85"/>
      <c r="O2" s="87" t="s">
        <v>323</v>
      </c>
      <c r="P2" s="97"/>
      <c r="Q2" s="97"/>
      <c r="R2" s="97"/>
      <c r="S2" s="85"/>
      <c r="T2" s="87" t="s">
        <v>324</v>
      </c>
      <c r="U2" s="97"/>
      <c r="V2" s="97"/>
      <c r="W2" s="97"/>
      <c r="X2" s="85"/>
      <c r="Y2" s="105" t="s">
        <v>325</v>
      </c>
      <c r="Z2" s="97"/>
      <c r="AA2" s="97"/>
      <c r="AB2" s="85"/>
    </row>
    <row r="3" s="56" customFormat="true" ht="29.4" customHeight="true" spans="1:28">
      <c r="A3" s="66"/>
      <c r="B3" s="66"/>
      <c r="C3" s="67"/>
      <c r="D3" s="68"/>
      <c r="E3" s="86"/>
      <c r="F3" s="86" t="s">
        <v>4</v>
      </c>
      <c r="G3" s="86" t="s">
        <v>326</v>
      </c>
      <c r="H3" s="86" t="s">
        <v>327</v>
      </c>
      <c r="I3" s="86" t="s">
        <v>328</v>
      </c>
      <c r="J3" s="86" t="s">
        <v>329</v>
      </c>
      <c r="K3" s="86" t="s">
        <v>330</v>
      </c>
      <c r="L3" s="86" t="s">
        <v>331</v>
      </c>
      <c r="M3" s="86" t="s">
        <v>332</v>
      </c>
      <c r="N3" s="86" t="s">
        <v>333</v>
      </c>
      <c r="O3" s="86" t="s">
        <v>330</v>
      </c>
      <c r="P3" s="86" t="s">
        <v>331</v>
      </c>
      <c r="Q3" s="86" t="s">
        <v>332</v>
      </c>
      <c r="R3" s="86" t="s">
        <v>333</v>
      </c>
      <c r="S3" s="86" t="s">
        <v>334</v>
      </c>
      <c r="T3" s="86" t="s">
        <v>330</v>
      </c>
      <c r="U3" s="86" t="s">
        <v>331</v>
      </c>
      <c r="V3" s="86" t="s">
        <v>332</v>
      </c>
      <c r="W3" s="86" t="s">
        <v>333</v>
      </c>
      <c r="X3" s="86" t="s">
        <v>334</v>
      </c>
      <c r="Y3" s="86" t="s">
        <v>331</v>
      </c>
      <c r="Z3" s="86" t="s">
        <v>332</v>
      </c>
      <c r="AA3" s="86" t="s">
        <v>333</v>
      </c>
      <c r="AB3" s="86" t="s">
        <v>334</v>
      </c>
    </row>
    <row r="4" s="57" customFormat="true" ht="16.25" customHeight="true" spans="1:28">
      <c r="A4" s="69" t="s">
        <v>335</v>
      </c>
      <c r="B4" s="69"/>
      <c r="C4" s="70"/>
      <c r="D4" s="71"/>
      <c r="E4" s="88"/>
      <c r="F4" s="88"/>
      <c r="G4" s="88"/>
      <c r="H4" s="88"/>
      <c r="I4" s="88"/>
      <c r="J4" s="88"/>
      <c r="K4" s="88"/>
      <c r="L4" s="88"/>
      <c r="M4" s="88"/>
      <c r="N4" s="88"/>
      <c r="O4" s="88"/>
      <c r="P4" s="88"/>
      <c r="Q4" s="103"/>
      <c r="R4" s="88"/>
      <c r="S4" s="88"/>
      <c r="T4" s="88"/>
      <c r="U4" s="88"/>
      <c r="V4" s="88"/>
      <c r="W4" s="88"/>
      <c r="X4" s="88"/>
      <c r="Y4" s="88"/>
      <c r="Z4" s="88"/>
      <c r="AA4" s="88"/>
      <c r="AB4" s="88"/>
    </row>
    <row r="5" s="58" customFormat="true" ht="409" customHeight="true" spans="1:28">
      <c r="A5" s="72"/>
      <c r="B5" s="72"/>
      <c r="C5" s="73"/>
      <c r="D5" s="74"/>
      <c r="E5" s="74"/>
      <c r="F5" s="74" t="s">
        <v>336</v>
      </c>
      <c r="G5" s="74"/>
      <c r="H5" s="89" t="s">
        <v>337</v>
      </c>
      <c r="I5" s="89" t="s">
        <v>338</v>
      </c>
      <c r="J5" s="89" t="s">
        <v>339</v>
      </c>
      <c r="K5" s="89" t="s">
        <v>340</v>
      </c>
      <c r="L5" s="89" t="s">
        <v>341</v>
      </c>
      <c r="M5" s="89" t="s">
        <v>341</v>
      </c>
      <c r="N5" s="89" t="s">
        <v>341</v>
      </c>
      <c r="O5" s="89" t="s">
        <v>342</v>
      </c>
      <c r="P5" s="89" t="s">
        <v>343</v>
      </c>
      <c r="Q5" s="89" t="s">
        <v>343</v>
      </c>
      <c r="R5" s="89" t="s">
        <v>343</v>
      </c>
      <c r="S5" s="89" t="s">
        <v>343</v>
      </c>
      <c r="T5" s="89" t="s">
        <v>344</v>
      </c>
      <c r="U5" s="89" t="s">
        <v>345</v>
      </c>
      <c r="V5" s="89" t="s">
        <v>345</v>
      </c>
      <c r="W5" s="89" t="s">
        <v>345</v>
      </c>
      <c r="X5" s="89" t="s">
        <v>345</v>
      </c>
      <c r="Y5" s="106" t="s">
        <v>346</v>
      </c>
      <c r="Z5" s="106" t="s">
        <v>346</v>
      </c>
      <c r="AA5" s="106" t="s">
        <v>346</v>
      </c>
      <c r="AB5" s="106" t="s">
        <v>346</v>
      </c>
    </row>
    <row r="6" s="42" customFormat="true" spans="1:28">
      <c r="A6" s="75" t="str">
        <f>case_lib!A5</f>
        <v>ILC_16</v>
      </c>
      <c r="B6" s="76"/>
      <c r="C6" s="77" t="str">
        <f>case_lib!D5</f>
        <v>进出隧道变道取消</v>
      </c>
      <c r="D6" s="78"/>
      <c r="E6" s="90"/>
      <c r="F6" s="91"/>
      <c r="G6" s="91"/>
      <c r="H6" s="91"/>
      <c r="I6" s="91"/>
      <c r="J6" s="91"/>
      <c r="K6" s="78"/>
      <c r="L6" s="78"/>
      <c r="M6" s="78"/>
      <c r="N6" s="78"/>
      <c r="O6" s="78"/>
      <c r="P6" s="100"/>
      <c r="Q6" s="78"/>
      <c r="R6" s="78"/>
      <c r="S6" s="78"/>
      <c r="T6" s="78"/>
      <c r="U6" s="100"/>
      <c r="V6" s="78"/>
      <c r="W6" s="78"/>
      <c r="X6" s="78"/>
      <c r="Y6" s="107"/>
      <c r="Z6" s="107"/>
      <c r="AA6" s="107"/>
      <c r="AB6" s="107"/>
    </row>
    <row r="7" ht="121.5" customHeight="true" spans="1:28">
      <c r="A7" s="79" t="str">
        <f>case_lib!A6</f>
        <v>ILC_16_22</v>
      </c>
      <c r="B7" s="80" t="s">
        <v>38</v>
      </c>
      <c r="C7" s="81" t="str">
        <f>case_lib!D6</f>
        <v>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v>
      </c>
      <c r="D7" s="82" t="s">
        <v>347</v>
      </c>
      <c r="E7" s="92">
        <f>case_lib!R6</f>
        <v>1422</v>
      </c>
      <c r="F7" s="93" t="s">
        <v>348</v>
      </c>
      <c r="G7" s="94"/>
      <c r="H7" s="95" t="s">
        <v>349</v>
      </c>
      <c r="I7" s="98" t="s">
        <v>350</v>
      </c>
      <c r="J7" s="98" t="s">
        <v>351</v>
      </c>
      <c r="K7" s="89" t="s">
        <v>352</v>
      </c>
      <c r="L7" s="99" t="s">
        <v>353</v>
      </c>
      <c r="M7" s="101"/>
      <c r="N7" s="101"/>
      <c r="O7" s="101"/>
      <c r="P7" s="94"/>
      <c r="Q7" s="101"/>
      <c r="R7" s="101"/>
      <c r="S7" s="101"/>
      <c r="T7" s="101"/>
      <c r="U7" s="94"/>
      <c r="V7" s="101"/>
      <c r="W7" s="101"/>
      <c r="X7" s="101"/>
      <c r="Y7" s="108"/>
      <c r="Z7" s="108"/>
      <c r="AA7" s="108"/>
      <c r="AB7" s="108"/>
    </row>
    <row r="8" ht="93.75" customHeight="true" spans="1:28">
      <c r="A8" s="79" t="str">
        <f>case_lib!A7</f>
        <v>ILC_16_23</v>
      </c>
      <c r="B8" s="80" t="s">
        <v>38</v>
      </c>
      <c r="C8" s="81" t="str">
        <f>case_lib!D7</f>
        <v>主车K_HV_speed车头出隧道K_relative_distance后无目标变道（施工区域）
施工区搭建在主车的当前行驶车道，距离主车1km搭建，主车行驶到距离道路施工区K_FALLBACK_CONSTRUCTION_DISTANCE_ON/TO_TRAJECTORY_III 范围内。</v>
      </c>
      <c r="D8" s="82" t="s">
        <v>347</v>
      </c>
      <c r="E8" s="92" t="str">
        <f>case_lib!R7</f>
        <v>1422/1426/1427/1449</v>
      </c>
      <c r="F8" s="93" t="s">
        <v>354</v>
      </c>
      <c r="G8" s="94"/>
      <c r="H8" s="95" t="s">
        <v>349</v>
      </c>
      <c r="I8" s="98" t="s">
        <v>350</v>
      </c>
      <c r="J8" s="98" t="s">
        <v>351</v>
      </c>
      <c r="K8" s="89" t="s">
        <v>352</v>
      </c>
      <c r="L8" s="99" t="s">
        <v>355</v>
      </c>
      <c r="M8" s="101"/>
      <c r="N8" s="101"/>
      <c r="O8" s="101"/>
      <c r="P8" s="94"/>
      <c r="Q8" s="101"/>
      <c r="R8" s="101"/>
      <c r="S8" s="101"/>
      <c r="T8" s="101"/>
      <c r="U8" s="94"/>
      <c r="V8" s="101"/>
      <c r="W8" s="101"/>
      <c r="X8" s="101"/>
      <c r="Y8" s="108"/>
      <c r="Z8" s="108"/>
      <c r="AA8" s="108"/>
      <c r="AB8" s="108"/>
    </row>
    <row r="9" s="42" customFormat="true" spans="1:28">
      <c r="A9" s="75" t="str">
        <f>case_lib!A8</f>
        <v>ILC_17</v>
      </c>
      <c r="B9" s="76"/>
      <c r="C9" s="77" t="str">
        <f>case_lib!D8</f>
        <v>变道Fallback</v>
      </c>
      <c r="D9" s="78"/>
      <c r="E9" s="90"/>
      <c r="F9" s="91"/>
      <c r="G9" s="91"/>
      <c r="H9" s="91"/>
      <c r="I9" s="91"/>
      <c r="J9" s="91"/>
      <c r="K9" s="78"/>
      <c r="L9" s="78"/>
      <c r="M9" s="78"/>
      <c r="N9" s="78"/>
      <c r="O9" s="78"/>
      <c r="P9" s="100"/>
      <c r="Q9" s="78"/>
      <c r="R9" s="78"/>
      <c r="S9" s="78"/>
      <c r="T9" s="78"/>
      <c r="U9" s="100"/>
      <c r="V9" s="78"/>
      <c r="W9" s="78"/>
      <c r="X9" s="78"/>
      <c r="Y9" s="107"/>
      <c r="Z9" s="107"/>
      <c r="AA9" s="107"/>
      <c r="AB9" s="107"/>
    </row>
    <row r="10" ht="158.5" customHeight="true" spans="1:28">
      <c r="A10" s="79" t="str">
        <f>case_lib!A9</f>
        <v>ILC_17_7</v>
      </c>
      <c r="B10" s="80" t="s">
        <v>38</v>
      </c>
      <c r="C10" s="81" t="str">
        <f>case_lib!D9</f>
        <v>主车K_HV_speed无目标变道，在过线前 HIL设置横向加速度超fallback阈值（天气ODD超出范围）</v>
      </c>
      <c r="D10" s="82" t="s">
        <v>347</v>
      </c>
      <c r="E10" s="92" t="str">
        <f>case_lib!R9</f>
        <v>1428/4031</v>
      </c>
      <c r="F10" s="93" t="s">
        <v>356</v>
      </c>
      <c r="G10" s="94"/>
      <c r="H10" s="95" t="s">
        <v>357</v>
      </c>
      <c r="I10" s="98" t="s">
        <v>358</v>
      </c>
      <c r="J10" s="98" t="s">
        <v>351</v>
      </c>
      <c r="K10" s="98" t="s">
        <v>359</v>
      </c>
      <c r="L10" s="98" t="s">
        <v>360</v>
      </c>
      <c r="M10" s="102" t="s">
        <v>361</v>
      </c>
      <c r="N10" s="101"/>
      <c r="O10" s="101"/>
      <c r="P10" s="94"/>
      <c r="Q10" s="101"/>
      <c r="R10" s="101"/>
      <c r="S10" s="101"/>
      <c r="T10" s="101"/>
      <c r="U10" s="94"/>
      <c r="V10" s="101"/>
      <c r="W10" s="101"/>
      <c r="X10" s="101"/>
      <c r="Y10" s="109" t="s">
        <v>362</v>
      </c>
      <c r="Z10" s="108"/>
      <c r="AA10" s="108"/>
      <c r="AB10" s="108"/>
    </row>
    <row r="11" s="42" customFormat="true" spans="1:28">
      <c r="A11" s="75" t="str">
        <f>case_lib!A10</f>
        <v>ILC_18</v>
      </c>
      <c r="B11" s="76"/>
      <c r="C11" s="77" t="str">
        <f>case_lib!D10</f>
        <v>多目标车变道场景</v>
      </c>
      <c r="D11" s="78"/>
      <c r="E11" s="90"/>
      <c r="F11" s="91"/>
      <c r="G11" s="91"/>
      <c r="H11" s="91"/>
      <c r="I11" s="91"/>
      <c r="J11" s="91"/>
      <c r="K11" s="78"/>
      <c r="L11" s="78"/>
      <c r="M11" s="78"/>
      <c r="N11" s="78"/>
      <c r="O11" s="78"/>
      <c r="P11" s="100"/>
      <c r="Q11" s="78"/>
      <c r="R11" s="78"/>
      <c r="S11" s="78"/>
      <c r="T11" s="78"/>
      <c r="U11" s="100"/>
      <c r="V11" s="78"/>
      <c r="W11" s="78"/>
      <c r="X11" s="78"/>
      <c r="Y11" s="107"/>
      <c r="Z11" s="107"/>
      <c r="AA11" s="107"/>
      <c r="AB11" s="107"/>
    </row>
    <row r="12" ht="112.5" customHeight="true" spans="1:28">
      <c r="A12" s="79" t="str">
        <f>case_lib!A11</f>
        <v>ILC_18_1</v>
      </c>
      <c r="B12" s="80" t="s">
        <v>38</v>
      </c>
      <c r="C12" s="81" t="str">
        <f>case_lib!D11</f>
        <v>1.主车稳定跟车TV1,K_TV1_speed,TV2静止或低速：K_TV2_speed在邻道K_lane前方200m；
2.主车接近TV2距离K_relative_distance时向TV2车道变道（ODD超出范围）</v>
      </c>
      <c r="D12" s="82" t="s">
        <v>363</v>
      </c>
      <c r="E12" s="92" t="str">
        <f>case_lib!R11</f>
        <v>1422/1426/1427/1449</v>
      </c>
      <c r="F12" s="93" t="s">
        <v>364</v>
      </c>
      <c r="G12" s="96"/>
      <c r="H12" s="95" t="s">
        <v>365</v>
      </c>
      <c r="I12" s="98" t="s">
        <v>350</v>
      </c>
      <c r="J12" s="98" t="s">
        <v>351</v>
      </c>
      <c r="K12" s="98" t="s">
        <v>359</v>
      </c>
      <c r="L12" s="99" t="s">
        <v>366</v>
      </c>
      <c r="M12" s="101"/>
      <c r="N12" s="101"/>
      <c r="O12" s="99" t="s">
        <v>367</v>
      </c>
      <c r="P12" s="89" t="s">
        <v>368</v>
      </c>
      <c r="Q12" s="101"/>
      <c r="R12" s="101"/>
      <c r="S12" s="101"/>
      <c r="T12" s="99" t="s">
        <v>369</v>
      </c>
      <c r="U12" s="89" t="s">
        <v>368</v>
      </c>
      <c r="V12" s="101"/>
      <c r="W12" s="101"/>
      <c r="X12" s="101"/>
      <c r="Y12" s="108"/>
      <c r="Z12" s="108"/>
      <c r="AA12" s="108"/>
      <c r="AB12" s="108"/>
    </row>
    <row r="13" ht="168.75" customHeight="true" spans="1:28">
      <c r="A13" s="79" t="str">
        <f>case_lib!A12</f>
        <v>ILC_18_5</v>
      </c>
      <c r="B13" s="80" t="s">
        <v>38</v>
      </c>
      <c r="C13" s="81" t="str">
        <f>case_lib!D12</f>
        <v>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v>
      </c>
      <c r="D13" s="82" t="s">
        <v>370</v>
      </c>
      <c r="E13" s="92" t="str">
        <f>case_lib!R12</f>
        <v>1422/1426/1427/1449</v>
      </c>
      <c r="F13" s="93" t="s">
        <v>371</v>
      </c>
      <c r="G13" s="96"/>
      <c r="H13" s="95" t="s">
        <v>365</v>
      </c>
      <c r="I13" s="98" t="s">
        <v>350</v>
      </c>
      <c r="J13" s="98" t="s">
        <v>351</v>
      </c>
      <c r="K13" s="98" t="s">
        <v>359</v>
      </c>
      <c r="L13" s="99" t="s">
        <v>372</v>
      </c>
      <c r="M13" s="101"/>
      <c r="N13" s="101"/>
      <c r="O13" s="99" t="s">
        <v>373</v>
      </c>
      <c r="P13" s="89" t="s">
        <v>368</v>
      </c>
      <c r="Q13" s="104"/>
      <c r="R13" s="101"/>
      <c r="S13" s="101"/>
      <c r="T13" s="99" t="s">
        <v>374</v>
      </c>
      <c r="U13" s="89" t="s">
        <v>368</v>
      </c>
      <c r="V13" s="89" t="s">
        <v>375</v>
      </c>
      <c r="W13" s="101"/>
      <c r="X13" s="101"/>
      <c r="Y13" s="108"/>
      <c r="Z13" s="108"/>
      <c r="AA13" s="108"/>
      <c r="AB13" s="108"/>
    </row>
    <row r="14" ht="150" customHeight="true" spans="1:28">
      <c r="A14" s="79" t="str">
        <f>case_lib!A13</f>
        <v>ILC_18_11</v>
      </c>
      <c r="B14" s="80" t="s">
        <v>38</v>
      </c>
      <c r="C14" s="81" t="str">
        <f>case_lib!D13</f>
        <v>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v>
      </c>
      <c r="D14" s="82" t="s">
        <v>376</v>
      </c>
      <c r="E14" s="92" t="str">
        <f>case_lib!R13</f>
        <v>/</v>
      </c>
      <c r="F14" s="93" t="s">
        <v>377</v>
      </c>
      <c r="G14" s="96"/>
      <c r="H14" s="95" t="s">
        <v>365</v>
      </c>
      <c r="I14" s="98" t="s">
        <v>350</v>
      </c>
      <c r="J14" s="98" t="s">
        <v>351</v>
      </c>
      <c r="K14" s="98" t="s">
        <v>359</v>
      </c>
      <c r="L14" s="99" t="s">
        <v>378</v>
      </c>
      <c r="M14" s="101"/>
      <c r="N14" s="101"/>
      <c r="O14" s="99" t="s">
        <v>379</v>
      </c>
      <c r="P14" s="89" t="s">
        <v>368</v>
      </c>
      <c r="Q14" s="104" t="s">
        <v>380</v>
      </c>
      <c r="R14" s="101"/>
      <c r="S14" s="101"/>
      <c r="T14" s="99" t="s">
        <v>381</v>
      </c>
      <c r="U14" s="89" t="s">
        <v>368</v>
      </c>
      <c r="V14" s="89" t="s">
        <v>382</v>
      </c>
      <c r="W14" s="101"/>
      <c r="X14" s="101"/>
      <c r="Y14" s="108"/>
      <c r="Z14" s="108"/>
      <c r="AA14" s="108"/>
      <c r="AB14" s="108"/>
    </row>
    <row r="15" ht="187.5" customHeight="true" spans="1:28">
      <c r="A15" s="79" t="str">
        <f>case_lib!A14</f>
        <v>ILC_18_14</v>
      </c>
      <c r="B15" s="80" t="s">
        <v>38</v>
      </c>
      <c r="C15" s="81" t="str">
        <f>case_lib!D14</f>
        <v>1.TV1静止在目标车道前方，TV2速度K_TV2_speed位于邻道K_lane后方抑制区域(查表)外K_TV2_relative distance；
2.主车速度K_HV_speed,距目标车1K_TV1_relative distance时向目标车道变道，过线前，TV2加速K_TV2_dec进入变道抑制区域（ODD超出范围）</v>
      </c>
      <c r="D15" s="82" t="s">
        <v>383</v>
      </c>
      <c r="E15" s="92" t="str">
        <f>case_lib!R14</f>
        <v>1426/1427/1430/1431/1449</v>
      </c>
      <c r="F15" s="93" t="s">
        <v>364</v>
      </c>
      <c r="G15" s="96"/>
      <c r="H15" s="95" t="s">
        <v>365</v>
      </c>
      <c r="I15" s="98" t="s">
        <v>350</v>
      </c>
      <c r="J15" s="98" t="s">
        <v>351</v>
      </c>
      <c r="K15" s="98" t="s">
        <v>359</v>
      </c>
      <c r="L15" s="99" t="s">
        <v>384</v>
      </c>
      <c r="M15" s="101"/>
      <c r="N15" s="101"/>
      <c r="O15" s="99" t="s">
        <v>385</v>
      </c>
      <c r="P15" s="89" t="s">
        <v>368</v>
      </c>
      <c r="Q15" s="104"/>
      <c r="R15" s="101"/>
      <c r="S15" s="101"/>
      <c r="T15" s="99" t="s">
        <v>386</v>
      </c>
      <c r="U15" s="89" t="s">
        <v>368</v>
      </c>
      <c r="V15" s="89" t="s">
        <v>387</v>
      </c>
      <c r="W15" s="101"/>
      <c r="X15" s="101"/>
      <c r="Y15" s="108"/>
      <c r="Z15" s="108"/>
      <c r="AA15" s="108"/>
      <c r="AB15" s="108"/>
    </row>
    <row r="16" s="42" customFormat="true" spans="1:28">
      <c r="A16" s="75" t="str">
        <f>case_lib!A15</f>
        <v>ILC_19</v>
      </c>
      <c r="B16" s="76"/>
      <c r="C16" s="77" t="str">
        <f>case_lib!D15</f>
        <v>三车道变道场景</v>
      </c>
      <c r="D16" s="78"/>
      <c r="E16" s="90"/>
      <c r="F16" s="91"/>
      <c r="G16" s="91"/>
      <c r="H16" s="91"/>
      <c r="I16" s="91"/>
      <c r="J16" s="91"/>
      <c r="K16" s="78"/>
      <c r="L16" s="78"/>
      <c r="M16" s="78"/>
      <c r="N16" s="78"/>
      <c r="O16" s="78"/>
      <c r="P16" s="100"/>
      <c r="Q16" s="78"/>
      <c r="R16" s="78"/>
      <c r="S16" s="78"/>
      <c r="T16" s="78"/>
      <c r="U16" s="100"/>
      <c r="V16" s="78"/>
      <c r="W16" s="78"/>
      <c r="X16" s="78"/>
      <c r="Y16" s="107"/>
      <c r="Z16" s="107"/>
      <c r="AA16" s="107"/>
      <c r="AB16" s="107"/>
    </row>
    <row r="17" ht="142.25" customHeight="true" spans="1:28">
      <c r="A17" s="79" t="str">
        <f>case_lib!A16</f>
        <v>ILC_19_13</v>
      </c>
      <c r="B17" s="80" t="s">
        <v>38</v>
      </c>
      <c r="C17" s="81" t="str">
        <f>case_lib!D16</f>
        <v>1.主车K_HV_speed在中间车道，前方300m有静止障碍物；
2.TV1以K_TV1_speed在左车道变道抑制区域K_relative_distance内，TV2以K_TV2_speed在右车道变道抑制区域K_relative_distance内；
3.主车向左/右变道（ODD超出范围）</v>
      </c>
      <c r="D17" s="82" t="s">
        <v>388</v>
      </c>
      <c r="E17" s="92">
        <f>case_lib!R16</f>
        <v>1422</v>
      </c>
      <c r="F17" s="93" t="s">
        <v>389</v>
      </c>
      <c r="G17" s="96"/>
      <c r="H17" s="95" t="s">
        <v>365</v>
      </c>
      <c r="I17" s="98" t="s">
        <v>350</v>
      </c>
      <c r="J17" s="98" t="s">
        <v>351</v>
      </c>
      <c r="K17" s="98" t="s">
        <v>390</v>
      </c>
      <c r="L17" s="99" t="s">
        <v>391</v>
      </c>
      <c r="M17" s="101"/>
      <c r="N17" s="101"/>
      <c r="O17" s="99" t="s">
        <v>392</v>
      </c>
      <c r="P17" s="89" t="s">
        <v>368</v>
      </c>
      <c r="Q17" s="104"/>
      <c r="R17" s="101"/>
      <c r="S17" s="101"/>
      <c r="T17" s="99" t="s">
        <v>393</v>
      </c>
      <c r="U17" s="89" t="s">
        <v>368</v>
      </c>
      <c r="V17" s="89"/>
      <c r="W17" s="101"/>
      <c r="X17" s="101"/>
      <c r="Y17" s="108"/>
      <c r="Z17" s="108"/>
      <c r="AA17" s="108"/>
      <c r="AB17" s="108"/>
    </row>
  </sheetData>
  <autoFilter ref="A1:X17">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5"/>
  <sheetViews>
    <sheetView zoomScale="120" zoomScaleNormal="120" topLeftCell="A34" workbookViewId="0">
      <selection activeCell="J51" sqref="J51"/>
    </sheetView>
  </sheetViews>
  <sheetFormatPr defaultColWidth="9" defaultRowHeight="15"/>
  <cols>
    <col min="1" max="1" width="6.91666666666667" style="41" customWidth="true"/>
    <col min="2" max="2" width="8.91666666666667" style="41" customWidth="true"/>
    <col min="3" max="3" width="10.5833333333333" style="42" customWidth="true"/>
    <col min="4" max="4" width="39.25" style="42" customWidth="true"/>
    <col min="5" max="9" width="9" style="42" customWidth="true"/>
    <col min="10" max="10" width="12.0833333333333" style="42" customWidth="true"/>
    <col min="11" max="16384" width="9" style="42" customWidth="true"/>
  </cols>
  <sheetData>
    <row r="1" spans="1:10">
      <c r="A1" s="43" t="s">
        <v>394</v>
      </c>
      <c r="B1" s="44" t="s">
        <v>395</v>
      </c>
      <c r="C1" s="44" t="s">
        <v>396</v>
      </c>
      <c r="D1" s="44" t="s">
        <v>15</v>
      </c>
      <c r="E1" s="44" t="s">
        <v>397</v>
      </c>
      <c r="F1" s="44" t="s">
        <v>398</v>
      </c>
      <c r="G1" s="44" t="s">
        <v>399</v>
      </c>
      <c r="H1" s="44" t="s">
        <v>400</v>
      </c>
      <c r="I1" s="44" t="s">
        <v>401</v>
      </c>
      <c r="J1" s="44" t="s">
        <v>402</v>
      </c>
    </row>
    <row r="2" spans="1:10">
      <c r="A2" s="45">
        <v>1</v>
      </c>
      <c r="B2" s="45" t="s">
        <v>403</v>
      </c>
      <c r="C2" s="45" t="s">
        <v>404</v>
      </c>
      <c r="D2" s="46" t="s">
        <v>405</v>
      </c>
      <c r="E2" s="45"/>
      <c r="F2" s="45"/>
      <c r="G2" s="45"/>
      <c r="H2" s="45"/>
      <c r="I2" s="45"/>
      <c r="J2" s="46" t="s">
        <v>406</v>
      </c>
    </row>
    <row r="3" spans="1:10">
      <c r="A3" s="47"/>
      <c r="B3" s="47"/>
      <c r="C3" s="45" t="s">
        <v>407</v>
      </c>
      <c r="D3" s="46" t="s">
        <v>408</v>
      </c>
      <c r="E3" s="45" t="s">
        <v>49</v>
      </c>
      <c r="F3" s="50" t="s">
        <v>49</v>
      </c>
      <c r="G3" s="45"/>
      <c r="H3" s="45"/>
      <c r="I3" s="45"/>
      <c r="J3" s="46" t="s">
        <v>406</v>
      </c>
    </row>
    <row r="4" spans="1:10">
      <c r="A4" s="47"/>
      <c r="B4" s="47"/>
      <c r="C4" s="45" t="s">
        <v>409</v>
      </c>
      <c r="D4" s="46" t="s">
        <v>410</v>
      </c>
      <c r="E4" s="45" t="s">
        <v>49</v>
      </c>
      <c r="F4" s="50" t="s">
        <v>49</v>
      </c>
      <c r="G4" s="45"/>
      <c r="H4" s="45"/>
      <c r="I4" s="45"/>
      <c r="J4" s="46" t="s">
        <v>406</v>
      </c>
    </row>
    <row r="5" spans="1:10">
      <c r="A5" s="47"/>
      <c r="B5" s="47"/>
      <c r="C5" s="45" t="s">
        <v>411</v>
      </c>
      <c r="D5" s="46" t="s">
        <v>412</v>
      </c>
      <c r="E5" s="45" t="s">
        <v>49</v>
      </c>
      <c r="F5" s="45"/>
      <c r="G5" s="45"/>
      <c r="H5" s="45"/>
      <c r="I5" s="45"/>
      <c r="J5" s="46" t="s">
        <v>406</v>
      </c>
    </row>
    <row r="6" spans="1:10">
      <c r="A6" s="47"/>
      <c r="B6" s="47"/>
      <c r="C6" s="45" t="s">
        <v>413</v>
      </c>
      <c r="D6" s="46" t="s">
        <v>414</v>
      </c>
      <c r="E6" s="45" t="s">
        <v>49</v>
      </c>
      <c r="F6" s="50" t="s">
        <v>49</v>
      </c>
      <c r="G6" s="45"/>
      <c r="H6" s="45"/>
      <c r="I6" s="45"/>
      <c r="J6" s="46" t="s">
        <v>406</v>
      </c>
    </row>
    <row r="7" spans="1:10">
      <c r="A7" s="48"/>
      <c r="B7" s="48"/>
      <c r="C7" s="45" t="s">
        <v>415</v>
      </c>
      <c r="D7" s="46" t="s">
        <v>416</v>
      </c>
      <c r="E7" s="45" t="s">
        <v>49</v>
      </c>
      <c r="F7" s="45"/>
      <c r="G7" s="45"/>
      <c r="H7" s="45"/>
      <c r="I7" s="45"/>
      <c r="J7" s="46" t="s">
        <v>406</v>
      </c>
    </row>
    <row r="8" spans="1:10">
      <c r="A8" s="45">
        <v>2</v>
      </c>
      <c r="B8" s="49" t="s">
        <v>417</v>
      </c>
      <c r="C8" s="45" t="s">
        <v>418</v>
      </c>
      <c r="D8" s="46" t="s">
        <v>419</v>
      </c>
      <c r="E8" s="45" t="s">
        <v>49</v>
      </c>
      <c r="F8" s="50" t="s">
        <v>49</v>
      </c>
      <c r="G8" s="45"/>
      <c r="H8" s="45"/>
      <c r="I8" s="45"/>
      <c r="J8" s="46"/>
    </row>
    <row r="9" spans="1:10">
      <c r="A9" s="47"/>
      <c r="B9" s="47"/>
      <c r="C9" s="45" t="s">
        <v>420</v>
      </c>
      <c r="D9" s="46" t="s">
        <v>421</v>
      </c>
      <c r="E9" s="45" t="s">
        <v>49</v>
      </c>
      <c r="F9" s="45"/>
      <c r="G9" s="45"/>
      <c r="H9" s="45"/>
      <c r="I9" s="45"/>
      <c r="J9" s="46"/>
    </row>
    <row r="10" spans="1:10">
      <c r="A10" s="47"/>
      <c r="B10" s="47"/>
      <c r="C10" s="45" t="s">
        <v>422</v>
      </c>
      <c r="D10" s="46" t="s">
        <v>423</v>
      </c>
      <c r="E10" s="45" t="s">
        <v>49</v>
      </c>
      <c r="F10" s="45"/>
      <c r="G10" s="45"/>
      <c r="H10" s="45"/>
      <c r="I10" s="45"/>
      <c r="J10" s="46"/>
    </row>
    <row r="11" spans="1:10">
      <c r="A11" s="47"/>
      <c r="B11" s="47"/>
      <c r="C11" s="45" t="s">
        <v>424</v>
      </c>
      <c r="D11" s="46" t="s">
        <v>425</v>
      </c>
      <c r="E11" s="45" t="s">
        <v>49</v>
      </c>
      <c r="F11" s="45"/>
      <c r="G11" s="45"/>
      <c r="H11" s="45"/>
      <c r="I11" s="45"/>
      <c r="J11" s="46"/>
    </row>
    <row r="12" spans="1:10">
      <c r="A12" s="47"/>
      <c r="B12" s="47"/>
      <c r="C12" s="45" t="s">
        <v>426</v>
      </c>
      <c r="D12" s="46" t="s">
        <v>427</v>
      </c>
      <c r="E12" s="45" t="s">
        <v>49</v>
      </c>
      <c r="F12" s="45"/>
      <c r="G12" s="45"/>
      <c r="H12" s="45"/>
      <c r="I12" s="45"/>
      <c r="J12" s="46"/>
    </row>
    <row r="13" spans="1:10">
      <c r="A13" s="48"/>
      <c r="B13" s="48"/>
      <c r="C13" s="45" t="s">
        <v>428</v>
      </c>
      <c r="D13" s="46" t="s">
        <v>429</v>
      </c>
      <c r="E13" s="45" t="s">
        <v>49</v>
      </c>
      <c r="F13" s="45"/>
      <c r="G13" s="45"/>
      <c r="H13" s="45"/>
      <c r="I13" s="45"/>
      <c r="J13" s="46"/>
    </row>
    <row r="14" spans="1:10">
      <c r="A14" s="45">
        <v>3</v>
      </c>
      <c r="B14" s="49" t="s">
        <v>430</v>
      </c>
      <c r="C14" s="45" t="s">
        <v>431</v>
      </c>
      <c r="D14" s="46" t="s">
        <v>432</v>
      </c>
      <c r="E14" s="45" t="s">
        <v>49</v>
      </c>
      <c r="F14" s="50" t="s">
        <v>49</v>
      </c>
      <c r="G14" s="45"/>
      <c r="H14" s="45"/>
      <c r="I14" s="45"/>
      <c r="J14" s="46"/>
    </row>
    <row r="15" spans="1:10">
      <c r="A15" s="47"/>
      <c r="B15" s="47"/>
      <c r="C15" s="45" t="s">
        <v>433</v>
      </c>
      <c r="D15" s="46" t="s">
        <v>434</v>
      </c>
      <c r="E15" s="45" t="s">
        <v>49</v>
      </c>
      <c r="F15" s="45"/>
      <c r="G15" s="45"/>
      <c r="H15" s="45"/>
      <c r="I15" s="45"/>
      <c r="J15" s="46"/>
    </row>
    <row r="16" spans="1:10">
      <c r="A16" s="47"/>
      <c r="B16" s="47"/>
      <c r="C16" s="45" t="s">
        <v>435</v>
      </c>
      <c r="D16" s="46" t="s">
        <v>436</v>
      </c>
      <c r="E16" s="45" t="s">
        <v>49</v>
      </c>
      <c r="F16" s="45"/>
      <c r="G16" s="45"/>
      <c r="H16" s="45"/>
      <c r="I16" s="45"/>
      <c r="J16" s="46"/>
    </row>
    <row r="17" spans="1:10">
      <c r="A17" s="47"/>
      <c r="B17" s="47"/>
      <c r="C17" s="45" t="s">
        <v>437</v>
      </c>
      <c r="D17" s="46" t="s">
        <v>438</v>
      </c>
      <c r="E17" s="45" t="s">
        <v>49</v>
      </c>
      <c r="F17" s="45"/>
      <c r="G17" s="45"/>
      <c r="H17" s="45"/>
      <c r="I17" s="45"/>
      <c r="J17" s="46"/>
    </row>
    <row r="18" spans="1:10">
      <c r="A18" s="47"/>
      <c r="B18" s="47"/>
      <c r="C18" s="45" t="s">
        <v>439</v>
      </c>
      <c r="D18" s="46" t="s">
        <v>440</v>
      </c>
      <c r="E18" s="45" t="s">
        <v>49</v>
      </c>
      <c r="F18" s="45"/>
      <c r="G18" s="45"/>
      <c r="H18" s="45"/>
      <c r="I18" s="45"/>
      <c r="J18" s="46"/>
    </row>
    <row r="19" spans="1:10">
      <c r="A19" s="48"/>
      <c r="B19" s="48"/>
      <c r="C19" s="45" t="s">
        <v>441</v>
      </c>
      <c r="D19" s="46" t="s">
        <v>442</v>
      </c>
      <c r="E19" s="45" t="s">
        <v>49</v>
      </c>
      <c r="F19" s="45"/>
      <c r="G19" s="45"/>
      <c r="H19" s="45"/>
      <c r="I19" s="45"/>
      <c r="J19" s="46"/>
    </row>
    <row r="20" spans="1:10">
      <c r="A20" s="45">
        <v>4</v>
      </c>
      <c r="B20" s="49" t="s">
        <v>443</v>
      </c>
      <c r="C20" s="45" t="s">
        <v>444</v>
      </c>
      <c r="D20" s="46" t="s">
        <v>445</v>
      </c>
      <c r="E20" s="45" t="s">
        <v>49</v>
      </c>
      <c r="F20" s="45"/>
      <c r="G20" s="45"/>
      <c r="H20" s="45"/>
      <c r="I20" s="45"/>
      <c r="J20" s="46"/>
    </row>
    <row r="21" spans="1:10">
      <c r="A21" s="47"/>
      <c r="B21" s="47"/>
      <c r="C21" s="45" t="s">
        <v>446</v>
      </c>
      <c r="D21" s="46" t="s">
        <v>447</v>
      </c>
      <c r="E21" s="45" t="s">
        <v>49</v>
      </c>
      <c r="F21" s="45"/>
      <c r="G21" s="45"/>
      <c r="H21" s="45"/>
      <c r="I21" s="45"/>
      <c r="J21" s="46"/>
    </row>
    <row r="22" spans="1:10">
      <c r="A22" s="47"/>
      <c r="B22" s="47"/>
      <c r="C22" s="45" t="s">
        <v>448</v>
      </c>
      <c r="D22" s="46" t="s">
        <v>449</v>
      </c>
      <c r="E22" s="45" t="s">
        <v>49</v>
      </c>
      <c r="F22" s="45"/>
      <c r="G22" s="45"/>
      <c r="H22" s="45"/>
      <c r="I22" s="45"/>
      <c r="J22" s="46"/>
    </row>
    <row r="23" spans="1:10">
      <c r="A23" s="47"/>
      <c r="B23" s="47"/>
      <c r="C23" s="45" t="s">
        <v>450</v>
      </c>
      <c r="D23" s="46" t="s">
        <v>451</v>
      </c>
      <c r="E23" s="45" t="s">
        <v>49</v>
      </c>
      <c r="F23" s="45"/>
      <c r="G23" s="45"/>
      <c r="H23" s="45"/>
      <c r="I23" s="45"/>
      <c r="J23" s="46"/>
    </row>
    <row r="24" spans="1:10">
      <c r="A24" s="47"/>
      <c r="B24" s="47"/>
      <c r="C24" s="45" t="s">
        <v>452</v>
      </c>
      <c r="D24" s="46" t="s">
        <v>453</v>
      </c>
      <c r="E24" s="45" t="s">
        <v>49</v>
      </c>
      <c r="F24" s="45"/>
      <c r="G24" s="45"/>
      <c r="H24" s="45"/>
      <c r="I24" s="45"/>
      <c r="J24" s="46"/>
    </row>
    <row r="25" spans="1:10">
      <c r="A25" s="48"/>
      <c r="B25" s="48"/>
      <c r="C25" s="45" t="s">
        <v>454</v>
      </c>
      <c r="D25" s="46" t="s">
        <v>455</v>
      </c>
      <c r="E25" s="45" t="s">
        <v>49</v>
      </c>
      <c r="F25" s="45"/>
      <c r="G25" s="45"/>
      <c r="H25" s="45"/>
      <c r="I25" s="45"/>
      <c r="J25" s="46"/>
    </row>
    <row r="26" spans="1:10">
      <c r="A26" s="45">
        <v>5</v>
      </c>
      <c r="B26" s="49" t="s">
        <v>456</v>
      </c>
      <c r="C26" s="45" t="s">
        <v>457</v>
      </c>
      <c r="D26" s="46" t="s">
        <v>458</v>
      </c>
      <c r="E26" s="45" t="s">
        <v>49</v>
      </c>
      <c r="F26" s="45"/>
      <c r="G26" s="45"/>
      <c r="H26" s="45"/>
      <c r="I26" s="45"/>
      <c r="J26" s="46"/>
    </row>
    <row r="27" spans="1:10">
      <c r="A27" s="47"/>
      <c r="B27" s="47"/>
      <c r="C27" s="45" t="s">
        <v>459</v>
      </c>
      <c r="D27" s="46" t="s">
        <v>460</v>
      </c>
      <c r="E27" s="45" t="s">
        <v>49</v>
      </c>
      <c r="F27" s="45"/>
      <c r="G27" s="45"/>
      <c r="H27" s="45"/>
      <c r="I27" s="45"/>
      <c r="J27" s="46"/>
    </row>
    <row r="28" spans="1:10">
      <c r="A28" s="47"/>
      <c r="B28" s="47"/>
      <c r="C28" s="45" t="s">
        <v>461</v>
      </c>
      <c r="D28" s="46" t="s">
        <v>462</v>
      </c>
      <c r="E28" s="45" t="s">
        <v>49</v>
      </c>
      <c r="F28" s="45"/>
      <c r="G28" s="45"/>
      <c r="H28" s="45"/>
      <c r="I28" s="45"/>
      <c r="J28" s="46"/>
    </row>
    <row r="29" spans="1:10">
      <c r="A29" s="47"/>
      <c r="B29" s="47"/>
      <c r="C29" s="45" t="s">
        <v>463</v>
      </c>
      <c r="D29" s="46" t="s">
        <v>464</v>
      </c>
      <c r="E29" s="45" t="s">
        <v>49</v>
      </c>
      <c r="F29" s="45"/>
      <c r="G29" s="45"/>
      <c r="H29" s="45"/>
      <c r="I29" s="45"/>
      <c r="J29" s="46"/>
    </row>
    <row r="30" spans="1:10">
      <c r="A30" s="47"/>
      <c r="B30" s="47"/>
      <c r="C30" s="45" t="s">
        <v>465</v>
      </c>
      <c r="D30" s="46" t="s">
        <v>466</v>
      </c>
      <c r="E30" s="45" t="s">
        <v>49</v>
      </c>
      <c r="F30" s="45"/>
      <c r="G30" s="45"/>
      <c r="H30" s="45"/>
      <c r="I30" s="45"/>
      <c r="J30" s="46"/>
    </row>
    <row r="31" spans="1:10">
      <c r="A31" s="48"/>
      <c r="B31" s="48"/>
      <c r="C31" s="45" t="s">
        <v>467</v>
      </c>
      <c r="D31" s="46" t="s">
        <v>468</v>
      </c>
      <c r="E31" s="45" t="s">
        <v>49</v>
      </c>
      <c r="F31" s="45"/>
      <c r="G31" s="45"/>
      <c r="H31" s="45"/>
      <c r="I31" s="45"/>
      <c r="J31" s="46"/>
    </row>
    <row r="32" spans="1:10">
      <c r="A32" s="45">
        <v>6</v>
      </c>
      <c r="B32" s="49" t="s">
        <v>469</v>
      </c>
      <c r="C32" s="45" t="s">
        <v>470</v>
      </c>
      <c r="D32" s="46" t="s">
        <v>471</v>
      </c>
      <c r="E32" s="45" t="s">
        <v>49</v>
      </c>
      <c r="F32" s="45"/>
      <c r="G32" s="45"/>
      <c r="H32" s="45"/>
      <c r="I32" s="45"/>
      <c r="J32" s="46"/>
    </row>
    <row r="33" spans="1:10">
      <c r="A33" s="47"/>
      <c r="B33" s="47"/>
      <c r="C33" s="45" t="s">
        <v>472</v>
      </c>
      <c r="D33" s="46" t="s">
        <v>473</v>
      </c>
      <c r="E33" s="45" t="s">
        <v>49</v>
      </c>
      <c r="F33" s="45"/>
      <c r="G33" s="45"/>
      <c r="H33" s="45"/>
      <c r="I33" s="45"/>
      <c r="J33" s="46"/>
    </row>
    <row r="34" spans="1:10">
      <c r="A34" s="47"/>
      <c r="B34" s="47"/>
      <c r="C34" s="45" t="s">
        <v>474</v>
      </c>
      <c r="D34" s="46" t="s">
        <v>475</v>
      </c>
      <c r="E34" s="45" t="s">
        <v>49</v>
      </c>
      <c r="F34" s="45"/>
      <c r="G34" s="45"/>
      <c r="H34" s="45"/>
      <c r="I34" s="45"/>
      <c r="J34" s="46"/>
    </row>
    <row r="35" spans="1:10">
      <c r="A35" s="48"/>
      <c r="B35" s="48"/>
      <c r="C35" s="45" t="s">
        <v>476</v>
      </c>
      <c r="D35" s="46" t="s">
        <v>477</v>
      </c>
      <c r="E35" s="45" t="s">
        <v>49</v>
      </c>
      <c r="F35" s="45"/>
      <c r="G35" s="45"/>
      <c r="H35" s="45"/>
      <c r="I35" s="45"/>
      <c r="J35" s="46"/>
    </row>
    <row r="36" spans="1:10">
      <c r="A36" s="45">
        <v>7</v>
      </c>
      <c r="B36" s="49" t="s">
        <v>478</v>
      </c>
      <c r="C36" s="45" t="s">
        <v>479</v>
      </c>
      <c r="D36" s="46" t="s">
        <v>480</v>
      </c>
      <c r="E36" s="45" t="s">
        <v>49</v>
      </c>
      <c r="F36" s="50" t="s">
        <v>49</v>
      </c>
      <c r="G36" s="45"/>
      <c r="H36" s="45"/>
      <c r="I36" s="45"/>
      <c r="J36" s="46"/>
    </row>
    <row r="37" spans="1:10">
      <c r="A37" s="47"/>
      <c r="B37" s="47"/>
      <c r="C37" s="45" t="s">
        <v>481</v>
      </c>
      <c r="D37" s="46" t="s">
        <v>482</v>
      </c>
      <c r="E37" s="45" t="s">
        <v>49</v>
      </c>
      <c r="F37" s="50" t="s">
        <v>49</v>
      </c>
      <c r="G37" s="45"/>
      <c r="H37" s="45"/>
      <c r="I37" s="45"/>
      <c r="J37" s="46"/>
    </row>
    <row r="38" spans="1:10">
      <c r="A38" s="47"/>
      <c r="B38" s="47"/>
      <c r="C38" s="45" t="s">
        <v>483</v>
      </c>
      <c r="D38" s="46" t="s">
        <v>484</v>
      </c>
      <c r="E38" s="45" t="s">
        <v>49</v>
      </c>
      <c r="F38" s="50" t="s">
        <v>49</v>
      </c>
      <c r="G38" s="45"/>
      <c r="H38" s="45"/>
      <c r="I38" s="45"/>
      <c r="J38" s="46"/>
    </row>
    <row r="39" spans="1:10">
      <c r="A39" s="48"/>
      <c r="B39" s="48"/>
      <c r="C39" s="45" t="s">
        <v>485</v>
      </c>
      <c r="D39" s="46" t="s">
        <v>486</v>
      </c>
      <c r="E39" s="45" t="s">
        <v>49</v>
      </c>
      <c r="F39" s="50" t="s">
        <v>49</v>
      </c>
      <c r="G39" s="45"/>
      <c r="H39" s="45"/>
      <c r="I39" s="45"/>
      <c r="J39" s="46"/>
    </row>
    <row r="40" spans="1:10">
      <c r="A40" s="45">
        <v>8</v>
      </c>
      <c r="B40" s="49" t="s">
        <v>487</v>
      </c>
      <c r="C40" s="45" t="s">
        <v>488</v>
      </c>
      <c r="D40" s="46" t="s">
        <v>489</v>
      </c>
      <c r="E40" s="45"/>
      <c r="F40" s="45"/>
      <c r="G40" s="45"/>
      <c r="H40" s="45"/>
      <c r="I40" s="45"/>
      <c r="J40" s="46"/>
    </row>
    <row r="41" spans="1:10">
      <c r="A41" s="47"/>
      <c r="B41" s="47"/>
      <c r="C41" s="45" t="s">
        <v>490</v>
      </c>
      <c r="D41" s="46" t="s">
        <v>491</v>
      </c>
      <c r="E41" s="45"/>
      <c r="F41" s="45"/>
      <c r="G41" s="45"/>
      <c r="H41" s="45"/>
      <c r="I41" s="45"/>
      <c r="J41" s="46"/>
    </row>
    <row r="42" spans="1:10">
      <c r="A42" s="48"/>
      <c r="B42" s="48"/>
      <c r="C42" s="45" t="s">
        <v>492</v>
      </c>
      <c r="D42" s="46" t="s">
        <v>493</v>
      </c>
      <c r="E42" s="45"/>
      <c r="F42" s="45"/>
      <c r="G42" s="45"/>
      <c r="H42" s="45"/>
      <c r="I42" s="45"/>
      <c r="J42" s="46"/>
    </row>
    <row r="43" spans="1:10">
      <c r="A43" s="45">
        <v>9</v>
      </c>
      <c r="B43" s="49" t="s">
        <v>494</v>
      </c>
      <c r="C43" s="45" t="s">
        <v>495</v>
      </c>
      <c r="D43" s="46" t="s">
        <v>496</v>
      </c>
      <c r="E43" s="45" t="s">
        <v>49</v>
      </c>
      <c r="F43" s="45"/>
      <c r="G43" s="45"/>
      <c r="H43" s="45"/>
      <c r="I43" s="45"/>
      <c r="J43" s="46"/>
    </row>
    <row r="44" spans="1:10">
      <c r="A44" s="47"/>
      <c r="B44" s="47"/>
      <c r="C44" s="45" t="s">
        <v>497</v>
      </c>
      <c r="D44" s="46" t="s">
        <v>498</v>
      </c>
      <c r="E44" s="45" t="s">
        <v>49</v>
      </c>
      <c r="F44" s="50" t="s">
        <v>49</v>
      </c>
      <c r="G44" s="45"/>
      <c r="H44" s="45"/>
      <c r="I44" s="45"/>
      <c r="J44" s="46"/>
    </row>
    <row r="45" spans="1:10">
      <c r="A45" s="48"/>
      <c r="B45" s="48"/>
      <c r="C45" s="45" t="s">
        <v>499</v>
      </c>
      <c r="D45" s="46" t="s">
        <v>500</v>
      </c>
      <c r="E45" s="45"/>
      <c r="F45" s="50" t="s">
        <v>49</v>
      </c>
      <c r="G45" s="45"/>
      <c r="H45" s="45"/>
      <c r="I45" s="45"/>
      <c r="J45" s="46" t="s">
        <v>501</v>
      </c>
    </row>
    <row r="46" spans="1:10">
      <c r="A46" s="45">
        <v>10</v>
      </c>
      <c r="B46" s="49" t="s">
        <v>502</v>
      </c>
      <c r="C46" s="45" t="s">
        <v>503</v>
      </c>
      <c r="D46" s="46" t="s">
        <v>504</v>
      </c>
      <c r="E46" s="45" t="s">
        <v>49</v>
      </c>
      <c r="F46" s="50" t="s">
        <v>49</v>
      </c>
      <c r="G46" s="45"/>
      <c r="H46" s="45"/>
      <c r="I46" s="45"/>
      <c r="J46" s="46" t="s">
        <v>501</v>
      </c>
    </row>
    <row r="47" spans="1:10">
      <c r="A47" s="47"/>
      <c r="B47" s="47"/>
      <c r="C47" s="45" t="s">
        <v>505</v>
      </c>
      <c r="D47" s="46" t="s">
        <v>506</v>
      </c>
      <c r="E47" s="45" t="s">
        <v>49</v>
      </c>
      <c r="F47" s="50" t="s">
        <v>49</v>
      </c>
      <c r="G47" s="45"/>
      <c r="H47" s="45"/>
      <c r="I47" s="45"/>
      <c r="J47" s="46" t="s">
        <v>501</v>
      </c>
    </row>
    <row r="48" spans="1:10">
      <c r="A48" s="47"/>
      <c r="B48" s="47"/>
      <c r="C48" s="45" t="s">
        <v>507</v>
      </c>
      <c r="D48" s="46" t="s">
        <v>508</v>
      </c>
      <c r="E48" s="45" t="s">
        <v>49</v>
      </c>
      <c r="F48" s="50" t="s">
        <v>49</v>
      </c>
      <c r="G48" s="45"/>
      <c r="H48" s="45"/>
      <c r="I48" s="45"/>
      <c r="J48" s="46" t="s">
        <v>501</v>
      </c>
    </row>
    <row r="49" spans="1:10">
      <c r="A49" s="47"/>
      <c r="B49" s="47"/>
      <c r="C49" s="45" t="s">
        <v>509</v>
      </c>
      <c r="D49" s="46" t="s">
        <v>510</v>
      </c>
      <c r="E49" s="45" t="s">
        <v>49</v>
      </c>
      <c r="F49" s="50" t="s">
        <v>49</v>
      </c>
      <c r="G49" s="45"/>
      <c r="H49" s="45"/>
      <c r="I49" s="45"/>
      <c r="J49" s="46" t="s">
        <v>501</v>
      </c>
    </row>
    <row r="50" spans="1:10">
      <c r="A50" s="47"/>
      <c r="B50" s="47"/>
      <c r="C50" s="45" t="s">
        <v>511</v>
      </c>
      <c r="D50" s="46" t="s">
        <v>512</v>
      </c>
      <c r="E50" s="45" t="s">
        <v>49</v>
      </c>
      <c r="F50" s="45"/>
      <c r="G50" s="45"/>
      <c r="H50" s="45"/>
      <c r="I50" s="45"/>
      <c r="J50" s="46" t="s">
        <v>501</v>
      </c>
    </row>
    <row r="51" spans="1:10">
      <c r="A51" s="48"/>
      <c r="B51" s="48"/>
      <c r="C51" s="45" t="s">
        <v>513</v>
      </c>
      <c r="D51" s="46" t="s">
        <v>514</v>
      </c>
      <c r="E51" s="45" t="s">
        <v>49</v>
      </c>
      <c r="F51" s="50" t="s">
        <v>49</v>
      </c>
      <c r="G51" s="45"/>
      <c r="H51" s="45"/>
      <c r="I51" s="45"/>
      <c r="J51" s="46" t="s">
        <v>501</v>
      </c>
    </row>
    <row r="52" spans="1:10">
      <c r="A52" s="45">
        <v>11</v>
      </c>
      <c r="B52" s="49" t="s">
        <v>515</v>
      </c>
      <c r="C52" s="45" t="s">
        <v>516</v>
      </c>
      <c r="D52" s="46" t="s">
        <v>517</v>
      </c>
      <c r="E52" s="45" t="s">
        <v>49</v>
      </c>
      <c r="F52" s="45"/>
      <c r="G52" s="45"/>
      <c r="H52" s="45"/>
      <c r="I52" s="45"/>
      <c r="J52" s="46"/>
    </row>
    <row r="53" spans="1:10">
      <c r="A53" s="47"/>
      <c r="B53" s="47"/>
      <c r="C53" s="45" t="s">
        <v>518</v>
      </c>
      <c r="D53" s="46" t="s">
        <v>519</v>
      </c>
      <c r="E53" s="45" t="s">
        <v>49</v>
      </c>
      <c r="F53" s="45"/>
      <c r="G53" s="45"/>
      <c r="H53" s="45"/>
      <c r="I53" s="45"/>
      <c r="J53" s="46"/>
    </row>
    <row r="54" spans="1:10">
      <c r="A54" s="47"/>
      <c r="B54" s="47"/>
      <c r="C54" s="45" t="s">
        <v>520</v>
      </c>
      <c r="D54" s="46" t="s">
        <v>521</v>
      </c>
      <c r="E54" s="45" t="s">
        <v>49</v>
      </c>
      <c r="F54" s="45"/>
      <c r="G54" s="45"/>
      <c r="H54" s="45"/>
      <c r="I54" s="45"/>
      <c r="J54" s="46"/>
    </row>
    <row r="55" spans="1:10">
      <c r="A55" s="48"/>
      <c r="B55" s="48"/>
      <c r="C55" s="45" t="s">
        <v>522</v>
      </c>
      <c r="D55" s="46" t="s">
        <v>523</v>
      </c>
      <c r="E55" s="45" t="s">
        <v>49</v>
      </c>
      <c r="F55" s="45"/>
      <c r="G55" s="45"/>
      <c r="H55" s="45"/>
      <c r="I55" s="45"/>
      <c r="J55" s="46"/>
    </row>
    <row r="56" spans="1:10">
      <c r="A56" s="45">
        <v>12</v>
      </c>
      <c r="B56" s="49" t="s">
        <v>524</v>
      </c>
      <c r="C56" s="45" t="s">
        <v>525</v>
      </c>
      <c r="D56" s="46" t="s">
        <v>526</v>
      </c>
      <c r="E56" s="45" t="s">
        <v>49</v>
      </c>
      <c r="F56" s="45"/>
      <c r="G56" s="45"/>
      <c r="H56" s="45"/>
      <c r="I56" s="45"/>
      <c r="J56" s="46" t="s">
        <v>501</v>
      </c>
    </row>
    <row r="57" spans="1:10">
      <c r="A57" s="47"/>
      <c r="B57" s="47"/>
      <c r="C57" s="45" t="s">
        <v>527</v>
      </c>
      <c r="D57" s="46" t="s">
        <v>528</v>
      </c>
      <c r="E57" s="45" t="s">
        <v>49</v>
      </c>
      <c r="F57" s="45"/>
      <c r="G57" s="45"/>
      <c r="H57" s="45"/>
      <c r="I57" s="45"/>
      <c r="J57" s="46" t="s">
        <v>501</v>
      </c>
    </row>
    <row r="58" spans="1:10">
      <c r="A58" s="48"/>
      <c r="B58" s="48"/>
      <c r="C58" s="45" t="s">
        <v>529</v>
      </c>
      <c r="D58" s="46" t="s">
        <v>530</v>
      </c>
      <c r="E58" s="45" t="s">
        <v>49</v>
      </c>
      <c r="F58" s="45"/>
      <c r="G58" s="45"/>
      <c r="H58" s="45"/>
      <c r="I58" s="45"/>
      <c r="J58" s="46" t="s">
        <v>501</v>
      </c>
    </row>
    <row r="59" spans="1:10">
      <c r="A59" s="45">
        <v>13</v>
      </c>
      <c r="B59" s="49" t="s">
        <v>531</v>
      </c>
      <c r="C59" s="45" t="s">
        <v>532</v>
      </c>
      <c r="D59" s="46" t="s">
        <v>533</v>
      </c>
      <c r="E59" s="45" t="s">
        <v>49</v>
      </c>
      <c r="F59" s="50" t="s">
        <v>49</v>
      </c>
      <c r="G59" s="45"/>
      <c r="H59" s="45"/>
      <c r="I59" s="45"/>
      <c r="J59" s="46" t="s">
        <v>534</v>
      </c>
    </row>
    <row r="60" spans="1:10">
      <c r="A60" s="47"/>
      <c r="B60" s="47"/>
      <c r="C60" s="45" t="s">
        <v>535</v>
      </c>
      <c r="D60" s="46" t="s">
        <v>536</v>
      </c>
      <c r="E60" s="45" t="s">
        <v>49</v>
      </c>
      <c r="F60" s="50" t="s">
        <v>49</v>
      </c>
      <c r="G60" s="45"/>
      <c r="H60" s="45"/>
      <c r="I60" s="45"/>
      <c r="J60" s="46" t="s">
        <v>534</v>
      </c>
    </row>
    <row r="61" spans="1:10">
      <c r="A61" s="47"/>
      <c r="B61" s="47"/>
      <c r="C61" s="45" t="s">
        <v>537</v>
      </c>
      <c r="D61" s="46" t="s">
        <v>538</v>
      </c>
      <c r="E61" s="45" t="s">
        <v>49</v>
      </c>
      <c r="F61" s="50" t="s">
        <v>49</v>
      </c>
      <c r="G61" s="45"/>
      <c r="H61" s="45"/>
      <c r="I61" s="45"/>
      <c r="J61" s="46" t="s">
        <v>534</v>
      </c>
    </row>
    <row r="62" spans="1:10">
      <c r="A62" s="47"/>
      <c r="B62" s="47"/>
      <c r="C62" s="45" t="s">
        <v>539</v>
      </c>
      <c r="D62" s="46" t="s">
        <v>540</v>
      </c>
      <c r="E62" s="45" t="s">
        <v>49</v>
      </c>
      <c r="F62" s="50" t="s">
        <v>49</v>
      </c>
      <c r="G62" s="45"/>
      <c r="H62" s="45"/>
      <c r="I62" s="45"/>
      <c r="J62" s="46" t="s">
        <v>534</v>
      </c>
    </row>
    <row r="63" spans="1:10">
      <c r="A63" s="47"/>
      <c r="B63" s="47"/>
      <c r="C63" s="45" t="s">
        <v>541</v>
      </c>
      <c r="D63" s="46" t="s">
        <v>542</v>
      </c>
      <c r="E63" s="45"/>
      <c r="F63" s="50" t="s">
        <v>49</v>
      </c>
      <c r="G63" s="45"/>
      <c r="H63" s="45"/>
      <c r="I63" s="45"/>
      <c r="J63" s="46" t="s">
        <v>534</v>
      </c>
    </row>
    <row r="64" spans="1:10">
      <c r="A64" s="48"/>
      <c r="B64" s="48"/>
      <c r="C64" s="45" t="s">
        <v>543</v>
      </c>
      <c r="D64" s="46" t="s">
        <v>544</v>
      </c>
      <c r="E64" s="45"/>
      <c r="F64" s="50" t="s">
        <v>49</v>
      </c>
      <c r="G64" s="45"/>
      <c r="H64" s="45"/>
      <c r="I64" s="45"/>
      <c r="J64" s="46" t="s">
        <v>534</v>
      </c>
    </row>
    <row r="65" spans="1:10">
      <c r="A65" s="51">
        <v>14</v>
      </c>
      <c r="B65" s="49" t="s">
        <v>545</v>
      </c>
      <c r="C65" s="45" t="s">
        <v>546</v>
      </c>
      <c r="D65" s="46" t="s">
        <v>547</v>
      </c>
      <c r="E65" s="45" t="s">
        <v>49</v>
      </c>
      <c r="F65" s="50" t="s">
        <v>49</v>
      </c>
      <c r="G65" s="45"/>
      <c r="H65" s="45"/>
      <c r="I65" s="45"/>
      <c r="J65" s="46"/>
    </row>
    <row r="66" spans="1:10">
      <c r="A66" s="52"/>
      <c r="B66" s="47"/>
      <c r="C66" s="45" t="s">
        <v>548</v>
      </c>
      <c r="D66" s="46" t="s">
        <v>549</v>
      </c>
      <c r="E66" s="45" t="s">
        <v>49</v>
      </c>
      <c r="F66" s="50" t="s">
        <v>49</v>
      </c>
      <c r="G66" s="45"/>
      <c r="H66" s="45"/>
      <c r="I66" s="45"/>
      <c r="J66" s="46"/>
    </row>
    <row r="67" spans="1:10">
      <c r="A67" s="52"/>
      <c r="B67" s="47"/>
      <c r="C67" s="45" t="s">
        <v>550</v>
      </c>
      <c r="D67" s="46" t="s">
        <v>551</v>
      </c>
      <c r="E67" s="45" t="s">
        <v>49</v>
      </c>
      <c r="F67" s="45"/>
      <c r="G67" s="45"/>
      <c r="H67" s="45"/>
      <c r="I67" s="45"/>
      <c r="J67" s="46" t="s">
        <v>552</v>
      </c>
    </row>
    <row r="68" spans="1:10">
      <c r="A68" s="52"/>
      <c r="B68" s="47"/>
      <c r="C68" s="45" t="s">
        <v>553</v>
      </c>
      <c r="D68" s="46" t="s">
        <v>554</v>
      </c>
      <c r="E68" s="45" t="s">
        <v>49</v>
      </c>
      <c r="F68" s="45"/>
      <c r="G68" s="45"/>
      <c r="H68" s="45"/>
      <c r="I68" s="45"/>
      <c r="J68" s="46" t="s">
        <v>555</v>
      </c>
    </row>
    <row r="69" spans="1:10">
      <c r="A69" s="52"/>
      <c r="B69" s="47"/>
      <c r="C69" s="45" t="s">
        <v>556</v>
      </c>
      <c r="D69" s="46" t="s">
        <v>557</v>
      </c>
      <c r="E69" s="45" t="s">
        <v>49</v>
      </c>
      <c r="F69" s="45"/>
      <c r="G69" s="45"/>
      <c r="H69" s="45"/>
      <c r="I69" s="45"/>
      <c r="J69" s="46"/>
    </row>
    <row r="70" spans="1:10">
      <c r="A70" s="52"/>
      <c r="B70" s="47"/>
      <c r="C70" s="50" t="s">
        <v>558</v>
      </c>
      <c r="D70" s="53" t="s">
        <v>559</v>
      </c>
      <c r="E70" s="45"/>
      <c r="F70" s="45"/>
      <c r="G70" s="45"/>
      <c r="H70" s="45"/>
      <c r="I70" s="45"/>
      <c r="J70" s="46"/>
    </row>
    <row r="71" spans="1:10">
      <c r="A71" s="54"/>
      <c r="B71" s="48"/>
      <c r="C71" s="50" t="s">
        <v>560</v>
      </c>
      <c r="D71" s="53" t="s">
        <v>561</v>
      </c>
      <c r="E71" s="45"/>
      <c r="F71" s="45"/>
      <c r="G71" s="45"/>
      <c r="H71" s="45"/>
      <c r="I71" s="45"/>
      <c r="J71" s="46"/>
    </row>
    <row r="72" spans="1:10">
      <c r="A72" s="45">
        <v>15</v>
      </c>
      <c r="B72" s="49" t="s">
        <v>562</v>
      </c>
      <c r="C72" s="45" t="s">
        <v>563</v>
      </c>
      <c r="D72" s="53" t="s">
        <v>564</v>
      </c>
      <c r="E72" s="45" t="s">
        <v>49</v>
      </c>
      <c r="F72" s="50" t="s">
        <v>49</v>
      </c>
      <c r="G72" s="45"/>
      <c r="H72" s="45"/>
      <c r="I72" s="45"/>
      <c r="J72" s="46"/>
    </row>
    <row r="73" spans="1:10">
      <c r="A73" s="47"/>
      <c r="B73" s="47"/>
      <c r="C73" s="45" t="s">
        <v>565</v>
      </c>
      <c r="D73" s="53" t="s">
        <v>566</v>
      </c>
      <c r="E73" s="45" t="s">
        <v>49</v>
      </c>
      <c r="F73" s="45"/>
      <c r="G73" s="45"/>
      <c r="H73" s="45"/>
      <c r="I73" s="45"/>
      <c r="J73" s="46"/>
    </row>
    <row r="74" spans="1:10">
      <c r="A74" s="47"/>
      <c r="B74" s="47"/>
      <c r="C74" s="50" t="s">
        <v>567</v>
      </c>
      <c r="D74" s="46" t="s">
        <v>568</v>
      </c>
      <c r="E74" s="45" t="s">
        <v>49</v>
      </c>
      <c r="F74" s="50" t="s">
        <v>49</v>
      </c>
      <c r="G74" s="45"/>
      <c r="H74" s="45"/>
      <c r="I74" s="45"/>
      <c r="J74" s="46"/>
    </row>
    <row r="75" spans="1:10">
      <c r="A75" s="47"/>
      <c r="B75" s="47"/>
      <c r="C75" s="50" t="s">
        <v>569</v>
      </c>
      <c r="D75" s="46" t="s">
        <v>570</v>
      </c>
      <c r="E75" s="45" t="s">
        <v>49</v>
      </c>
      <c r="F75" s="45"/>
      <c r="G75" s="45"/>
      <c r="H75" s="45"/>
      <c r="I75" s="45"/>
      <c r="J75" s="46"/>
    </row>
    <row r="76" spans="1:10">
      <c r="A76" s="47"/>
      <c r="B76" s="47"/>
      <c r="C76" s="50" t="s">
        <v>571</v>
      </c>
      <c r="D76" s="46" t="s">
        <v>572</v>
      </c>
      <c r="E76" s="45" t="s">
        <v>49</v>
      </c>
      <c r="F76" s="50" t="s">
        <v>49</v>
      </c>
      <c r="G76" s="45"/>
      <c r="H76" s="45"/>
      <c r="I76" s="45"/>
      <c r="J76" s="46"/>
    </row>
    <row r="77" spans="1:10">
      <c r="A77" s="47"/>
      <c r="B77" s="47"/>
      <c r="C77" s="50" t="s">
        <v>573</v>
      </c>
      <c r="D77" s="46" t="s">
        <v>574</v>
      </c>
      <c r="E77" s="45" t="s">
        <v>49</v>
      </c>
      <c r="F77" s="50" t="s">
        <v>49</v>
      </c>
      <c r="G77" s="45"/>
      <c r="H77" s="45"/>
      <c r="I77" s="45"/>
      <c r="J77" s="46"/>
    </row>
    <row r="78" spans="1:10">
      <c r="A78" s="47"/>
      <c r="B78" s="47"/>
      <c r="C78" s="50" t="s">
        <v>575</v>
      </c>
      <c r="D78" s="46" t="s">
        <v>576</v>
      </c>
      <c r="E78" s="45" t="s">
        <v>49</v>
      </c>
      <c r="F78" s="50" t="s">
        <v>49</v>
      </c>
      <c r="G78" s="45"/>
      <c r="H78" s="45"/>
      <c r="I78" s="45"/>
      <c r="J78" s="46"/>
    </row>
    <row r="79" spans="1:10">
      <c r="A79" s="47"/>
      <c r="B79" s="47"/>
      <c r="C79" s="50" t="s">
        <v>577</v>
      </c>
      <c r="D79" s="46" t="s">
        <v>578</v>
      </c>
      <c r="E79" s="45" t="s">
        <v>49</v>
      </c>
      <c r="F79" s="45"/>
      <c r="G79" s="45"/>
      <c r="H79" s="45"/>
      <c r="I79" s="45"/>
      <c r="J79" s="46"/>
    </row>
    <row r="80" spans="1:10">
      <c r="A80" s="47"/>
      <c r="B80" s="47"/>
      <c r="C80" s="50" t="s">
        <v>579</v>
      </c>
      <c r="D80" s="46" t="s">
        <v>580</v>
      </c>
      <c r="E80" s="45" t="s">
        <v>49</v>
      </c>
      <c r="F80" s="45"/>
      <c r="G80" s="45"/>
      <c r="H80" s="45"/>
      <c r="I80" s="45"/>
      <c r="J80" s="46"/>
    </row>
    <row r="81" spans="1:10">
      <c r="A81" s="48"/>
      <c r="B81" s="48"/>
      <c r="C81" s="50" t="s">
        <v>581</v>
      </c>
      <c r="D81" s="46" t="s">
        <v>582</v>
      </c>
      <c r="E81" s="45" t="s">
        <v>49</v>
      </c>
      <c r="F81" s="45"/>
      <c r="G81" s="45"/>
      <c r="H81" s="45"/>
      <c r="I81" s="45"/>
      <c r="J81" s="46"/>
    </row>
    <row r="82" spans="1:10">
      <c r="A82" s="45">
        <v>16</v>
      </c>
      <c r="B82" s="45" t="s">
        <v>583</v>
      </c>
      <c r="C82" s="45" t="s">
        <v>584</v>
      </c>
      <c r="D82" s="46" t="s">
        <v>585</v>
      </c>
      <c r="E82" s="45" t="s">
        <v>49</v>
      </c>
      <c r="F82" s="50" t="s">
        <v>49</v>
      </c>
      <c r="G82" s="45"/>
      <c r="H82" s="45"/>
      <c r="I82" s="45"/>
      <c r="J82" s="46" t="s">
        <v>586</v>
      </c>
    </row>
    <row r="83" spans="1:10">
      <c r="A83" s="47"/>
      <c r="B83" s="47"/>
      <c r="C83" s="45" t="s">
        <v>587</v>
      </c>
      <c r="D83" s="46" t="s">
        <v>588</v>
      </c>
      <c r="E83" s="45" t="s">
        <v>49</v>
      </c>
      <c r="F83" s="45"/>
      <c r="G83" s="45"/>
      <c r="H83" s="45"/>
      <c r="I83" s="45"/>
      <c r="J83" s="46" t="s">
        <v>589</v>
      </c>
    </row>
    <row r="84" spans="1:10">
      <c r="A84" s="47"/>
      <c r="B84" s="47"/>
      <c r="C84" s="45" t="s">
        <v>590</v>
      </c>
      <c r="D84" s="46" t="s">
        <v>591</v>
      </c>
      <c r="E84" s="45" t="s">
        <v>49</v>
      </c>
      <c r="F84" s="45"/>
      <c r="G84" s="45"/>
      <c r="H84" s="45"/>
      <c r="I84" s="45"/>
      <c r="J84" s="46"/>
    </row>
    <row r="85" spans="1:10">
      <c r="A85" s="47"/>
      <c r="B85" s="47"/>
      <c r="C85" s="45" t="s">
        <v>592</v>
      </c>
      <c r="D85" s="46" t="s">
        <v>593</v>
      </c>
      <c r="E85" s="45" t="s">
        <v>49</v>
      </c>
      <c r="F85" s="45"/>
      <c r="G85" s="45"/>
      <c r="H85" s="45"/>
      <c r="I85" s="45"/>
      <c r="J85" s="46"/>
    </row>
    <row r="86" spans="1:10">
      <c r="A86" s="47"/>
      <c r="B86" s="47"/>
      <c r="C86" s="45" t="s">
        <v>594</v>
      </c>
      <c r="D86" s="46" t="s">
        <v>595</v>
      </c>
      <c r="E86" s="45" t="s">
        <v>49</v>
      </c>
      <c r="F86" s="45"/>
      <c r="G86" s="45"/>
      <c r="H86" s="45"/>
      <c r="I86" s="45"/>
      <c r="J86" s="46"/>
    </row>
    <row r="87" spans="1:10">
      <c r="A87" s="47"/>
      <c r="B87" s="47"/>
      <c r="C87" s="45" t="s">
        <v>596</v>
      </c>
      <c r="D87" s="46" t="s">
        <v>597</v>
      </c>
      <c r="E87" s="45" t="s">
        <v>49</v>
      </c>
      <c r="F87" s="45"/>
      <c r="G87" s="45"/>
      <c r="H87" s="45"/>
      <c r="I87" s="45"/>
      <c r="J87" s="46"/>
    </row>
    <row r="88" spans="1:10">
      <c r="A88" s="48"/>
      <c r="B88" s="48"/>
      <c r="C88" s="45" t="s">
        <v>598</v>
      </c>
      <c r="D88" s="46" t="s">
        <v>599</v>
      </c>
      <c r="E88" s="45" t="s">
        <v>49</v>
      </c>
      <c r="F88" s="45"/>
      <c r="G88" s="45"/>
      <c r="H88" s="45"/>
      <c r="I88" s="45"/>
      <c r="J88" s="46"/>
    </row>
    <row r="89" spans="1:10">
      <c r="A89" s="45">
        <v>17</v>
      </c>
      <c r="B89" s="45" t="s">
        <v>600</v>
      </c>
      <c r="C89" s="45" t="s">
        <v>601</v>
      </c>
      <c r="D89" s="46" t="s">
        <v>602</v>
      </c>
      <c r="E89" s="45" t="s">
        <v>49</v>
      </c>
      <c r="F89" s="50" t="s">
        <v>49</v>
      </c>
      <c r="G89" s="45"/>
      <c r="H89" s="45"/>
      <c r="I89" s="45"/>
      <c r="J89" s="46"/>
    </row>
    <row r="90" spans="1:10">
      <c r="A90" s="47"/>
      <c r="B90" s="47"/>
      <c r="C90" s="45" t="s">
        <v>603</v>
      </c>
      <c r="D90" s="46" t="s">
        <v>604</v>
      </c>
      <c r="E90" s="45" t="s">
        <v>49</v>
      </c>
      <c r="F90" s="45"/>
      <c r="G90" s="45"/>
      <c r="H90" s="45"/>
      <c r="I90" s="45"/>
      <c r="J90" s="46" t="s">
        <v>605</v>
      </c>
    </row>
    <row r="91" spans="1:10">
      <c r="A91" s="47"/>
      <c r="B91" s="47"/>
      <c r="C91" s="45" t="s">
        <v>606</v>
      </c>
      <c r="D91" s="46" t="s">
        <v>607</v>
      </c>
      <c r="E91" s="45" t="s">
        <v>49</v>
      </c>
      <c r="F91" s="50" t="s">
        <v>49</v>
      </c>
      <c r="G91" s="45"/>
      <c r="H91" s="45"/>
      <c r="I91" s="45"/>
      <c r="J91" s="46" t="s">
        <v>605</v>
      </c>
    </row>
    <row r="92" spans="1:10">
      <c r="A92" s="48"/>
      <c r="B92" s="48"/>
      <c r="C92" s="45" t="s">
        <v>608</v>
      </c>
      <c r="D92" s="46" t="s">
        <v>609</v>
      </c>
      <c r="E92" s="45" t="s">
        <v>49</v>
      </c>
      <c r="F92" s="45"/>
      <c r="G92" s="45"/>
      <c r="H92" s="45"/>
      <c r="I92" s="45"/>
      <c r="J92" s="46" t="s">
        <v>605</v>
      </c>
    </row>
    <row r="93" spans="1:10">
      <c r="A93" s="45">
        <v>18</v>
      </c>
      <c r="B93" s="45" t="s">
        <v>610</v>
      </c>
      <c r="C93" s="45" t="s">
        <v>611</v>
      </c>
      <c r="D93" s="46" t="s">
        <v>612</v>
      </c>
      <c r="E93" s="45"/>
      <c r="F93" s="50" t="s">
        <v>49</v>
      </c>
      <c r="G93" s="45"/>
      <c r="H93" s="45"/>
      <c r="I93" s="45"/>
      <c r="J93" s="46"/>
    </row>
    <row r="94" spans="1:10">
      <c r="A94" s="47"/>
      <c r="B94" s="47"/>
      <c r="C94" s="45" t="s">
        <v>613</v>
      </c>
      <c r="D94" s="46" t="s">
        <v>614</v>
      </c>
      <c r="E94" s="45"/>
      <c r="F94" s="45"/>
      <c r="G94" s="45"/>
      <c r="H94" s="45"/>
      <c r="I94" s="45"/>
      <c r="J94" s="46"/>
    </row>
    <row r="95" spans="1:10">
      <c r="A95" s="47"/>
      <c r="B95" s="47"/>
      <c r="C95" s="45" t="s">
        <v>615</v>
      </c>
      <c r="D95" s="46" t="s">
        <v>616</v>
      </c>
      <c r="E95" s="45"/>
      <c r="F95" s="45"/>
      <c r="G95" s="45"/>
      <c r="H95" s="45"/>
      <c r="I95" s="45"/>
      <c r="J95" s="46"/>
    </row>
    <row r="96" spans="1:10">
      <c r="A96" s="48"/>
      <c r="B96" s="48"/>
      <c r="C96" s="45" t="s">
        <v>617</v>
      </c>
      <c r="D96" s="46" t="s">
        <v>618</v>
      </c>
      <c r="E96" s="45"/>
      <c r="F96" s="45"/>
      <c r="G96" s="45"/>
      <c r="H96" s="45"/>
      <c r="I96" s="45"/>
      <c r="J96" s="46"/>
    </row>
    <row r="97" spans="1:10">
      <c r="A97" s="45">
        <v>19</v>
      </c>
      <c r="B97" s="45" t="s">
        <v>619</v>
      </c>
      <c r="C97" s="45" t="s">
        <v>620</v>
      </c>
      <c r="D97" s="46" t="s">
        <v>621</v>
      </c>
      <c r="E97" s="45"/>
      <c r="F97" s="50" t="s">
        <v>49</v>
      </c>
      <c r="G97" s="45"/>
      <c r="H97" s="45"/>
      <c r="I97" s="45"/>
      <c r="J97" s="46"/>
    </row>
    <row r="98" spans="1:10">
      <c r="A98" s="47"/>
      <c r="B98" s="47"/>
      <c r="C98" s="45" t="s">
        <v>622</v>
      </c>
      <c r="D98" s="46" t="s">
        <v>623</v>
      </c>
      <c r="E98" s="45"/>
      <c r="F98" s="45"/>
      <c r="G98" s="45"/>
      <c r="H98" s="45"/>
      <c r="I98" s="45"/>
      <c r="J98" s="46"/>
    </row>
    <row r="99" spans="1:10">
      <c r="A99" s="47"/>
      <c r="B99" s="47"/>
      <c r="C99" s="45" t="s">
        <v>624</v>
      </c>
      <c r="D99" s="46" t="s">
        <v>625</v>
      </c>
      <c r="E99" s="45"/>
      <c r="F99" s="50" t="s">
        <v>49</v>
      </c>
      <c r="G99" s="45"/>
      <c r="H99" s="45"/>
      <c r="I99" s="45"/>
      <c r="J99" s="46"/>
    </row>
    <row r="100" spans="1:10">
      <c r="A100" s="48"/>
      <c r="B100" s="48"/>
      <c r="C100" s="45" t="s">
        <v>626</v>
      </c>
      <c r="D100" s="46" t="s">
        <v>627</v>
      </c>
      <c r="E100" s="45"/>
      <c r="F100" s="50" t="s">
        <v>49</v>
      </c>
      <c r="G100" s="45"/>
      <c r="H100" s="45"/>
      <c r="I100" s="45"/>
      <c r="J100" s="46"/>
    </row>
    <row r="101" spans="1:10">
      <c r="A101" s="45">
        <v>20</v>
      </c>
      <c r="B101" s="45" t="s">
        <v>628</v>
      </c>
      <c r="C101" s="45" t="s">
        <v>629</v>
      </c>
      <c r="D101" s="46" t="s">
        <v>630</v>
      </c>
      <c r="E101" s="45"/>
      <c r="F101" s="50" t="s">
        <v>49</v>
      </c>
      <c r="G101" s="45"/>
      <c r="H101" s="45"/>
      <c r="I101" s="45"/>
      <c r="J101" s="46"/>
    </row>
    <row r="102" spans="1:10">
      <c r="A102" s="47"/>
      <c r="B102" s="47"/>
      <c r="C102" s="45" t="s">
        <v>631</v>
      </c>
      <c r="D102" s="46" t="s">
        <v>632</v>
      </c>
      <c r="E102" s="45"/>
      <c r="F102" s="50" t="s">
        <v>49</v>
      </c>
      <c r="G102" s="45"/>
      <c r="H102" s="45"/>
      <c r="I102" s="45"/>
      <c r="J102" s="46" t="s">
        <v>501</v>
      </c>
    </row>
    <row r="103" spans="1:10">
      <c r="A103" s="47"/>
      <c r="B103" s="47"/>
      <c r="C103" s="50" t="s">
        <v>633</v>
      </c>
      <c r="D103" s="53" t="s">
        <v>634</v>
      </c>
      <c r="E103" s="45"/>
      <c r="F103" s="45"/>
      <c r="G103" s="45"/>
      <c r="H103" s="45"/>
      <c r="I103" s="45"/>
      <c r="J103" s="46"/>
    </row>
    <row r="104" spans="1:10">
      <c r="A104" s="48"/>
      <c r="B104" s="48"/>
      <c r="C104" s="50" t="s">
        <v>635</v>
      </c>
      <c r="D104" s="46" t="s">
        <v>636</v>
      </c>
      <c r="E104" s="45"/>
      <c r="F104" s="45"/>
      <c r="G104" s="45"/>
      <c r="H104" s="45"/>
      <c r="I104" s="45"/>
      <c r="J104" s="46" t="s">
        <v>501</v>
      </c>
    </row>
    <row r="105" spans="1:10">
      <c r="A105" s="45">
        <v>21</v>
      </c>
      <c r="B105" s="45" t="s">
        <v>637</v>
      </c>
      <c r="C105" s="45" t="s">
        <v>638</v>
      </c>
      <c r="D105" s="46" t="s">
        <v>639</v>
      </c>
      <c r="E105" s="45"/>
      <c r="F105" s="45"/>
      <c r="G105" s="45"/>
      <c r="H105" s="45"/>
      <c r="I105" s="45"/>
      <c r="J105" s="46"/>
    </row>
    <row r="106" spans="1:10">
      <c r="A106" s="47"/>
      <c r="B106" s="47"/>
      <c r="C106" s="45" t="s">
        <v>640</v>
      </c>
      <c r="D106" s="46" t="s">
        <v>641</v>
      </c>
      <c r="E106" s="45"/>
      <c r="F106" s="45"/>
      <c r="G106" s="45"/>
      <c r="H106" s="45"/>
      <c r="I106" s="45"/>
      <c r="J106" s="46"/>
    </row>
    <row r="107" spans="1:10">
      <c r="A107" s="47"/>
      <c r="B107" s="47"/>
      <c r="C107" s="45" t="s">
        <v>642</v>
      </c>
      <c r="D107" s="46" t="s">
        <v>643</v>
      </c>
      <c r="E107" s="45"/>
      <c r="F107" s="45"/>
      <c r="G107" s="45"/>
      <c r="H107" s="45"/>
      <c r="I107" s="45"/>
      <c r="J107" s="46"/>
    </row>
    <row r="108" spans="1:10">
      <c r="A108" s="47"/>
      <c r="B108" s="47"/>
      <c r="C108" s="45" t="s">
        <v>644</v>
      </c>
      <c r="D108" s="46" t="s">
        <v>645</v>
      </c>
      <c r="E108" s="45"/>
      <c r="F108" s="45"/>
      <c r="G108" s="45"/>
      <c r="H108" s="45"/>
      <c r="I108" s="45"/>
      <c r="J108" s="46"/>
    </row>
    <row r="109" spans="1:10">
      <c r="A109" s="47"/>
      <c r="B109" s="47"/>
      <c r="C109" s="45" t="s">
        <v>646</v>
      </c>
      <c r="D109" s="46" t="s">
        <v>647</v>
      </c>
      <c r="E109" s="45"/>
      <c r="F109" s="45"/>
      <c r="G109" s="45"/>
      <c r="H109" s="45"/>
      <c r="I109" s="45"/>
      <c r="J109" s="46"/>
    </row>
    <row r="110" spans="1:10">
      <c r="A110" s="47"/>
      <c r="B110" s="47"/>
      <c r="C110" s="45" t="s">
        <v>648</v>
      </c>
      <c r="D110" s="46" t="s">
        <v>649</v>
      </c>
      <c r="E110" s="45"/>
      <c r="F110" s="45"/>
      <c r="G110" s="45"/>
      <c r="H110" s="45"/>
      <c r="I110" s="45"/>
      <c r="J110" s="46"/>
    </row>
    <row r="111" spans="1:10">
      <c r="A111" s="47"/>
      <c r="B111" s="47"/>
      <c r="C111" s="45" t="s">
        <v>650</v>
      </c>
      <c r="D111" s="46" t="s">
        <v>651</v>
      </c>
      <c r="E111" s="45"/>
      <c r="F111" s="45"/>
      <c r="G111" s="45"/>
      <c r="H111" s="45"/>
      <c r="I111" s="45"/>
      <c r="J111" s="46"/>
    </row>
    <row r="112" spans="1:10">
      <c r="A112" s="47"/>
      <c r="B112" s="47"/>
      <c r="C112" s="45" t="s">
        <v>652</v>
      </c>
      <c r="D112" s="46" t="s">
        <v>653</v>
      </c>
      <c r="E112" s="45"/>
      <c r="F112" s="45"/>
      <c r="G112" s="45"/>
      <c r="H112" s="45"/>
      <c r="I112" s="45"/>
      <c r="J112" s="46"/>
    </row>
    <row r="113" spans="1:10">
      <c r="A113" s="47"/>
      <c r="B113" s="47"/>
      <c r="C113" s="45" t="s">
        <v>654</v>
      </c>
      <c r="D113" s="46" t="s">
        <v>655</v>
      </c>
      <c r="E113" s="45"/>
      <c r="F113" s="45"/>
      <c r="G113" s="45"/>
      <c r="H113" s="45"/>
      <c r="I113" s="45"/>
      <c r="J113" s="46"/>
    </row>
    <row r="114" spans="1:10">
      <c r="A114" s="47"/>
      <c r="B114" s="47"/>
      <c r="C114" s="45" t="s">
        <v>652</v>
      </c>
      <c r="D114" s="46" t="s">
        <v>656</v>
      </c>
      <c r="E114" s="45"/>
      <c r="F114" s="45"/>
      <c r="G114" s="45"/>
      <c r="H114" s="45"/>
      <c r="I114" s="45"/>
      <c r="J114" s="46"/>
    </row>
    <row r="115" spans="1:10">
      <c r="A115" s="48"/>
      <c r="B115" s="48"/>
      <c r="C115" s="45" t="s">
        <v>654</v>
      </c>
      <c r="D115" s="46" t="s">
        <v>657</v>
      </c>
      <c r="E115" s="45"/>
      <c r="F115" s="45"/>
      <c r="G115" s="45"/>
      <c r="H115" s="45"/>
      <c r="I115" s="45"/>
      <c r="J115" s="46"/>
    </row>
  </sheetData>
  <mergeCells count="42">
    <mergeCell ref="A2:A7"/>
    <mergeCell ref="A8:A13"/>
    <mergeCell ref="A14:A19"/>
    <mergeCell ref="A20:A25"/>
    <mergeCell ref="A26:A31"/>
    <mergeCell ref="A32:A35"/>
    <mergeCell ref="A36:A39"/>
    <mergeCell ref="A40:A42"/>
    <mergeCell ref="A43:A45"/>
    <mergeCell ref="A46:A51"/>
    <mergeCell ref="A52:A55"/>
    <mergeCell ref="A56:A58"/>
    <mergeCell ref="A59:A64"/>
    <mergeCell ref="A65:A71"/>
    <mergeCell ref="A72:A81"/>
    <mergeCell ref="A82:A88"/>
    <mergeCell ref="A89:A92"/>
    <mergeCell ref="A93:A96"/>
    <mergeCell ref="A97:A100"/>
    <mergeCell ref="A101:A104"/>
    <mergeCell ref="A105:A115"/>
    <mergeCell ref="B2:B7"/>
    <mergeCell ref="B8:B13"/>
    <mergeCell ref="B14:B19"/>
    <mergeCell ref="B20:B25"/>
    <mergeCell ref="B26:B31"/>
    <mergeCell ref="B32:B35"/>
    <mergeCell ref="B36:B39"/>
    <mergeCell ref="B40:B42"/>
    <mergeCell ref="B43:B45"/>
    <mergeCell ref="B46:B51"/>
    <mergeCell ref="B52:B55"/>
    <mergeCell ref="B56:B58"/>
    <mergeCell ref="B59:B64"/>
    <mergeCell ref="B65:B71"/>
    <mergeCell ref="B72:B81"/>
    <mergeCell ref="B82:B88"/>
    <mergeCell ref="B89:B92"/>
    <mergeCell ref="B93:B96"/>
    <mergeCell ref="B97:B100"/>
    <mergeCell ref="B101:B104"/>
    <mergeCell ref="B105:B115"/>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zoomScale="110" zoomScaleNormal="110" workbookViewId="0">
      <pane xSplit="2" ySplit="1" topLeftCell="C2" activePane="bottomRight" state="frozen"/>
      <selection/>
      <selection pane="topRight"/>
      <selection pane="bottomLeft"/>
      <selection pane="bottomRight" activeCell="E20" sqref="E20"/>
    </sheetView>
  </sheetViews>
  <sheetFormatPr defaultColWidth="9" defaultRowHeight="15" outlineLevelRow="6" outlineLevelCol="4"/>
  <cols>
    <col min="2" max="2" width="18" style="19" customWidth="true"/>
    <col min="3" max="3" width="10.0833333333333" style="19" customWidth="true"/>
    <col min="4" max="4" width="50.4166666666667" style="20" customWidth="true"/>
    <col min="5" max="5" width="8.91666666666667" style="19" customWidth="true"/>
    <col min="6" max="1018" width="8.91666666666667" style="20" customWidth="true"/>
  </cols>
  <sheetData>
    <row r="1" s="16" customFormat="true" spans="1:5">
      <c r="A1" s="21"/>
      <c r="B1" s="22"/>
      <c r="C1" s="22"/>
      <c r="D1" s="23"/>
      <c r="E1" s="36"/>
    </row>
    <row r="2" s="17" customFormat="true" customHeight="true" spans="1:5">
      <c r="A2" s="24" t="s">
        <v>658</v>
      </c>
      <c r="B2" s="25" t="s">
        <v>659</v>
      </c>
      <c r="C2" s="25" t="s">
        <v>14</v>
      </c>
      <c r="D2" s="26" t="s">
        <v>660</v>
      </c>
      <c r="E2" s="37" t="s">
        <v>661</v>
      </c>
    </row>
    <row r="3" customHeight="true" spans="1:5">
      <c r="A3" s="27" t="s">
        <v>662</v>
      </c>
      <c r="B3" s="28" t="s">
        <v>663</v>
      </c>
      <c r="C3" s="29" t="s">
        <v>664</v>
      </c>
      <c r="D3" s="30" t="s">
        <v>35</v>
      </c>
      <c r="E3" s="38">
        <v>2</v>
      </c>
    </row>
    <row r="4" customHeight="true" spans="1:5">
      <c r="A4" s="27" t="s">
        <v>665</v>
      </c>
      <c r="B4" s="28" t="s">
        <v>666</v>
      </c>
      <c r="C4" s="29" t="s">
        <v>664</v>
      </c>
      <c r="D4" s="31" t="s">
        <v>667</v>
      </c>
      <c r="E4" s="39">
        <v>1</v>
      </c>
    </row>
    <row r="5" customHeight="true" spans="1:5">
      <c r="A5" s="27" t="s">
        <v>668</v>
      </c>
      <c r="B5" s="28" t="s">
        <v>669</v>
      </c>
      <c r="C5" s="29" t="s">
        <v>664</v>
      </c>
      <c r="D5" s="31" t="s">
        <v>71</v>
      </c>
      <c r="E5" s="39">
        <v>4</v>
      </c>
    </row>
    <row r="6" customHeight="true" spans="1:5">
      <c r="A6" s="27" t="s">
        <v>670</v>
      </c>
      <c r="B6" s="28" t="s">
        <v>671</v>
      </c>
      <c r="C6" s="29" t="s">
        <v>664</v>
      </c>
      <c r="D6" s="30" t="s">
        <v>109</v>
      </c>
      <c r="E6" s="39">
        <v>1</v>
      </c>
    </row>
    <row r="7" s="18" customFormat="true" ht="15.75" customHeight="true" spans="1:5">
      <c r="A7" s="32"/>
      <c r="B7" s="33" t="s">
        <v>672</v>
      </c>
      <c r="C7" s="34"/>
      <c r="D7" s="35"/>
      <c r="E7" s="40">
        <f>SUM(E3:E6)</f>
        <v>8</v>
      </c>
    </row>
  </sheetData>
  <mergeCells count="1">
    <mergeCell ref="B7:D7"/>
  </mergeCells>
  <conditionalFormatting sqref="B3">
    <cfRule type="cellIs" dxfId="0" priority="10" operator="equal">
      <formula>"Fail"</formula>
    </cfRule>
    <cfRule type="cellIs" dxfId="1" priority="11" operator="equal">
      <formula>"Pass"</formula>
    </cfRule>
  </conditionalFormatting>
  <conditionalFormatting sqref="B4">
    <cfRule type="cellIs" dxfId="0" priority="12" operator="equal">
      <formula>"Fail"</formula>
    </cfRule>
    <cfRule type="cellIs" dxfId="1" priority="13" operator="equal">
      <formula>"Pass"</formula>
    </cfRule>
  </conditionalFormatting>
  <conditionalFormatting sqref="B5">
    <cfRule type="cellIs" dxfId="0" priority="14" operator="equal">
      <formula>"Fail"</formula>
    </cfRule>
    <cfRule type="cellIs" dxfId="1" priority="15" operator="equal">
      <formula>"Pass"</formula>
    </cfRule>
  </conditionalFormatting>
  <conditionalFormatting sqref="A3:A6">
    <cfRule type="cellIs" dxfId="0" priority="1" operator="equal">
      <formula>"Fail"</formula>
    </cfRule>
    <cfRule type="cellIs" dxfId="1" priority="2"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zoomScale="80" zoomScaleNormal="80" workbookViewId="0">
      <selection activeCell="D21" sqref="D21"/>
    </sheetView>
  </sheetViews>
  <sheetFormatPr defaultColWidth="9" defaultRowHeight="15" outlineLevelCol="2"/>
  <cols>
    <col min="1" max="1" width="12.9166666666667" style="8" customWidth="true"/>
    <col min="2" max="2" width="16.75" style="8" customWidth="true"/>
    <col min="3" max="3" width="102.083333333333" style="9" customWidth="true"/>
    <col min="4" max="1025" width="8.58333333333333" customWidth="true"/>
  </cols>
  <sheetData>
    <row r="1" s="6" customFormat="true" ht="30" customHeight="true" spans="1:3">
      <c r="A1" s="10" t="s">
        <v>673</v>
      </c>
      <c r="B1" s="10" t="s">
        <v>674</v>
      </c>
      <c r="C1" s="10" t="s">
        <v>675</v>
      </c>
    </row>
    <row r="2" ht="30" customHeight="true" spans="1:3">
      <c r="A2" s="11"/>
      <c r="B2" s="11"/>
      <c r="C2" s="12"/>
    </row>
    <row r="3" ht="30" customHeight="true" spans="1:3">
      <c r="A3" s="11"/>
      <c r="B3" s="11"/>
      <c r="C3" s="13"/>
    </row>
    <row r="4" ht="30" customHeight="true" spans="1:3">
      <c r="A4" s="11"/>
      <c r="B4" s="11"/>
      <c r="C4" s="12"/>
    </row>
    <row r="5" ht="30" customHeight="true" spans="1:3">
      <c r="A5" s="11"/>
      <c r="B5" s="11"/>
      <c r="C5" s="12"/>
    </row>
    <row r="6" ht="30" customHeight="true" spans="1:3">
      <c r="A6" s="11"/>
      <c r="B6" s="11"/>
      <c r="C6" s="14"/>
    </row>
    <row r="7" ht="30" customHeight="true" spans="1:3">
      <c r="A7" s="11"/>
      <c r="B7" s="11"/>
      <c r="C7" s="14"/>
    </row>
    <row r="8" ht="30" customHeight="true" spans="1:3">
      <c r="A8" s="11"/>
      <c r="B8" s="11"/>
      <c r="C8" s="14"/>
    </row>
    <row r="9" ht="30" customHeight="true" spans="1:3">
      <c r="A9" s="11"/>
      <c r="B9" s="4"/>
      <c r="C9" s="15"/>
    </row>
    <row r="10" ht="30" customHeight="true" spans="1:3">
      <c r="A10" s="11"/>
      <c r="B10" s="4"/>
      <c r="C10" s="12"/>
    </row>
    <row r="11" ht="30" customHeight="true" spans="1:3">
      <c r="A11" s="11"/>
      <c r="B11" s="4"/>
      <c r="C11" s="15"/>
    </row>
    <row r="12" ht="30" customHeight="true" spans="1:3">
      <c r="A12" s="11"/>
      <c r="B12" s="4"/>
      <c r="C12" s="15"/>
    </row>
    <row r="13" s="7" customFormat="true" ht="30" customHeight="true" spans="1:3">
      <c r="A13" s="11"/>
      <c r="B13" s="4"/>
      <c r="C13" s="15"/>
    </row>
  </sheetData>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
  <sheetViews>
    <sheetView workbookViewId="0">
      <selection activeCell="F2" sqref="F2:H2"/>
    </sheetView>
  </sheetViews>
  <sheetFormatPr defaultColWidth="9" defaultRowHeight="15"/>
  <sheetData>
    <row r="1" spans="1:17">
      <c r="A1" s="1" t="s">
        <v>676</v>
      </c>
      <c r="B1" s="1" t="s">
        <v>677</v>
      </c>
      <c r="C1" s="1" t="s">
        <v>678</v>
      </c>
      <c r="D1" s="1" t="s">
        <v>679</v>
      </c>
      <c r="E1" s="1" t="s">
        <v>680</v>
      </c>
      <c r="F1" s="1" t="s">
        <v>681</v>
      </c>
      <c r="G1" s="1" t="s">
        <v>682</v>
      </c>
      <c r="H1" s="1" t="s">
        <v>683</v>
      </c>
      <c r="I1" s="1" t="s">
        <v>684</v>
      </c>
      <c r="J1" s="1" t="s">
        <v>685</v>
      </c>
      <c r="K1" s="1" t="s">
        <v>686</v>
      </c>
      <c r="L1" s="1" t="s">
        <v>687</v>
      </c>
      <c r="M1" s="1" t="s">
        <v>688</v>
      </c>
      <c r="N1" s="1" t="s">
        <v>689</v>
      </c>
      <c r="O1" s="1" t="s">
        <v>690</v>
      </c>
      <c r="P1" s="1" t="s">
        <v>691</v>
      </c>
      <c r="Q1" s="1" t="s">
        <v>692</v>
      </c>
    </row>
    <row r="2" spans="1:17">
      <c r="A2" s="2" t="s">
        <v>61</v>
      </c>
      <c r="B2" s="3" t="s">
        <v>693</v>
      </c>
      <c r="C2" s="4" t="s">
        <v>694</v>
      </c>
      <c r="D2" s="3" t="s">
        <v>695</v>
      </c>
      <c r="E2" s="3" t="s">
        <v>696</v>
      </c>
      <c r="F2" s="4" t="s">
        <v>697</v>
      </c>
      <c r="G2" s="4" t="s">
        <v>698</v>
      </c>
      <c r="H2" s="4">
        <v>3.53</v>
      </c>
      <c r="I2" s="4"/>
      <c r="J2" s="4"/>
      <c r="K2" s="4"/>
      <c r="L2" s="4"/>
      <c r="M2" s="4"/>
      <c r="N2" s="4"/>
      <c r="O2" s="4"/>
      <c r="P2" s="4"/>
      <c r="Q2" s="4"/>
    </row>
    <row r="3" spans="1:17">
      <c r="A3" s="2"/>
      <c r="B3" s="3"/>
      <c r="C3" s="3"/>
      <c r="D3" s="3"/>
      <c r="E3" s="3"/>
      <c r="F3" s="4"/>
      <c r="G3" s="4"/>
      <c r="H3" s="4"/>
      <c r="I3" s="4"/>
      <c r="J3" s="4"/>
      <c r="K3" s="4"/>
      <c r="L3" s="4"/>
      <c r="M3" s="4"/>
      <c r="N3" s="4"/>
      <c r="O3" s="4"/>
      <c r="P3" s="4"/>
      <c r="Q3" s="4"/>
    </row>
    <row r="4" spans="1:17">
      <c r="A4" s="2"/>
      <c r="B4" s="3"/>
      <c r="C4" s="3"/>
      <c r="D4" s="3"/>
      <c r="E4" s="3"/>
      <c r="F4" s="4"/>
      <c r="G4" s="4"/>
      <c r="H4" s="4"/>
      <c r="I4" s="4"/>
      <c r="J4" s="4"/>
      <c r="K4" s="4"/>
      <c r="L4" s="4"/>
      <c r="M4" s="4"/>
      <c r="N4" s="4"/>
      <c r="O4" s="4"/>
      <c r="P4" s="4"/>
      <c r="Q4" s="4"/>
    </row>
    <row r="5" spans="1:17">
      <c r="A5" s="2"/>
      <c r="B5" s="3"/>
      <c r="C5" s="3"/>
      <c r="D5" s="3"/>
      <c r="E5" s="3"/>
      <c r="F5" s="4"/>
      <c r="G5" s="4"/>
      <c r="H5" s="4"/>
      <c r="I5" s="4"/>
      <c r="J5" s="4"/>
      <c r="K5" s="4"/>
      <c r="L5" s="4"/>
      <c r="M5" s="4"/>
      <c r="N5" s="4"/>
      <c r="O5" s="4"/>
      <c r="P5" s="4"/>
      <c r="Q5" s="4"/>
    </row>
    <row r="6" spans="1:17">
      <c r="A6" s="5"/>
      <c r="B6" s="3"/>
      <c r="C6" s="3"/>
      <c r="D6" s="3"/>
      <c r="E6" s="3"/>
      <c r="F6" s="4"/>
      <c r="G6" s="4"/>
      <c r="H6" s="4"/>
      <c r="I6" s="4"/>
      <c r="J6" s="4"/>
      <c r="K6" s="4"/>
      <c r="L6" s="4"/>
      <c r="M6" s="4"/>
      <c r="N6" s="4"/>
      <c r="O6" s="4"/>
      <c r="P6" s="4"/>
      <c r="Q6" s="4"/>
    </row>
    <row r="7" spans="1:17">
      <c r="A7" s="5"/>
      <c r="B7" s="3"/>
      <c r="C7" s="3"/>
      <c r="D7" s="3"/>
      <c r="E7" s="3"/>
      <c r="F7" s="4"/>
      <c r="G7" s="4"/>
      <c r="H7" s="4"/>
      <c r="I7" s="4"/>
      <c r="J7" s="4"/>
      <c r="K7" s="4"/>
      <c r="L7" s="4"/>
      <c r="M7" s="4"/>
      <c r="N7" s="4"/>
      <c r="O7" s="4"/>
      <c r="P7" s="4"/>
      <c r="Q7" s="4"/>
    </row>
    <row r="8" spans="1:17">
      <c r="A8" s="2"/>
      <c r="B8" s="3"/>
      <c r="C8" s="3"/>
      <c r="D8" s="3"/>
      <c r="E8" s="3"/>
      <c r="F8" s="4"/>
      <c r="G8" s="4"/>
      <c r="H8" s="4"/>
      <c r="I8" s="4"/>
      <c r="J8" s="4"/>
      <c r="K8" s="4"/>
      <c r="L8" s="4"/>
      <c r="M8" s="4"/>
      <c r="N8" s="4"/>
      <c r="O8" s="4"/>
      <c r="P8" s="4"/>
      <c r="Q8" s="4"/>
    </row>
    <row r="9" spans="1:17">
      <c r="A9" s="2"/>
      <c r="B9" s="3"/>
      <c r="C9" s="3"/>
      <c r="D9" s="3"/>
      <c r="E9" s="3"/>
      <c r="F9" s="4"/>
      <c r="G9" s="4"/>
      <c r="H9" s="4"/>
      <c r="I9" s="4"/>
      <c r="J9" s="4"/>
      <c r="K9" s="4"/>
      <c r="L9" s="4"/>
      <c r="M9" s="4"/>
      <c r="N9" s="4"/>
      <c r="O9" s="4"/>
      <c r="P9" s="4"/>
      <c r="Q9" s="4"/>
    </row>
    <row r="10" spans="1:17">
      <c r="A10" s="2"/>
      <c r="B10" s="3"/>
      <c r="C10" s="3"/>
      <c r="D10" s="3"/>
      <c r="E10" s="3"/>
      <c r="F10" s="4"/>
      <c r="G10" s="4"/>
      <c r="H10" s="4"/>
      <c r="I10" s="4"/>
      <c r="J10" s="4"/>
      <c r="K10" s="4"/>
      <c r="L10" s="4"/>
      <c r="M10" s="4"/>
      <c r="N10" s="4"/>
      <c r="O10" s="4"/>
      <c r="P10" s="4"/>
      <c r="Q10" s="4"/>
    </row>
    <row r="11" spans="1:17">
      <c r="A11" s="2"/>
      <c r="B11" s="3"/>
      <c r="C11" s="3"/>
      <c r="D11" s="3"/>
      <c r="E11" s="3"/>
      <c r="F11" s="4"/>
      <c r="G11" s="4"/>
      <c r="H11" s="4"/>
      <c r="I11" s="4"/>
      <c r="J11" s="4"/>
      <c r="K11" s="4"/>
      <c r="L11" s="4"/>
      <c r="M11" s="4"/>
      <c r="N11" s="4"/>
      <c r="O11" s="4"/>
      <c r="P11" s="4"/>
      <c r="Q11" s="4"/>
    </row>
    <row r="12" spans="1:17">
      <c r="A12" s="5"/>
      <c r="B12" s="3"/>
      <c r="C12" s="3"/>
      <c r="D12" s="3"/>
      <c r="E12" s="3"/>
      <c r="F12" s="4"/>
      <c r="G12" s="4"/>
      <c r="H12" s="4"/>
      <c r="I12" s="4"/>
      <c r="J12" s="4"/>
      <c r="K12" s="4"/>
      <c r="L12" s="4"/>
      <c r="M12" s="4"/>
      <c r="N12" s="4"/>
      <c r="O12" s="4"/>
      <c r="P12" s="4"/>
      <c r="Q12" s="4"/>
    </row>
    <row r="13" spans="1:17">
      <c r="A13" s="5"/>
      <c r="B13" s="3"/>
      <c r="C13" s="3"/>
      <c r="D13" s="3"/>
      <c r="E13" s="3"/>
      <c r="F13" s="4"/>
      <c r="G13" s="4"/>
      <c r="H13" s="4"/>
      <c r="I13" s="4"/>
      <c r="J13" s="4"/>
      <c r="K13" s="4"/>
      <c r="L13" s="4"/>
      <c r="M13" s="4"/>
      <c r="N13" s="4"/>
      <c r="O13" s="4"/>
      <c r="P13" s="4"/>
      <c r="Q13" s="4"/>
    </row>
    <row r="14" spans="1:17">
      <c r="A14" s="2"/>
      <c r="B14" s="3"/>
      <c r="C14" s="3"/>
      <c r="D14" s="3"/>
      <c r="E14" s="3"/>
      <c r="F14" s="4"/>
      <c r="G14" s="4"/>
      <c r="H14" s="4"/>
      <c r="I14" s="4"/>
      <c r="J14" s="4"/>
      <c r="K14" s="4"/>
      <c r="L14" s="4"/>
      <c r="M14" s="4"/>
      <c r="N14" s="4"/>
      <c r="O14" s="4"/>
      <c r="P14" s="4"/>
      <c r="Q14" s="4"/>
    </row>
    <row r="15" spans="1:17">
      <c r="A15" s="2"/>
      <c r="B15" s="3"/>
      <c r="C15" s="3"/>
      <c r="D15" s="3"/>
      <c r="E15" s="3"/>
      <c r="F15" s="4"/>
      <c r="G15" s="4"/>
      <c r="H15" s="4"/>
      <c r="I15" s="4"/>
      <c r="J15" s="4"/>
      <c r="K15" s="4"/>
      <c r="L15" s="4"/>
      <c r="M15" s="4"/>
      <c r="N15" s="4"/>
      <c r="O15" s="4"/>
      <c r="P15" s="4"/>
      <c r="Q15" s="4"/>
    </row>
    <row r="16" spans="1:17">
      <c r="A16" s="2"/>
      <c r="B16" s="3"/>
      <c r="C16" s="3"/>
      <c r="D16" s="3"/>
      <c r="E16" s="3"/>
      <c r="F16" s="4"/>
      <c r="G16" s="4"/>
      <c r="H16" s="4"/>
      <c r="I16" s="4"/>
      <c r="J16" s="4"/>
      <c r="K16" s="4"/>
      <c r="L16" s="4"/>
      <c r="M16" s="4"/>
      <c r="N16" s="4"/>
      <c r="O16" s="4"/>
      <c r="P16" s="4"/>
      <c r="Q16" s="4"/>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
  <sheetViews>
    <sheetView workbookViewId="0">
      <selection activeCell="F2" sqref="F2:H2"/>
    </sheetView>
  </sheetViews>
  <sheetFormatPr defaultColWidth="9" defaultRowHeight="15"/>
  <sheetData>
    <row r="1" spans="1:17">
      <c r="A1" s="1" t="s">
        <v>676</v>
      </c>
      <c r="B1" s="1" t="s">
        <v>677</v>
      </c>
      <c r="C1" s="1" t="s">
        <v>678</v>
      </c>
      <c r="D1" s="1" t="s">
        <v>679</v>
      </c>
      <c r="E1" s="1" t="s">
        <v>680</v>
      </c>
      <c r="F1" s="1" t="s">
        <v>681</v>
      </c>
      <c r="G1" s="1" t="s">
        <v>682</v>
      </c>
      <c r="H1" s="1" t="s">
        <v>683</v>
      </c>
      <c r="I1" s="1" t="s">
        <v>684</v>
      </c>
      <c r="J1" s="1" t="s">
        <v>685</v>
      </c>
      <c r="K1" s="1" t="s">
        <v>686</v>
      </c>
      <c r="L1" s="1" t="s">
        <v>687</v>
      </c>
      <c r="M1" s="1" t="s">
        <v>688</v>
      </c>
      <c r="N1" s="1" t="s">
        <v>689</v>
      </c>
      <c r="O1" s="1" t="s">
        <v>690</v>
      </c>
      <c r="P1" s="1" t="s">
        <v>691</v>
      </c>
      <c r="Q1" s="1" t="s">
        <v>692</v>
      </c>
    </row>
    <row r="2" spans="1:17">
      <c r="A2" s="2" t="s">
        <v>61</v>
      </c>
      <c r="B2" s="3" t="s">
        <v>693</v>
      </c>
      <c r="C2" s="4" t="s">
        <v>694</v>
      </c>
      <c r="D2" s="3" t="s">
        <v>695</v>
      </c>
      <c r="E2" s="3" t="s">
        <v>699</v>
      </c>
      <c r="F2" s="4" t="s">
        <v>697</v>
      </c>
      <c r="G2" s="4" t="s">
        <v>698</v>
      </c>
      <c r="H2" s="4">
        <v>3.53</v>
      </c>
      <c r="I2" s="4"/>
      <c r="J2" s="4"/>
      <c r="K2" s="4"/>
      <c r="L2" s="4"/>
      <c r="M2" s="4"/>
      <c r="N2" s="4"/>
      <c r="O2" s="4"/>
      <c r="P2" s="4"/>
      <c r="Q2" s="4"/>
    </row>
    <row r="3" spans="1:17">
      <c r="A3" s="2"/>
      <c r="B3" s="3"/>
      <c r="C3" s="3"/>
      <c r="D3" s="3"/>
      <c r="E3" s="3"/>
      <c r="F3" s="4"/>
      <c r="G3" s="4"/>
      <c r="H3" s="4"/>
      <c r="I3" s="4"/>
      <c r="J3" s="4"/>
      <c r="K3" s="4"/>
      <c r="L3" s="4"/>
      <c r="M3" s="4"/>
      <c r="N3" s="4"/>
      <c r="O3" s="4"/>
      <c r="P3" s="4"/>
      <c r="Q3" s="4"/>
    </row>
    <row r="4" spans="1:17">
      <c r="A4" s="2"/>
      <c r="B4" s="3"/>
      <c r="C4" s="3"/>
      <c r="D4" s="3"/>
      <c r="E4" s="3"/>
      <c r="F4" s="4"/>
      <c r="G4" s="4"/>
      <c r="H4" s="4"/>
      <c r="I4" s="4"/>
      <c r="J4" s="4"/>
      <c r="K4" s="4"/>
      <c r="L4" s="4"/>
      <c r="M4" s="4"/>
      <c r="N4" s="4"/>
      <c r="O4" s="4"/>
      <c r="P4" s="4"/>
      <c r="Q4" s="4"/>
    </row>
    <row r="5" spans="1:17">
      <c r="A5" s="2"/>
      <c r="B5" s="3"/>
      <c r="C5" s="3"/>
      <c r="D5" s="3"/>
      <c r="E5" s="3"/>
      <c r="F5" s="4"/>
      <c r="G5" s="4"/>
      <c r="H5" s="4"/>
      <c r="I5" s="4"/>
      <c r="J5" s="4"/>
      <c r="K5" s="4"/>
      <c r="L5" s="4"/>
      <c r="M5" s="4"/>
      <c r="N5" s="4"/>
      <c r="O5" s="4"/>
      <c r="P5" s="4"/>
      <c r="Q5" s="4"/>
    </row>
    <row r="6" spans="1:17">
      <c r="A6" s="5"/>
      <c r="B6" s="3"/>
      <c r="C6" s="3"/>
      <c r="D6" s="3"/>
      <c r="E6" s="3"/>
      <c r="F6" s="4"/>
      <c r="G6" s="4"/>
      <c r="H6" s="4"/>
      <c r="I6" s="4"/>
      <c r="J6" s="4"/>
      <c r="K6" s="4"/>
      <c r="L6" s="4"/>
      <c r="M6" s="4"/>
      <c r="N6" s="4"/>
      <c r="O6" s="4"/>
      <c r="P6" s="4"/>
      <c r="Q6" s="4"/>
    </row>
    <row r="7" spans="1:17">
      <c r="A7" s="5"/>
      <c r="B7" s="3"/>
      <c r="C7" s="3"/>
      <c r="D7" s="3"/>
      <c r="E7" s="3"/>
      <c r="F7" s="4"/>
      <c r="G7" s="4"/>
      <c r="H7" s="4"/>
      <c r="I7" s="4"/>
      <c r="J7" s="4"/>
      <c r="K7" s="4"/>
      <c r="L7" s="4"/>
      <c r="M7" s="4"/>
      <c r="N7" s="4"/>
      <c r="O7" s="4"/>
      <c r="P7" s="4"/>
      <c r="Q7" s="4"/>
    </row>
    <row r="8" spans="1:17">
      <c r="A8" s="2"/>
      <c r="B8" s="3"/>
      <c r="C8" s="3"/>
      <c r="D8" s="3"/>
      <c r="E8" s="3"/>
      <c r="F8" s="4"/>
      <c r="G8" s="4"/>
      <c r="H8" s="4"/>
      <c r="I8" s="4"/>
      <c r="J8" s="4"/>
      <c r="K8" s="4"/>
      <c r="L8" s="4"/>
      <c r="M8" s="4"/>
      <c r="N8" s="4"/>
      <c r="O8" s="4"/>
      <c r="P8" s="4"/>
      <c r="Q8" s="4"/>
    </row>
    <row r="9" spans="1:17">
      <c r="A9" s="2"/>
      <c r="B9" s="3"/>
      <c r="C9" s="3"/>
      <c r="D9" s="3"/>
      <c r="E9" s="3"/>
      <c r="F9" s="4"/>
      <c r="G9" s="4"/>
      <c r="H9" s="4"/>
      <c r="I9" s="4"/>
      <c r="J9" s="4"/>
      <c r="K9" s="4"/>
      <c r="L9" s="4"/>
      <c r="M9" s="4"/>
      <c r="N9" s="4"/>
      <c r="O9" s="4"/>
      <c r="P9" s="4"/>
      <c r="Q9" s="4"/>
    </row>
    <row r="10" spans="1:17">
      <c r="A10" s="2"/>
      <c r="B10" s="3"/>
      <c r="C10" s="3"/>
      <c r="D10" s="3"/>
      <c r="E10" s="3"/>
      <c r="F10" s="4"/>
      <c r="G10" s="4"/>
      <c r="H10" s="4"/>
      <c r="I10" s="4"/>
      <c r="J10" s="4"/>
      <c r="K10" s="4"/>
      <c r="L10" s="4"/>
      <c r="M10" s="4"/>
      <c r="N10" s="4"/>
      <c r="O10" s="4"/>
      <c r="P10" s="4"/>
      <c r="Q10" s="4"/>
    </row>
    <row r="11" spans="1:17">
      <c r="A11" s="2"/>
      <c r="B11" s="3"/>
      <c r="C11" s="3"/>
      <c r="D11" s="3"/>
      <c r="E11" s="3"/>
      <c r="F11" s="4"/>
      <c r="G11" s="4"/>
      <c r="H11" s="4"/>
      <c r="I11" s="4"/>
      <c r="J11" s="4"/>
      <c r="K11" s="4"/>
      <c r="L11" s="4"/>
      <c r="M11" s="4"/>
      <c r="N11" s="4"/>
      <c r="O11" s="4"/>
      <c r="P11" s="4"/>
      <c r="Q11" s="4"/>
    </row>
    <row r="12" spans="1:17">
      <c r="A12" s="5"/>
      <c r="B12" s="3"/>
      <c r="C12" s="3"/>
      <c r="D12" s="3"/>
      <c r="E12" s="3"/>
      <c r="F12" s="4"/>
      <c r="G12" s="4"/>
      <c r="H12" s="4"/>
      <c r="I12" s="4"/>
      <c r="J12" s="4"/>
      <c r="K12" s="4"/>
      <c r="L12" s="4"/>
      <c r="M12" s="4"/>
      <c r="N12" s="4"/>
      <c r="O12" s="4"/>
      <c r="P12" s="4"/>
      <c r="Q12" s="4"/>
    </row>
    <row r="13" spans="1:17">
      <c r="A13" s="5"/>
      <c r="B13" s="3"/>
      <c r="C13" s="3"/>
      <c r="D13" s="3"/>
      <c r="E13" s="3"/>
      <c r="F13" s="4"/>
      <c r="G13" s="4"/>
      <c r="H13" s="4"/>
      <c r="I13" s="4"/>
      <c r="J13" s="4"/>
      <c r="K13" s="4"/>
      <c r="L13" s="4"/>
      <c r="M13" s="4"/>
      <c r="N13" s="4"/>
      <c r="O13" s="4"/>
      <c r="P13" s="4"/>
      <c r="Q13" s="4"/>
    </row>
    <row r="14" spans="1:17">
      <c r="A14" s="2"/>
      <c r="B14" s="3"/>
      <c r="C14" s="3"/>
      <c r="D14" s="3"/>
      <c r="E14" s="3"/>
      <c r="F14" s="4"/>
      <c r="G14" s="4"/>
      <c r="H14" s="4"/>
      <c r="I14" s="4"/>
      <c r="J14" s="4"/>
      <c r="K14" s="4"/>
      <c r="L14" s="4"/>
      <c r="M14" s="4"/>
      <c r="N14" s="4"/>
      <c r="O14" s="4"/>
      <c r="P14" s="4"/>
      <c r="Q14" s="4"/>
    </row>
    <row r="15" spans="1:17">
      <c r="A15" s="2"/>
      <c r="B15" s="3"/>
      <c r="C15" s="3"/>
      <c r="D15" s="3"/>
      <c r="E15" s="3"/>
      <c r="F15" s="4"/>
      <c r="G15" s="4"/>
      <c r="H15" s="4"/>
      <c r="I15" s="4"/>
      <c r="J15" s="4"/>
      <c r="K15" s="4"/>
      <c r="L15" s="4"/>
      <c r="M15" s="4"/>
      <c r="N15" s="4"/>
      <c r="O15" s="4"/>
      <c r="P15" s="4"/>
      <c r="Q15" s="4"/>
    </row>
    <row r="16" spans="1:17">
      <c r="A16" s="2"/>
      <c r="B16" s="3"/>
      <c r="C16" s="3"/>
      <c r="D16" s="3"/>
      <c r="E16" s="3"/>
      <c r="F16" s="4"/>
      <c r="G16" s="4"/>
      <c r="H16" s="4"/>
      <c r="I16" s="4"/>
      <c r="J16" s="4"/>
      <c r="K16" s="4"/>
      <c r="L16" s="4"/>
      <c r="M16" s="4"/>
      <c r="N16" s="4"/>
      <c r="O16" s="4"/>
      <c r="P16" s="4"/>
      <c r="Q16" s="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case_lib</vt:lpstr>
      <vt:lpstr>FD_lib</vt:lpstr>
      <vt:lpstr>para_recommend_lib</vt:lpstr>
      <vt:lpstr>para_range_lib</vt:lpstr>
      <vt:lpstr>map_lib</vt:lpstr>
      <vt:lpstr>statistics</vt:lpstr>
      <vt:lpstr>history</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149</cp:revision>
  <dcterms:created xsi:type="dcterms:W3CDTF">2015-06-22T18:19:00Z</dcterms:created>
  <cp:lastPrinted>2021-01-25T05:12:00Z</cp:lastPrinted>
  <dcterms:modified xsi:type="dcterms:W3CDTF">2021-08-03T13:24:25Z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