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 tabRatio="755" activeTab="3"/>
  </bookViews>
  <sheets>
    <sheet name="case_lib" sheetId="1" r:id="rId1"/>
    <sheet name="FD_lib" sheetId="2" r:id="rId2"/>
    <sheet name="para_recommend_lib" sheetId="3" r:id="rId3"/>
    <sheet name="para_range_lib" sheetId="4" r:id="rId4"/>
    <sheet name="map_lib" sheetId="5" r:id="rId5"/>
    <sheet name="statistics" sheetId="6" r:id="rId6"/>
    <sheet name="history" sheetId="7" r:id="rId7"/>
    <sheet name="Override子表" sheetId="8" r:id="rId8"/>
    <sheet name="df_signal_lib" sheetId="9" r:id="rId9"/>
    <sheet name="zq_signal_lib" sheetId="10" r:id="rId10"/>
  </sheets>
  <definedNames>
    <definedName name="_xlnm._FilterDatabase" localSheetId="0" hidden="1">case_lib!$H$1:$H$25</definedName>
    <definedName name="_xlnm._FilterDatabase" localSheetId="1" hidden="1">FD_lib!$D$1:$D$17</definedName>
    <definedName name="_xlnm._FilterDatabase" localSheetId="3" hidden="1">para_range_lib!$A$1:$A$26</definedName>
  </definedNames>
  <calcPr calcId="144525"/>
</workbook>
</file>

<file path=xl/comments1.xml><?xml version="1.0" encoding="utf-8"?>
<comments xmlns="http://schemas.openxmlformats.org/spreadsheetml/2006/main">
  <authors>
    <author>Zero Zhang(张泰培)</author>
  </authors>
  <commentList>
    <comment ref="S6" authorId="0">
      <text/>
    </comment>
    <comment ref="S7" authorId="0">
      <text/>
    </comment>
    <comment ref="S8" authorId="0">
      <text/>
    </comment>
    <comment ref="S9" authorId="0">
      <text/>
    </comment>
    <comment ref="S12" authorId="0">
      <text/>
    </comment>
    <comment ref="S21" authorId="0">
      <text/>
    </comment>
    <comment ref="S22" authorId="0">
      <text/>
    </comment>
    <comment ref="S25" authorId="0">
      <text/>
    </comment>
  </commentList>
</comments>
</file>

<file path=xl/sharedStrings.xml><?xml version="1.0" encoding="utf-8"?>
<sst xmlns="http://schemas.openxmlformats.org/spreadsheetml/2006/main" count="1724" uniqueCount="676">
  <si>
    <t>info</t>
  </si>
  <si>
    <t>excution</t>
  </si>
  <si>
    <t>criteria</t>
  </si>
  <si>
    <t>tag</t>
  </si>
  <si>
    <t>basic</t>
  </si>
  <si>
    <t>change</t>
  </si>
  <si>
    <t>rm</t>
  </si>
  <si>
    <t>description</t>
  </si>
  <si>
    <t>before&lt;v.20&gt;</t>
  </si>
  <si>
    <t>after&lt;v.24&gt;</t>
  </si>
  <si>
    <t>id</t>
  </si>
  <si>
    <t>status</t>
  </si>
  <si>
    <t>feature</t>
  </si>
  <si>
    <t>summary</t>
  </si>
  <si>
    <t>purpose</t>
  </si>
  <si>
    <t>keywords</t>
  </si>
  <si>
    <t>history</t>
  </si>
  <si>
    <t>reason</t>
  </si>
  <si>
    <t>conditionHistory</t>
  </si>
  <si>
    <t>condition</t>
  </si>
  <si>
    <t>hvInitial</t>
  </si>
  <si>
    <t>tvInitial</t>
  </si>
  <si>
    <t>hvAction</t>
  </si>
  <si>
    <t>tvAction</t>
  </si>
  <si>
    <t>subHistory</t>
  </si>
  <si>
    <t>sub</t>
  </si>
  <si>
    <t>objHistory</t>
  </si>
  <si>
    <t>obj</t>
  </si>
  <si>
    <t>subjective</t>
  </si>
  <si>
    <t>objective</t>
  </si>
  <si>
    <t>simulation</t>
  </si>
  <si>
    <t>vehicle</t>
  </si>
  <si>
    <t>Override_1</t>
  </si>
  <si>
    <t>draft</t>
  </si>
  <si>
    <t>override</t>
  </si>
  <si>
    <t>制动接管</t>
  </si>
  <si>
    <t>Override_1_1</t>
  </si>
  <si>
    <t>主车车速K_HV_speed，ADS处于engage状态，安全员踩制动踏板K_BRAKE_POSITION，维持K_BRAKE_TIME接管</t>
  </si>
  <si>
    <t>验证engage制动踏板接管功能</t>
  </si>
  <si>
    <t>Brake_Override</t>
  </si>
  <si>
    <t>2966/2809/2797/2800</t>
  </si>
  <si>
    <t>主车车速K_HV_speed，ADS处于engage状态</t>
  </si>
  <si>
    <t>/</t>
  </si>
  <si>
    <t>安全员踩制动踏板接管
踩下的踏板行程≥K_OVERRIDE_BY_BRAKE_POSITION (10%)+ K_OVERRIDE_BY_BRAKE_POSITION_MARGIN(0%)
踏板维持的时间＞K_OVERRIDE_BY_BRAKE_TIME(300ms)</t>
  </si>
  <si>
    <t>2798/2799/2414/2436/2531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</si>
  <si>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
7.接管后车身稳定，无碰撞侧翻风险。</t>
  </si>
  <si>
    <t>Y</t>
  </si>
  <si>
    <t>Override_1_2</t>
  </si>
  <si>
    <t>主车车速K_HV_speed，设置K_fallback_events使ADS进入fallback状态，安全员踩制动踏板K_BRAKE_POSITION，维持K_BRAKE_TIME接管</t>
  </si>
  <si>
    <t>验证fallback制动踏板接管功能</t>
  </si>
  <si>
    <t>1.主车车速K_HV_speed；
2.设置K_fallback_events使ADS处于fallback状态。Eg.松开安全带等</t>
  </si>
  <si>
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</si>
  <si>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Override_1_3</t>
  </si>
  <si>
    <t>主车车速K_HV_speed，ADS处于engage状态，安全员拉驻车制动开关接管</t>
  </si>
  <si>
    <t>验证engage驻车开关接管功能</t>
  </si>
  <si>
    <t>安全员拉驻车制动开关接管</t>
  </si>
  <si>
    <t>1.ADS状态秒切：engage→ready；
2.执行机构状态秒切：AD→MD；
3.HMI上自动驾驶图标：紫蓝色→灰色；
4.座椅振动：中频，振动维持，3s； K_TIME_VIBRATION_SEAT；
5.IVI同时语音播报：自动驾驶已退出
6.仪表同时文字提醒：自动驾驶已退出，请注意安全接管，最长维持10s；
7.接管后车身稳定，无碰撞侧翻风险。</t>
  </si>
  <si>
    <t>Override_1_4</t>
  </si>
  <si>
    <t>主车车速K_HV_speed，ADS处于fallback状态，安全员拉驻车制动开关接管</t>
  </si>
  <si>
    <t>验证fallback驻车开关接管功能</t>
  </si>
  <si>
    <t>Parking Brake_Override</t>
  </si>
  <si>
    <t>1.ADS状态秒切：fallback→not ready；
2.执行机构状态秒切：AD→MD；
3.HMI上自动驾驶图标：红色→深灰色；
4.座椅振动：中频，振动维持，3s; K_TIME_VIBRATION_SEAT；
5.IVI同时语音播报：自动驾驶已退出
6.仪表同时文字提醒：自动驾驶已退出，请注意安全接管，最长维持10s；
7.接管后车身稳定，无碰撞侧翻风险。</t>
  </si>
  <si>
    <t>Override_1_5</t>
  </si>
  <si>
    <t>主车车速K_HV_speed，ADS处于engage状态，安全员误操作--轻踩踏板K_BRAKE_POSITION，快放K_BRAKE_TIME</t>
  </si>
  <si>
    <t>验证安全员误操作不接管</t>
  </si>
  <si>
    <t>Accidental Brake_Override</t>
  </si>
  <si>
    <t>安全员踩制动踏板接管（点刹，快放）
踩下的踏板行程＜K_OVERRIDE_BY_BRAKE_POSITION (10%)+ K_OVERRIDE_BY_BRAKE_POSITION_MARGIN(0%)
踏板维持的时间＜K_OVERRIDE_BY_BRAKE_TIME（300ms）</t>
  </si>
  <si>
    <t>ADS维持engage状态</t>
  </si>
  <si>
    <t>Override_1_6</t>
  </si>
  <si>
    <t>主车车速K_HV_speed，ADS处于engage状态，安全员误操作--轻踩踏板K_BRAKE_POSITION，慢放K_BRAKE_TIME</t>
  </si>
  <si>
    <t>安全员踩制动踏板接管（点刹，维持1s）
踩下的踏板行程＜K_OVERRIDE_BY_BRAKE_POSITION (10%)+ K_OVERRIDE_BY_BRAKE_POSITION_MARGIN(0%)
踏板维持的时间＞K_OVERRIDE_BY_BRAKE_TIME（300ms）</t>
  </si>
  <si>
    <t>Override_1_7</t>
  </si>
  <si>
    <t>主车车速K_HV_speed，ADS处于engage状态，安全员误操作--重踩踏板K_BRAKE_POSITION后立即放</t>
  </si>
  <si>
    <t>验证危急转向能立即接管</t>
  </si>
  <si>
    <t>安全员踩制动踏板接管（重制动，快放）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</si>
  <si>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</si>
  <si>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Override_2</t>
  </si>
  <si>
    <t>转向接管</t>
  </si>
  <si>
    <t>Override_2_1</t>
  </si>
  <si>
    <t>主车车速K_HV_speed，ADS处于engage状态，安全员（左/右）转动方向盘接管，转动力矩K_steering_torque，维持时间K_steering_time</t>
  </si>
  <si>
    <t>验证engage转向接管功能</t>
  </si>
  <si>
    <t>Steeing_Override</t>
  </si>
  <si>
    <t>2966/2810/2801/2804</t>
  </si>
  <si>
    <t>安全员（左/右）转动方向盘接管（力度稍大，维持1s）
转动力矩≥K_OVERRIDE_BY_STEERING_TORQUE（8Nm） + K_OVERRIDE_BY_STEERING_TORQUE_MARGIN（0Nm）
转动维持时间＞ K_OVERRIDE_BY_STEERING_TIM(100ms)</t>
  </si>
  <si>
    <t>2802/2803/2414/2436/2531</t>
  </si>
  <si>
    <t>1.ADS状态秒切：engage→ready；
2.执行机构状态秒切：AD→MD；
3.HMI上自动驾驶图标：紫蓝色→灰色；
4.座椅振动：中频，振动维持，3s；
5.IVI同时语音播报：自动驾驶已退出,1次；
6.仪表同时文字提醒：自动驾驶已退出，请注意安全接管，最长维持10s；
7.接管后车身稳定，无碰撞侧翻风险。</t>
  </si>
  <si>
    <t>Override_2_2</t>
  </si>
  <si>
    <t>主车车速K_HV_speed，设置K_fallback_events使ADS进入fallback状态，，安全员（左/右）转动方向盘接管，转动力矩K_steering_torque，维持时间K_steering_time</t>
  </si>
  <si>
    <t>验证fallback转向接管功能</t>
  </si>
  <si>
    <t>1.ADS状态秒切：fallback→not ready；
2.执行机构状态秒切：AD→MD；
3.HMI上自动驾驶图标：红色→深灰色；
4.座椅振动：中频，振动维持 3s；
5.IVI同时语音播报：自动驾驶已退出；
6.仪表同时文字提醒：自动驾驶已退出，请注意安全接管，最长维持10s；
7.接管后车身稳定，无碰撞侧翻风险。</t>
  </si>
  <si>
    <t>Override_2_3</t>
  </si>
  <si>
    <t>主车车速K_HV_speed，ADS处于engage状态，安全员误操作--轻微转动后立即松开，转动力矩K_steering_torque，维持时间K_steering_time</t>
  </si>
  <si>
    <t>验证安全员误操作转向不接管</t>
  </si>
  <si>
    <t>Accidental Steeing_Override</t>
  </si>
  <si>
    <t>安全员轻微拉动方向盘后立即卸力（手依然保持在方向盘上）
转动力矩＜K_OVERRIDE_BY_STEERING_TORQUE（8Nm） + K_OVERRIDE_BY_STEERING_TORQUE_MARGIN（0Nm）
转动维持时间＜K_OVERRIDE_BY_STEERING_TIM(100ms)</t>
  </si>
  <si>
    <t>Override_2_4</t>
  </si>
  <si>
    <t>主车车速K_HV_speed，ADS处于engage状态，安全员误操作--轻微转动并维持一段时间，转动力矩K_steering_torque，维持时间K_steering_time</t>
  </si>
  <si>
    <t>安全员轻微拉动方向盘并维持2s后卸力（手依然保持在方向盘上）
转动力矩＜K_OVERRIDE_BY_STEERING_TORQUE（8Nm） + K_OVERRIDE_BY_STEERING_TORQUE_MARGIN（0Nm）
转动维持时间＞K_OVERRIDE_BY_STEERING_TIM(100ms)</t>
  </si>
  <si>
    <t>Override_2_5</t>
  </si>
  <si>
    <t>主车车速K_HV_speed，ADS处于engage状态，安全员误操作--快速转动方向后立即松开矩，转动力矩K_steering_torque</t>
  </si>
  <si>
    <t>验证危急转向立即接管</t>
  </si>
  <si>
    <t>2966/2810/2802/2805</t>
  </si>
  <si>
    <t>安全员快速大幅拉动方向盘后立即松开
转动力矩＞K_OVERRIDE_BY_STEERING_TORQUE（8Nm）</t>
  </si>
  <si>
    <t>2963/2964/2414/2436/2531</t>
  </si>
  <si>
    <t>1.ADS状态秒切：engage→ready；
2.执行机构状态秒切：AD→MD；
3.HMI上自动驾驶图标：紫蓝色→灰色；
4.座椅振动：中频，振动维持3s；
5.IVI同时语音播报：自动驾驶已退出,1次；
6.仪表同时文字提醒：自动驾驶已退出，请注意安全接管，最长维持10s；
7.接管后车身稳定，无碰撞侧翻风险。</t>
  </si>
  <si>
    <t>Override_2_6</t>
  </si>
  <si>
    <t>主车车速K_HV_speed，ADS处于engage状态，经过颠簸路面</t>
  </si>
  <si>
    <t>验证颠簸路面转向不接管</t>
  </si>
  <si>
    <t>主车经过颠簸路面</t>
  </si>
  <si>
    <t>Override_3</t>
  </si>
  <si>
    <t>油门接管</t>
  </si>
  <si>
    <t>Override_3_1</t>
  </si>
  <si>
    <t>主车车速K_HV_speed，ADS处于engage状态，安全员踩油门踏板接管
踏板位置K_accelerate_pedal_position，维持时间K_accelerate_time</t>
  </si>
  <si>
    <t>验证engage油门接管功能</t>
  </si>
  <si>
    <t>Accelerator_Override</t>
  </si>
  <si>
    <t>2966/2961/2962/2965</t>
  </si>
  <si>
    <t>安全员踩下油门踏板接管
踩下的踏板行程 &gt; 70%且＞当前踏板请求开度
踏板维持的时间＞200ms（TBD）</t>
  </si>
  <si>
    <t>Override_3_2</t>
  </si>
  <si>
    <t>主车车速K_HV_speed，设置K_fallback_events使ADS进入fallback状态，安全员踩油门踏板接管
踏板位置K_accelerate_pedal_position，维持时间K_accelerate_time</t>
  </si>
  <si>
    <t>验证fallback油门接管功能</t>
  </si>
  <si>
    <t>Override_3_3</t>
  </si>
  <si>
    <t>主车车速K_HV_speed，ADS处于engage状态，安全员误操作--轻踩油门，快放
踏板位置K_accelerate_pedal_position，维持时间K_accelerate_time</t>
  </si>
  <si>
    <t>验证安全员误操作油门不接管</t>
  </si>
  <si>
    <t>Accidental Accelerator_Override</t>
  </si>
  <si>
    <t>安全员轻踩油门踏板后快放
踩下的踏板行程 ＜ 70%
踏板维持的时间＜200ms（TBD）</t>
  </si>
  <si>
    <t>Override_3_4</t>
  </si>
  <si>
    <t>主车车速K_HV_speed，ADS处于engage状态，安全员误操作--轻踩油门，维持一段时间
踏板位置K_accelerate_pedal_position，维持时间K_accelerate_time</t>
  </si>
  <si>
    <t>安全员轻踩油门踏板后维持一段时间
踩下的踏板行程 ＜ 70%
踏板维持的时间＞200ms（TBD）</t>
  </si>
  <si>
    <t>Override_3_5</t>
  </si>
  <si>
    <t>主车车速K_HV_speed，ADS处于engage状态，安全员误操作--重踩油门后立即放开
板位置K_accelerate_pedal_position</t>
  </si>
  <si>
    <t>验证重踩油门立即接管</t>
  </si>
  <si>
    <t>安全员重踩油门踏板后立即放开
踩下的踏板行程 ＞90%</t>
  </si>
  <si>
    <t>valide</t>
  </si>
  <si>
    <t>filter01</t>
  </si>
  <si>
    <t>filter02</t>
  </si>
  <si>
    <t>filter03</t>
  </si>
  <si>
    <t>original_text&lt;v.20&gt;</t>
  </si>
  <si>
    <t>change&lt;v.24&gt;</t>
  </si>
  <si>
    <t>update_add&lt;v.24&gt;</t>
  </si>
  <si>
    <t>change&lt;reserve&gt;</t>
  </si>
  <si>
    <t>update_add&lt;reserve&gt;</t>
  </si>
  <si>
    <t>前提</t>
  </si>
  <si>
    <t>前提_制动</t>
  </si>
  <si>
    <t>The override by brake function shall follow the user scenario as below:
OBB1：ADS in Ad mode→OBB_JUD1:ADS monitor the Brake Pedal(or EPB Switch)status meet the conditions or not→(If yes)OBB2:ADS send out the AD to MD transition request to Actuators,(If no) OBB1:ADS in AD mode→OBB4:ADS end the override process</t>
  </si>
  <si>
    <t>场景</t>
  </si>
  <si>
    <t>When C_BRAKE_PEDAL_POSITION_BRAKE_PS&gt;= K_OVERRIDE_BY_BRAKE_POSITION + K_OVERRIDE_BY_BRAKE_POSITION_MARGIN, ADU Safety Manager shall start the timer;
When C_BRAKE_PEDAL_POSITION_BRAKE_PS&lt; K_OVERRIDE_BY_BRAKE_POSITION, timer shall be reset.
From 	To 	Signal name 	Signal value
EBS 	ADU safety manager 	C_BRAKE_PEDAL_POSITION_BRAKE_PS 	NA
EPB 	ADU safety manager 	C_SWITCH_STATUS_PARK_BRAKE_PS 	 
If (timer &gt; K_OVERRIDE_BY_BRAKE_TIME) or (C_SWITCH_STATUS_PARK_BRAKE_PS == Applied), result of JUD1 is True;
Otherwise, result of JUD1 is False.
From 	To 	Parameter name 	Signal value
 / 	/  	K_OVERRIDE_BY_BRAKE_POSITION 	TBD
/ 	/  	K_OVERRIDE_BY_BRAKE_POSITION_MARGIN 	TBD
/ 	/  	K_OVERRIDE_BY_BRAKE_TIME 	TBD</t>
  </si>
  <si>
    <t>AD state machine shall be in "Engaged" AD state, which is a necessary condition for the override to be triggered.
More information for AD state machine: https://confluence.inceptio.tech/pages/viewpage.action?pageId=128249450</t>
  </si>
  <si>
    <t>通过_制动</t>
  </si>
  <si>
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</si>
  <si>
    <t>ADU Safety Manager shall send below signal to HMI:
From 	To 	Signal name 	Signal value
ADU safety manager 	HMI 	V_BRAKE_OVERRIDE_TRIGGER_HMI 	0x1 phase1
When receving this signal, HMI shall inform the driver that override phase is ended now and the driver has the full control of vehicle.</t>
  </si>
  <si>
    <t>前提_转向</t>
  </si>
  <si>
    <t>The override by steering function shall follow the work flow as below:
OBS1：ADS in Ad mode→OBS_JUD1:ADS monitor the Steering Torque status meet the conditions or not→(If yes)OBS2:ADS send out the AD to MD transition request to Actuators,(If no) OBS1:ADS in AD mode→OBS4:ADS end the override process</t>
  </si>
  <si>
    <t xml:space="preserve">AD state machine shall be in "Engaged" AD state, which is a necessary condition for the override to be triggered.
More information for AD state machine: </t>
  </si>
  <si>
    <t>通过_转向</t>
  </si>
  <si>
    <t>ADU Safety Manager shall send below signal to HMI:
From 	To 	Signal name 	Signal value
ADU safety manager 	HMI 	V_STEERING_OVERRIDE_TRIGGER_HMI 	0x1 phase1
When receving this signal, HMI shall inform the driver that override phase is ended now and the driver has the full control of vehicle.</t>
  </si>
  <si>
    <t>ADU Safety Manager shall start the timer, when:
    C_ACTUAL_DRIVER_TORQUE_STEERING_SS &gt;= K_OVERRIDE_BY_STEERING_TORQUE + K_OVERRIDE_BY_STEERING_TORQUE_MARGIN
Timer shall be reset, when:
    C_ACTUAL_DRIVER_TORQUE_STEERING_SS &lt; K_OVERRIDE_BY_STEERING_TORQUE
From 	To 	Signal name 	Signal value
EPS 	ADU safety manager 	C_ACTUAL_DRIVER_TORQUE_STEERING_SS 	NA
EPS 	ADU safety manager 	C_OVERRIDE_STATE_STEERING_SS 	0x0:Inactive
0x1:Active
0x2:Driver Reaction
If timer &gt; K_OVERRIDE_BY_STEERING_TIME or C_OVERRIDE_STATE_STEERING_SS == 0x1 or 0x2, result of JUD1 is True;
Otherwise, result of JUD1 is False.
From 	To 	Parameter name 	Signal value
 / 	/  	K_OVERRIDE_BY_STEERING_TORQUE 	TBD
/ 	/  	K_OVERRIDE_BY_STEERING_TORQUE_MARGIN 	TBD
/ 	/  	K_OVERRIDE_BY_STEERING_TIME 	TBD</t>
  </si>
  <si>
    <t>前提_油门</t>
  </si>
  <si>
    <t>The override by accelerate function shall follow the work flow as below:
OBA1：ADS in Ad mode→OBA_JUD1:ADS monitor the accelerator Pedal status meet the conditions or not→(If yes)OBA2:ADS send out the AD to MD transition request to Actuators,(If no) OBA1:ADS in AD mode→OBA4:ADS end the override process</t>
  </si>
  <si>
    <t>通过_油门</t>
  </si>
  <si>
    <t>ADU Safety Manager shall send below signal to HMI:
From 	To 	Signal name 	Signal value
ADU safety manager 	HMI 	V_ACCELERATE_OVERRIDE_TRIGGER_HMI 	0x1 phase1
When receving this signal, HMI shall inform the driver that override phase is ended now and the driver has the full control of vehicle.</t>
  </si>
  <si>
    <t>ADU Safety Manager shall start the timer, when:
    C_ACCELERATOR_PEDAL_POSITION_VCU &gt; V_REQUEST_ACCELERATOR_PEDAL_POSITION + K_OVERRIDE_BY_ACCELERATE_POSITION_MARGIN
Timer shall be reset, when:
    C_ACCELERATOR_PEDAL_POSITION_VCU &lt; V_REQUEST_ACCELERATOR_PEDAL_POSITION
From 	To 	Signal name 	Signal value
Control 	ADU safety manager 	V_REQUEST_ACCELERATOR_PEDAL_POSITION 	NA
VCU 	ADU safety manager 	C_ACCELERATOR_PEDAL_POSITION_VCU 	NA
If timer &gt; K_OVERRIDE_BY_ACCELERATE_TIME or C_ACCELERATOR_PEDAL_POSITION_VCU &gt; K_OVERRIDE_BY_ACCELERATE_POSITION , result of JUD1 is True;
Otherwise, result of JUD1 is False.
From 	To 	Parameter name 	Signal value
 / 	/  	K_OVERRIDE_BY_ACCELERATE_POSITION 	TBD
/ 	/  	K_OVERRIDE_BY_ACCELERATE_POSITION_MARGIN 	TBD
/ 	/  	K_OVERRIDE_BY_ACCELERATE_TIME 	TBD</t>
  </si>
  <si>
    <t>No.</t>
  </si>
  <si>
    <t>Parameters Name</t>
  </si>
  <si>
    <t>Value</t>
  </si>
  <si>
    <t>K_OVERRIDE_BY_BRAKE_POSITION</t>
  </si>
  <si>
    <t>K_OVERRIDE_BY_BRAKE_POSITION_MARGIN</t>
  </si>
  <si>
    <t>K_OVERRIDE_BY_BRAKE_TIME</t>
  </si>
  <si>
    <t xml:space="preserve">	300ms</t>
  </si>
  <si>
    <t>K_OVERRIDE_BY_STEERING_TORQUE</t>
  </si>
  <si>
    <t>8.5Nm</t>
  </si>
  <si>
    <t>K_OVERRIDE_BY_STEERING_TORQUE_MARGIN</t>
  </si>
  <si>
    <t>0Nm</t>
  </si>
  <si>
    <t>K_OVERRIDE_BY_STEERING_TIME</t>
  </si>
  <si>
    <t>100ms</t>
  </si>
  <si>
    <t> 7</t>
  </si>
  <si>
    <t>K_OVERRIDE_BY_ACCELERATE_POSITION</t>
  </si>
  <si>
    <t>≥AD Request Accelerator Pedal Position and Accelerator Pedal Position≥70%</t>
  </si>
  <si>
    <t>K_OVERRIDE_BY_ACCELERATE_POSITION_MARGIN</t>
  </si>
  <si>
    <t>K_OVERRIDE_BY_ACCELERATE_RELATIVE_MARGIN</t>
  </si>
  <si>
    <t>K_OVERRIDE_BY_ACCELERATE_TIME</t>
  </si>
  <si>
    <t>200ms</t>
  </si>
  <si>
    <t>K_OVERRIDE_BY_ACCELERATE_DEEP_POSITION</t>
  </si>
  <si>
    <t>noload+none</t>
  </si>
  <si>
    <t>noload+sedan</t>
  </si>
  <si>
    <t>noload+truck</t>
  </si>
  <si>
    <t>payload+none</t>
  </si>
  <si>
    <t>payload+sedan</t>
  </si>
  <si>
    <t>payload+truck</t>
  </si>
  <si>
    <t>noload_night+none</t>
  </si>
  <si>
    <t>noload_night+sedan</t>
  </si>
  <si>
    <t>noload_night+truck</t>
  </si>
  <si>
    <t>payload_night+none</t>
  </si>
  <si>
    <t>payload_night+sedan</t>
  </si>
  <si>
    <t>payload_night+truck</t>
  </si>
  <si>
    <t>tunnel</t>
  </si>
  <si>
    <t>tv1_sedan_tv2_sedan</t>
  </si>
  <si>
    <t>tv1_truck_tv2_truck</t>
  </si>
  <si>
    <t>tv1_sedan_tv2_truck</t>
  </si>
  <si>
    <t>tv1_truck_tv2_sedan</t>
  </si>
  <si>
    <t>action values</t>
  </si>
  <si>
    <t>odd values</t>
  </si>
  <si>
    <t>replace</t>
  </si>
  <si>
    <t>para</t>
  </si>
  <si>
    <t>fixed</t>
  </si>
  <si>
    <t>odd</t>
  </si>
  <si>
    <t>hv</t>
  </si>
  <si>
    <t>tv1</t>
  </si>
  <si>
    <t>tv2</t>
  </si>
  <si>
    <t>oddChange</t>
  </si>
  <si>
    <t>reserve</t>
  </si>
  <si>
    <t>roadGeo</t>
  </si>
  <si>
    <t>illumination</t>
  </si>
  <si>
    <t>weather</t>
  </si>
  <si>
    <t>init</t>
  </si>
  <si>
    <t>action1</t>
  </si>
  <si>
    <t>action2</t>
  </si>
  <si>
    <t>action3</t>
  </si>
  <si>
    <t>action4</t>
  </si>
  <si>
    <t>all_sim_paras</t>
  </si>
  <si>
    <r>
      <rPr>
        <sz val="11"/>
        <color rgb="FF000000"/>
        <rFont val="Noto Sans CJK SC"/>
        <charset val="134"/>
      </rPr>
      <t xml:space="preserve">method;;HIL&amp;vehicle
</t>
    </r>
    <r>
      <rPr>
        <sz val="11"/>
        <color rgb="FFFF0000"/>
        <rFont val="Noto Sans CJK SC"/>
        <charset val="134"/>
      </rPr>
      <t>map;;K</t>
    </r>
    <r>
      <rPr>
        <sz val="11"/>
        <color rgb="FF000000"/>
        <rFont val="Noto Sans CJK SC"/>
        <charset val="134"/>
      </rPr>
      <t xml:space="preserve">
feature;;CC&amp;ILC&amp;ALC&amp;nudge&amp;power_management&amp;AD_mode_ON_OFF&amp;fallback&amp;HMI&amp;ad_page_display&amp;sensor_wash&amp;sensor_cooling&amp;DSR&amp;data_collection&amp;K
module;;PNC&amp;perception&amp;localization&amp;PNC_loclization&amp;PNC_perception&amp;PNC_loclization_perception&amp;K
targetNum;;0
reserve;;
reserve;;</t>
    </r>
  </si>
  <si>
    <t>default;;any&amp;falt_straight
uphill;%;K;step
downhill;%;K;step
rightCurve;%;K;step
leftCurve;%;K;step</t>
  </si>
  <si>
    <t>day;;standard&amp;sunrise&amp;sunset&amp;K
night;;standard&amp;w/_light&amp;w/o_light&amp;K</t>
  </si>
  <si>
    <t>sunny;;standard&amp;K
rainy;;standard&amp;light&amp;middle&amp;heavy&amp;K</t>
  </si>
  <si>
    <r>
      <rPr>
        <sz val="11"/>
        <color rgb="FF000000"/>
        <rFont val="Noto Sans CJK SC"/>
        <charset val="134"/>
      </rPr>
      <t>speed;kph;K;step
deviation;m;K;step
lane;;default&amp;left_most&amp;right_most&amp;</t>
    </r>
    <r>
      <rPr>
        <sz val="11"/>
        <color rgb="FFFF0000"/>
        <rFont val="Noto Sans CJK SC"/>
        <charset val="134"/>
      </rPr>
      <t>mid_lane</t>
    </r>
    <r>
      <rPr>
        <sz val="11"/>
        <color rgb="FF000000"/>
        <rFont val="Noto Sans CJK SC"/>
        <charset val="134"/>
      </rPr>
      <t xml:space="preserve">
</t>
    </r>
    <r>
      <rPr>
        <sz val="11"/>
        <color rgb="FFFF0000"/>
        <rFont val="Noto Sans CJK SC"/>
        <charset val="134"/>
      </rPr>
      <t>state;;ready&amp;engage
reserve01;;K
reserve02;;K
reserve03;;K
reserve04;;K
reserve05;;K</t>
    </r>
  </si>
  <si>
    <r>
      <rPr>
        <sz val="11"/>
        <color rgb="FF000000"/>
        <rFont val="Noto Sans CJK SC"/>
        <charset val="134"/>
      </rPr>
      <t>type;;AD_mode&amp;engage_AD&amp;lane_change&amp;cancel_lane_change&amp;</t>
    </r>
    <r>
      <rPr>
        <sz val="11"/>
        <color rgb="FFFF0000"/>
        <rFont val="Noto Sans CJK SC"/>
        <charset val="134"/>
      </rPr>
      <t>read&amp;write&amp;frameLoss</t>
    </r>
    <r>
      <rPr>
        <sz val="11"/>
        <color rgb="FF000000"/>
        <rFont val="Noto Sans CJK SC"/>
        <charset val="134"/>
      </rPr>
      <t xml:space="preserve">&amp;K
triggerTime;s;K;step
triggerTTC;s;K;step
triggerRelativeTV1;m;K;step
triggerRelativeTV2;m;K;step
</t>
    </r>
    <r>
      <rPr>
        <sz val="11"/>
        <color rgb="FFFF0000"/>
        <rFont val="Noto Sans CJK SC"/>
        <charset val="134"/>
      </rPr>
      <t>triggerRelativeTunnel;;K;step
triggerRelativeSolideLine;;K;step</t>
    </r>
    <r>
      <rPr>
        <sz val="11"/>
        <color rgb="FF000000"/>
        <rFont val="Noto Sans CJK SC"/>
        <charset val="134"/>
      </rPr>
      <t xml:space="preserve">
triggerEvent;;K
triggerDelay;s;K;step
triggerCircle;;in&amp;out
direction;;+1&amp;-1
</t>
    </r>
    <r>
      <rPr>
        <sz val="11"/>
        <color rgb="FFFF0000"/>
        <rFont val="Noto Sans CJK SC"/>
        <charset val="134"/>
      </rPr>
      <t>signal;;signal_lib
framePara;;K;step
sensor;;K
btnTimes;;K;step
msgName;;K
msgCycleTime;;K;;step
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</si>
  <si>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relativeTV2;m;K;step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</si>
  <si>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</si>
  <si>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relativeTV1;m;K;step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</si>
  <si>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</si>
  <si>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t>type;;rainy&amp;windy
rainPara;;K;step
windPara;;K;step
triggerTime;s;K;step
triggerDelay;s;K;step
triggerEvent;;K
duration;s;K
reserve01;;K
reserve02;;K
reserve03;;K
reserve04;;K
reserve05;;K</t>
  </si>
  <si>
    <t>K_HV_speed:para_hv_init_speed
K_BRAKE_POSITION:para_hv_action1_signal
K_BRAKE_TIME:para_hv_action1_duration</t>
  </si>
  <si>
    <t>method;;HIL&amp;vehicle
map;;1_1
module;;K
feature;;override</t>
  </si>
  <si>
    <t>default;;any</t>
  </si>
  <si>
    <t>day;;standard</t>
  </si>
  <si>
    <t>sunny;;standard</t>
  </si>
  <si>
    <t>speed;kph;80
state;;engage
lane;;default</t>
  </si>
  <si>
    <t>type;;write
triggertime;s;3
signal;signal_lib
duration;ms;350</t>
  </si>
  <si>
    <t>K_HV_speed:para_hv_init_speed
K_fallback_events:para_hv_action1_signal
K_BRAKE_POSITION:para_hv_action2_signal
K_BRAKE_TIME:para_hv_action2_duration</t>
  </si>
  <si>
    <t>type;;write
triggertime;s;3
signal;signal_lib</t>
  </si>
  <si>
    <t>type;;write
triggertime;s;3
triggerDelay;s;2
signal;list01
duration;ms;350</t>
  </si>
  <si>
    <t>K_HV_speed:para_hv_init_speed</t>
  </si>
  <si>
    <t>type;;write
triggertime;s;3
triggerDelay;s;2
signal;list01</t>
  </si>
  <si>
    <t>type;;write
triggertime;s;3
signal;signal_lib
duration;ms;250</t>
  </si>
  <si>
    <t>type;;write
triggertime;s;3
signal;signal_lib
duration;ms;500</t>
  </si>
  <si>
    <t>K_HV_speed:para_hv_init_speed
K_BRAKE_POSITION:para_hv_action1_signal</t>
  </si>
  <si>
    <t>K_HV_speed:para_hv_init_speed
K_steering_torque:para_hv_action1_signal
K_steering_time:para_hv_action1_duration</t>
  </si>
  <si>
    <t>method;;HIL&amp;vehicle
module;;K
feature;;override</t>
  </si>
  <si>
    <t>type;;write
triggertime;s;3
signal;signal_lib
duration;ms;120</t>
  </si>
  <si>
    <t>K_HV_speed:para_hv_init_speed
K_fallback_events:para_hv_action1_signal
K_steering_torque:para_hv_action2_signal
K_steering_time:para_hv_action2_duration</t>
  </si>
  <si>
    <t>type;;write
triggertime;s;3
triggerDelay;s;2
signal;list01
duration;ms;120</t>
  </si>
  <si>
    <t>type;;write
triggertime;s;3
signal;signal_lib
duration;ms;80</t>
  </si>
  <si>
    <t>K_HV_speed:para_hv_init_speed
K_steering_torque:para_hv_action1_signal</t>
  </si>
  <si>
    <t>method;;vehicle
map;;1_1
module;;K
feature;;override</t>
  </si>
  <si>
    <t>speed;kph;80</t>
  </si>
  <si>
    <t>K_HV_speed:para_hv_init_speed
K_accelerate_pedal_position:para_hv_action1_signal
K_accelerate_time:para_hv_action1_duration</t>
  </si>
  <si>
    <t>type;;write
triggertime;s;3
signal;signal_lib
duration;ms;220</t>
  </si>
  <si>
    <t>K_HV_speed:para_hv_init_speed
K_fallback_events:para_hv_action1_signal
K_accelerate_pedal_position:para_hv_action2_signal
K_accelerate_time:para_hv_action2_duration</t>
  </si>
  <si>
    <t>type;;write
triggertime;s;3
triggerDelay;s;2
signal;list01
duration;ms;220</t>
  </si>
  <si>
    <t>type;;write
triggertime;s;3
signal;signal_lib
duration;ms;100</t>
  </si>
  <si>
    <t>K_HV_speed:para_hv_init_speed
K_accelerate_pedal_position:para_hv_action1_signal</t>
  </si>
  <si>
    <t>category</t>
  </si>
  <si>
    <t>程伟</t>
  </si>
  <si>
    <t>张泰培</t>
  </si>
  <si>
    <t>叶晨桦</t>
  </si>
  <si>
    <t>胡洁义</t>
  </si>
  <si>
    <t>申思琪</t>
  </si>
  <si>
    <t>赵家玉</t>
  </si>
  <si>
    <t>陈林用</t>
  </si>
  <si>
    <t>康延明</t>
  </si>
  <si>
    <t>补充</t>
  </si>
  <si>
    <t>1. 道路限速</t>
  </si>
  <si>
    <t>1_1</t>
  </si>
  <si>
    <t>限速80</t>
  </si>
  <si>
    <t>默认双车道</t>
  </si>
  <si>
    <t>1_2</t>
  </si>
  <si>
    <t>限速100</t>
  </si>
  <si>
    <t>1_3</t>
  </si>
  <si>
    <t>限速120</t>
  </si>
  <si>
    <t>1_4</t>
  </si>
  <si>
    <t>限速切换100到80</t>
  </si>
  <si>
    <t>1_5</t>
  </si>
  <si>
    <t>限速切换80到100</t>
  </si>
  <si>
    <t>2. 道路几何
（左弯）</t>
  </si>
  <si>
    <t>2_1</t>
  </si>
  <si>
    <t>左弯，曲率500m，限速80kph</t>
  </si>
  <si>
    <t>2_2</t>
  </si>
  <si>
    <t>左弯，曲率700m，限速80kph</t>
  </si>
  <si>
    <t>2_3</t>
  </si>
  <si>
    <t>左弯，曲率900m，限速80kph</t>
  </si>
  <si>
    <t>2_4</t>
  </si>
  <si>
    <t>左弯，曲率500m，限速100kph</t>
  </si>
  <si>
    <t>2_5</t>
  </si>
  <si>
    <t>左弯，曲率700m，限速100kph</t>
  </si>
  <si>
    <t>2_6</t>
  </si>
  <si>
    <t>左弯，曲率900m，限速100kph</t>
  </si>
  <si>
    <t>3. 道路几何
（右弯）</t>
  </si>
  <si>
    <t>3_1</t>
  </si>
  <si>
    <t>右弯，曲率500m，限速80kph</t>
  </si>
  <si>
    <t>3_2</t>
  </si>
  <si>
    <t>右弯，曲率700m，限速80kph</t>
  </si>
  <si>
    <t>3_3</t>
  </si>
  <si>
    <t>右弯，曲率900m，限速80kph</t>
  </si>
  <si>
    <t>3_4</t>
  </si>
  <si>
    <t>右弯，曲率500m，限速100kph</t>
  </si>
  <si>
    <t>3_5</t>
  </si>
  <si>
    <t>右弯，曲率700m，限速100kph</t>
  </si>
  <si>
    <t>3_6</t>
  </si>
  <si>
    <t>右弯，曲率900m，限速100kph</t>
  </si>
  <si>
    <t>4. 道路几何
（上坡）</t>
  </si>
  <si>
    <t>4_1</t>
  </si>
  <si>
    <t>上坡，坡度1%，限速80kph</t>
  </si>
  <si>
    <t>4_2</t>
  </si>
  <si>
    <t>上坡，坡度2%，限速80kph</t>
  </si>
  <si>
    <t>4_3</t>
  </si>
  <si>
    <t>上坡，坡度3%，限速80kph</t>
  </si>
  <si>
    <t>4_4</t>
  </si>
  <si>
    <t>上坡，坡度1%，限速100kph</t>
  </si>
  <si>
    <t>4_5</t>
  </si>
  <si>
    <t>上坡，坡度2%，限速100kph</t>
  </si>
  <si>
    <t>4_6</t>
  </si>
  <si>
    <t>上坡，坡度3%，限速100kph</t>
  </si>
  <si>
    <t>5. 道路几何
（下坡）</t>
  </si>
  <si>
    <t>5_1</t>
  </si>
  <si>
    <t>下坡，坡度1%，限速80kph</t>
  </si>
  <si>
    <t>5_2</t>
  </si>
  <si>
    <t>下坡，坡度2%，限速80kph</t>
  </si>
  <si>
    <t>5_3</t>
  </si>
  <si>
    <t>下坡，坡度3%，限速80kph</t>
  </si>
  <si>
    <t>5_4</t>
  </si>
  <si>
    <t>下坡，坡度1%，限速100kph</t>
  </si>
  <si>
    <t>5_5</t>
  </si>
  <si>
    <t>下坡，坡度2%，限速100kph</t>
  </si>
  <si>
    <t>5_6</t>
  </si>
  <si>
    <t>下坡，坡度3%，限速100kph</t>
  </si>
  <si>
    <t>6. 道路几何
（连续坡道）</t>
  </si>
  <si>
    <t>6_1</t>
  </si>
  <si>
    <t>上坡+下坡，坡度2%+2%，限速80kph</t>
  </si>
  <si>
    <t>6_2</t>
  </si>
  <si>
    <t>上坡+下坡，坡度2%+2%，限速100kph</t>
  </si>
  <si>
    <t>6_3</t>
  </si>
  <si>
    <t>下坡+上坡，坡度2%+2%，限速80kph</t>
  </si>
  <si>
    <t>6_4</t>
  </si>
  <si>
    <t>下坡+上坡，坡度2%+2%，限速100kph</t>
  </si>
  <si>
    <t>6_5</t>
  </si>
  <si>
    <t>上下坡交替，坡度2%*6，限速80kph</t>
  </si>
  <si>
    <t>7. 道路几何
（连续弯道）</t>
  </si>
  <si>
    <t>7_1</t>
  </si>
  <si>
    <t>左弯+右弯，曲率700m+700m，限速80kph</t>
  </si>
  <si>
    <t>7_2</t>
  </si>
  <si>
    <t>左弯+右弯，曲率700m+700m，限速100kph</t>
  </si>
  <si>
    <t>7_3</t>
  </si>
  <si>
    <t>右弯+左弯，曲率700m+700m，限速80kph</t>
  </si>
  <si>
    <t>7_4</t>
  </si>
  <si>
    <t>右弯+左弯，曲率700m+700m，限速100kph</t>
  </si>
  <si>
    <t>7_5</t>
  </si>
  <si>
    <t>左弯，曲率700m+500m，限速80kph</t>
  </si>
  <si>
    <t>7_6</t>
  </si>
  <si>
    <t>左弯，曲率700m+500m，限速100kph</t>
  </si>
  <si>
    <t>8. 道路边界
（线型）</t>
  </si>
  <si>
    <t>8_1</t>
  </si>
  <si>
    <t>虚线+实线，300m+300m，连接变化非重叠</t>
  </si>
  <si>
    <t>8_2</t>
  </si>
  <si>
    <t>实线+虚线，1000m+100m，连接变化非重叠</t>
  </si>
  <si>
    <t>8_3</t>
  </si>
  <si>
    <t>实线+虚线，100m+500m，连接变化非重叠</t>
  </si>
  <si>
    <t>8_4</t>
  </si>
  <si>
    <t>虚线+虚线&amp;实线，300m+300m，重叠非连接变化</t>
  </si>
  <si>
    <t>8_5</t>
  </si>
  <si>
    <t>减速鱼鳞线</t>
  </si>
  <si>
    <t>9. 道路边界
（实体边界）</t>
  </si>
  <si>
    <t>9_1</t>
  </si>
  <si>
    <t>路沿石，与车道线间距正常</t>
  </si>
  <si>
    <t>9_2</t>
  </si>
  <si>
    <t>排水沟，与车道线间距正常</t>
  </si>
  <si>
    <t>9_3</t>
  </si>
  <si>
    <t>路沿石，与车道线间距偏小</t>
  </si>
  <si>
    <t>需由正常过渡</t>
  </si>
  <si>
    <t>10. 道路边界
（清晰度异常）</t>
  </si>
  <si>
    <t>10_1</t>
  </si>
  <si>
    <t>无车道线，短暂，约3m</t>
  </si>
  <si>
    <t>10_2</t>
  </si>
  <si>
    <t>无车道线，较长，约100m</t>
  </si>
  <si>
    <t>10_3</t>
  </si>
  <si>
    <t>临时车道线，新旧车道线不一致且旧车道线消失，短暂，约3m</t>
  </si>
  <si>
    <t>10_4</t>
  </si>
  <si>
    <t>临时车道线，新旧车道线不一致且旧车道线消失，较长，约100m</t>
  </si>
  <si>
    <t>10_5</t>
  </si>
  <si>
    <t>临时车道线，新旧车道线不一致且旧车道线模糊存在，短暂，约3m</t>
  </si>
  <si>
    <t>10_6</t>
  </si>
  <si>
    <t>临时车道线，新旧车道线不一致且旧车道线模糊存在，较长，约100m</t>
  </si>
  <si>
    <t>10_7</t>
  </si>
  <si>
    <t>模糊车道线，短暂，约3m</t>
  </si>
  <si>
    <t>10_8</t>
  </si>
  <si>
    <t>模糊车道线，较长，约100m</t>
  </si>
  <si>
    <t>11. 道路表面
（平整度）</t>
  </si>
  <si>
    <t>11_1</t>
  </si>
  <si>
    <t>路面凹坑，在左侧车轮经过位置，路面破损</t>
  </si>
  <si>
    <t>11_2</t>
  </si>
  <si>
    <t>路面凹坑，在右侧车轮经过位置，路面破损</t>
  </si>
  <si>
    <t>11_3</t>
  </si>
  <si>
    <t>路面凸起，在左侧车轮经过位置</t>
  </si>
  <si>
    <t>11_4</t>
  </si>
  <si>
    <t>路面凸起，在右侧车轮经过位置</t>
  </si>
  <si>
    <t>12. 道路表面
（湿滑程度）</t>
  </si>
  <si>
    <t>12_1</t>
  </si>
  <si>
    <t>湿滑路面，一般湿滑</t>
  </si>
  <si>
    <t>12_2</t>
  </si>
  <si>
    <t>湿滑路面，中等湿滑</t>
  </si>
  <si>
    <t>12_3</t>
  </si>
  <si>
    <t>湿滑路面，特别湿滑</t>
  </si>
  <si>
    <t>13. 车道宽度
（异常）</t>
  </si>
  <si>
    <t>13_1</t>
  </si>
  <si>
    <t>左侧车道收窄一定程度，模拟目标车稳定偏置不过线</t>
  </si>
  <si>
    <t>标准宽度3.75m，默认双车道</t>
  </si>
  <si>
    <t>13_2</t>
  </si>
  <si>
    <t>左侧车道收窄较少，模拟目标车稳定压线</t>
  </si>
  <si>
    <t>13_3</t>
  </si>
  <si>
    <t>左侧车道收窄较多，模拟目标车稳定入侵少量</t>
  </si>
  <si>
    <t>13_4</t>
  </si>
  <si>
    <t>左侧车道收窄更多，模拟目标车稳定入侵较多</t>
  </si>
  <si>
    <t>13_5</t>
  </si>
  <si>
    <t>右侧车道收窄一定程度，模拟目标车稳定偏置不过线</t>
  </si>
  <si>
    <t>13_6</t>
  </si>
  <si>
    <t>右侧车道收窄较少，模拟目标车稳定压线</t>
  </si>
  <si>
    <t>13_7</t>
  </si>
  <si>
    <t>右侧车道收窄较多，模拟目标车稳定入侵少量</t>
  </si>
  <si>
    <t>13_8</t>
  </si>
  <si>
    <t>右侧车道收窄更多，模拟目标车稳定入侵较多</t>
  </si>
  <si>
    <t>13_9</t>
  </si>
  <si>
    <t>左侧车道先正常后收窄，模拟目标车先居中后偏置不过线</t>
  </si>
  <si>
    <t>13_10</t>
  </si>
  <si>
    <t>左侧车道先正常后收窄，模拟目标车先居中后压线</t>
  </si>
  <si>
    <t>13_11</t>
  </si>
  <si>
    <t>左侧车道先正常后收窄，模拟目标车先居中后入侵少量</t>
  </si>
  <si>
    <t>13_12</t>
  </si>
  <si>
    <t>左侧车道先正常后收窄，模拟目标车先居中后入侵较多</t>
  </si>
  <si>
    <t>13_13</t>
  </si>
  <si>
    <t>右侧车道先正常后收窄，模拟目标车先居中后偏置不过线</t>
  </si>
  <si>
    <t>13_14</t>
  </si>
  <si>
    <t>右侧车道先正常后收窄，模拟目标车先居中后压线</t>
  </si>
  <si>
    <t>13_15</t>
  </si>
  <si>
    <t>右侧车道先正常后收窄，模拟目标车先居中后入侵少量</t>
  </si>
  <si>
    <t>13_16</t>
  </si>
  <si>
    <t>右侧车道先正常后收窄，模拟目标车先居中后入侵较多</t>
  </si>
  <si>
    <t>13_17</t>
  </si>
  <si>
    <t>本道路宽度偏小，需要fallback</t>
  </si>
  <si>
    <t>13_18</t>
  </si>
  <si>
    <t>超宽车道，让变道时间无限拉长</t>
  </si>
  <si>
    <t>13_19</t>
  </si>
  <si>
    <t>三车道，最右车道收窄较少，使目标车向中间车道入侵</t>
  </si>
  <si>
    <t>标准宽度3.75m</t>
  </si>
  <si>
    <t>13_20</t>
  </si>
  <si>
    <t>三车道，最右车道收窄较多，使目标车向中间车道入侵</t>
  </si>
  <si>
    <t>13_21</t>
  </si>
  <si>
    <t>三车道，最左车道收窄较少，使目标车向中间车道入侵</t>
  </si>
  <si>
    <t>13_22</t>
  </si>
  <si>
    <t>三车道，最左车道收窄较多，使目标车向中间车道入侵</t>
  </si>
  <si>
    <t>14. 障碍物
（可能干扰）</t>
  </si>
  <si>
    <t>14_1</t>
  </si>
  <si>
    <t>锥桶在车道内，约3个</t>
  </si>
  <si>
    <t>14_2</t>
  </si>
  <si>
    <t>锥桶在车道内，约5个</t>
  </si>
  <si>
    <t>14_3</t>
  </si>
  <si>
    <t>锥桶在应急车道，距离本车道边界较远，约5个</t>
  </si>
  <si>
    <t>nudge区域外，约40cm</t>
  </si>
  <si>
    <t>14_4</t>
  </si>
  <si>
    <t>锥桶在应急车道，距离本车道边界较近，约5个</t>
  </si>
  <si>
    <t>nudge区域外，约10cm</t>
  </si>
  <si>
    <t>14_5</t>
  </si>
  <si>
    <t>锥桶在应急车道线上，倒下部分在车道内，约5个</t>
  </si>
  <si>
    <t>14_6</t>
  </si>
  <si>
    <t>锥桶越过应急车道线，入侵本车道，约10cm，约5个</t>
  </si>
  <si>
    <t>14_7</t>
  </si>
  <si>
    <t>锥桶越过中间车道线，入侵本车道，约10cm，约5个</t>
  </si>
  <si>
    <t>15. 障碍物
（障碍边界）</t>
  </si>
  <si>
    <t>15_1</t>
  </si>
  <si>
    <t>锥桶在中间车道线上，刚好压线，分布10m</t>
  </si>
  <si>
    <t>15_2</t>
  </si>
  <si>
    <t>锥桶在应急车道线上，刚好压线，分布10m</t>
  </si>
  <si>
    <t>15_3</t>
  </si>
  <si>
    <t>锥桶在中间车道线上，刚好压线，分布50m</t>
  </si>
  <si>
    <t>15_4</t>
  </si>
  <si>
    <t>锥桶在应急车道线上，刚好压线，分布50m</t>
  </si>
  <si>
    <t>15_5</t>
  </si>
  <si>
    <t>锥桶在应急车道线上，刚好压线，分布100m</t>
  </si>
  <si>
    <t>15_6</t>
  </si>
  <si>
    <t>锥桶在应急车道线上，逐渐入侵，分布100m</t>
  </si>
  <si>
    <t>15_7</t>
  </si>
  <si>
    <t>水马在中间车道线上，刚好压线，分布50m</t>
  </si>
  <si>
    <t>15_8</t>
  </si>
  <si>
    <t>水马在应急车道线上，刚好压线，分布50m</t>
  </si>
  <si>
    <t>15_9</t>
  </si>
  <si>
    <t>水马在应急车道线上，刚好压线，分布100m</t>
  </si>
  <si>
    <t>15_10</t>
  </si>
  <si>
    <t>水马在应急车道线上，逐渐入侵，分布100m</t>
  </si>
  <si>
    <t>16. 基础设施</t>
  </si>
  <si>
    <t>16_1</t>
  </si>
  <si>
    <t>施工标志</t>
  </si>
  <si>
    <t>需perception识别并fallback</t>
  </si>
  <si>
    <t>16_2</t>
  </si>
  <si>
    <t>路灯</t>
  </si>
  <si>
    <t>夜间需点亮</t>
  </si>
  <si>
    <t>16_3</t>
  </si>
  <si>
    <t>金属龙门架，在上方</t>
  </si>
  <si>
    <t>16_4</t>
  </si>
  <si>
    <t>金属杆，在上方</t>
  </si>
  <si>
    <t>16_5</t>
  </si>
  <si>
    <t>金属标志牌，在上方</t>
  </si>
  <si>
    <t>16_6</t>
  </si>
  <si>
    <t>金属标志牌，在路旁</t>
  </si>
  <si>
    <t>16_7</t>
  </si>
  <si>
    <t>金属护栏，在路旁</t>
  </si>
  <si>
    <t>17. 隧道类</t>
  </si>
  <si>
    <t>17_1</t>
  </si>
  <si>
    <t>穿越天桥桥洞</t>
  </si>
  <si>
    <t>17_2</t>
  </si>
  <si>
    <t>短隧道，约200m</t>
  </si>
  <si>
    <t>含隧道进出的过渡</t>
  </si>
  <si>
    <t>17_3</t>
  </si>
  <si>
    <t>中等隧道，约1km</t>
  </si>
  <si>
    <t>17_4</t>
  </si>
  <si>
    <t>长隧道，约3km</t>
  </si>
  <si>
    <t>18. 多车道</t>
  </si>
  <si>
    <t>18_1</t>
  </si>
  <si>
    <t>三车道，从左侧向右侧限速分别为，120+100+80</t>
  </si>
  <si>
    <t>18_2</t>
  </si>
  <si>
    <t>三车道，从左侧向右侧限速分别为，120+80+80</t>
  </si>
  <si>
    <t>18_3</t>
  </si>
  <si>
    <t>三车道，从左侧向右侧限速分别为，80+80+80</t>
  </si>
  <si>
    <t>18_4</t>
  </si>
  <si>
    <t>三车道，从左侧向右侧限速分别为，100+100+100</t>
  </si>
  <si>
    <t>19. 匝道</t>
  </si>
  <si>
    <t>19_1</t>
  </si>
  <si>
    <t>匝道，曲率50m，限速40</t>
  </si>
  <si>
    <t>19_2</t>
  </si>
  <si>
    <t>匝道，曲率50m，限速60</t>
  </si>
  <si>
    <t>19_3</t>
  </si>
  <si>
    <t>匝道汇入</t>
  </si>
  <si>
    <t>19_4</t>
  </si>
  <si>
    <t>匝道汇出</t>
  </si>
  <si>
    <t>20. 其他</t>
  </si>
  <si>
    <t>20_1</t>
  </si>
  <si>
    <t>应急停车港</t>
  </si>
  <si>
    <t>20_2</t>
  </si>
  <si>
    <t>道路尽头</t>
  </si>
  <si>
    <t>20_3</t>
  </si>
  <si>
    <t>收费站</t>
  </si>
  <si>
    <t>路上有碎片，小范围</t>
  </si>
  <si>
    <t>路上有碎片，大范围</t>
  </si>
  <si>
    <t>20_4</t>
  </si>
  <si>
    <t>变附着系数，让车辆失控</t>
  </si>
  <si>
    <t>20_5</t>
  </si>
  <si>
    <t>桥梁</t>
  </si>
  <si>
    <t>20_6</t>
  </si>
  <si>
    <t>减速带</t>
  </si>
  <si>
    <t>21. 组合</t>
  </si>
  <si>
    <t>21_1</t>
  </si>
  <si>
    <t>隧道内，锥桶在车道内，约5个</t>
  </si>
  <si>
    <t>21_2</t>
  </si>
  <si>
    <t>隧道内，锥桶在最右侧车道线上，约20m</t>
  </si>
  <si>
    <t>21_3</t>
  </si>
  <si>
    <t>隧道内，锥桶在中间车道线上，约20m</t>
  </si>
  <si>
    <t>21_4</t>
  </si>
  <si>
    <t>隧道内，路面有凹坑，在左侧车轮轨迹上</t>
  </si>
  <si>
    <t>21_5</t>
  </si>
  <si>
    <t>隧道内，路面有凸起，在右侧车轮轨迹上</t>
  </si>
  <si>
    <t>21_6</t>
  </si>
  <si>
    <t>隧道内，无车道线，短暂，约3m</t>
  </si>
  <si>
    <t>21_7</t>
  </si>
  <si>
    <t>隧道内，无车道线，较长，约100m</t>
  </si>
  <si>
    <t>21_8</t>
  </si>
  <si>
    <t>隧道内，模糊车道线，短暂，约3m</t>
  </si>
  <si>
    <t>21_9</t>
  </si>
  <si>
    <t>隧道内，模糊车道线，较长，约100m</t>
  </si>
  <si>
    <t>21_10</t>
  </si>
  <si>
    <t>隧道内，临时车道线，新旧车道线不一致且旧车道线消失，短暂，约3m</t>
  </si>
  <si>
    <t>21_11</t>
  </si>
  <si>
    <t>隧道内，临时车道线，新旧车道线不一致且旧车道线消失，较长，约100m</t>
  </si>
  <si>
    <t>21_12</t>
  </si>
  <si>
    <t>隧道内，临时车道线，新旧车道线不一致且旧车道线模糊存在，短暂，约3m</t>
  </si>
  <si>
    <t>21_13</t>
  </si>
  <si>
    <t>隧道内，临时车道线，新旧车道线不一致且旧车道线模糊存在，较长，约100m</t>
  </si>
  <si>
    <t>21_14</t>
  </si>
  <si>
    <t>天桥下，无车道线，短暂，约3m</t>
  </si>
  <si>
    <t>21_15</t>
  </si>
  <si>
    <t>天桥下，模糊车道线，短暂，约3m</t>
  </si>
  <si>
    <t>21_16</t>
  </si>
  <si>
    <t>天桥下，临时车道线，新旧车道线不一致且旧车道线消失，短暂，约3m</t>
  </si>
  <si>
    <t>21_17</t>
  </si>
  <si>
    <t>天桥下，临时车道线，新旧车道线不一致且旧车道线模糊存在，短暂，约3m</t>
  </si>
  <si>
    <t>code</t>
  </si>
  <si>
    <t>case类别</t>
  </si>
  <si>
    <t>sum</t>
  </si>
  <si>
    <t>total</t>
  </si>
  <si>
    <t>序号</t>
  </si>
  <si>
    <t>日期</t>
  </si>
  <si>
    <t>变更内容</t>
  </si>
  <si>
    <t>2021.5.14</t>
  </si>
  <si>
    <t>V2.5版本 基于FD V46</t>
  </si>
  <si>
    <t>2021.6.18</t>
  </si>
  <si>
    <t>适配最新模板</t>
  </si>
  <si>
    <t>2021.7.6</t>
  </si>
  <si>
    <t>调整模板，增加para_range_lib内rm一列，增加K值替换</t>
  </si>
  <si>
    <t>2021.7.9</t>
  </si>
  <si>
    <t>para_range_lib删除ODD的area、speedLimit、obstacle、infrastructure四列，tag增加map;;K</t>
  </si>
  <si>
    <t>RM-2966描述图：</t>
  </si>
  <si>
    <t>PM-2809描述图</t>
  </si>
  <si>
    <t>3.2.3 Feature interfaces</t>
  </si>
  <si>
    <t>External signals:</t>
  </si>
  <si>
    <t>From</t>
  </si>
  <si>
    <t>To</t>
  </si>
  <si>
    <t>signal name</t>
  </si>
  <si>
    <t>EPB</t>
  </si>
  <si>
    <t>ADU safety manager</t>
  </si>
  <si>
    <t>C_SWITCH_STATUS_PARK_BRAKE_PS</t>
  </si>
  <si>
    <t>EBS</t>
  </si>
  <si>
    <t>C_BRAKE_PEDAL_POSITION_BRAKE_PS</t>
  </si>
  <si>
    <t>ADU safety manager </t>
  </si>
  <si>
    <t>EBS, EPS, ADAS</t>
  </si>
  <si>
    <t>C_AD_MODE_ENABLE_ADS_PS</t>
  </si>
  <si>
    <t>C_AD_MODE_ENGAGE_ADS_PS</t>
  </si>
  <si>
    <t>RM-2810描述图</t>
  </si>
  <si>
    <t>Internal signals:</t>
  </si>
  <si>
    <t>HMI</t>
  </si>
  <si>
    <t>V_BRAKE_OVERRIDE_TRIGGER_HMI</t>
  </si>
  <si>
    <t>Tunable parameters:</t>
  </si>
  <si>
    <t>TBD</t>
  </si>
  <si>
    <t>3.3.3 Feature interfaces</t>
  </si>
  <si>
    <t>EPS</t>
  </si>
  <si>
    <t>C_ACTUAL_DRIVER_TORQUE_STEERING_SS</t>
  </si>
  <si>
    <t>C_OVERRIDE_STATE_STEERING_SS</t>
  </si>
  <si>
    <t>V_STEERING_OVERRIDE_TRIGGER_HMI</t>
  </si>
  <si>
    <t>3.4.3 Feature interfaces</t>
  </si>
  <si>
    <t>RM-2961描述图</t>
  </si>
  <si>
    <t>VCU</t>
  </si>
  <si>
    <t>C_ACCELERATOR_PEDAL_POSITION_VCU</t>
  </si>
  <si>
    <t>V_ACCELERATE_OVERRIDE_TRIGGER_HMI</t>
  </si>
  <si>
    <t>Control</t>
  </si>
  <si>
    <t>V_REQUEST_ACCELERATOR_PEDAL_POSITION</t>
  </si>
  <si>
    <t>case</t>
  </si>
  <si>
    <t>part</t>
  </si>
  <si>
    <t>group</t>
  </si>
  <si>
    <t>FD_signal_name</t>
  </si>
  <si>
    <t>OEM_signal_name</t>
  </si>
  <si>
    <t>unit</t>
  </si>
  <si>
    <t>flag</t>
  </si>
  <si>
    <t>value01</t>
  </si>
  <si>
    <t>value02</t>
  </si>
  <si>
    <t>value03</t>
  </si>
  <si>
    <t>value4</t>
  </si>
  <si>
    <t>value5</t>
  </si>
  <si>
    <t>value6</t>
  </si>
  <si>
    <t>value7</t>
  </si>
  <si>
    <t>value8</t>
  </si>
  <si>
    <t>value9</t>
  </si>
  <si>
    <t>value10</t>
  </si>
  <si>
    <t>action 1</t>
  </si>
  <si>
    <t>A</t>
  </si>
  <si>
    <t>EBC1_EBS：BrakePedalPosition</t>
  </si>
  <si>
    <t>%</t>
  </si>
  <si>
    <t>R</t>
  </si>
  <si>
    <t>C_ACTUAL_DOORS_STATE</t>
  </si>
  <si>
    <t>LDCMS_DCM：LeftDoorOpenSwitch
LeftLockStateSwitch</t>
  </si>
  <si>
    <t>\</t>
  </si>
  <si>
    <t>D</t>
  </si>
  <si>
    <t>0x0:door open</t>
  </si>
  <si>
    <t>action 2</t>
  </si>
  <si>
    <t>EPBS1_EPB：ParkBtSwitch
RelsBtSwitch</t>
  </si>
  <si>
    <t>0x1:Switch active</t>
  </si>
  <si>
    <t>ECUControlInformation2_CEPS：CurrentDriverTorqueSS</t>
  </si>
  <si>
    <t>Nm</t>
  </si>
  <si>
    <t>ADMode_VECU：AccPedalPos</t>
  </si>
  <si>
    <t>EBC1：BrakePedalPosition</t>
  </si>
  <si>
    <t>SM4：LeftDoorOpenStatus
LeftDoorLockStatus
RightDoorOpenStatus
RightDoorLockStatus</t>
  </si>
  <si>
    <t>EPBS1_EPB：EPB_BraSwitch</t>
  </si>
  <si>
    <t>ADMode_ADCU：AccelPedalPos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</si>
</sst>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1"/>
      <color rgb="FF000000"/>
      <name val="等线"/>
      <charset val="1"/>
    </font>
    <font>
      <b/>
      <sz val="11"/>
      <color rgb="FFFFFFFF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3.5"/>
      <color theme="1"/>
      <name val="宋体"/>
      <charset val="134"/>
      <scheme val="minor"/>
    </font>
    <font>
      <sz val="11"/>
      <color rgb="FF172B4D"/>
      <name val="宋体"/>
      <charset val="134"/>
      <scheme val="minor"/>
    </font>
    <font>
      <b/>
      <sz val="11"/>
      <color rgb="FFFFFFFF"/>
      <name val="Noto Sans CJK SC"/>
      <charset val="1"/>
    </font>
    <font>
      <b/>
      <sz val="11"/>
      <color rgb="FF000000"/>
      <name val="等线"/>
      <charset val="134"/>
    </font>
    <font>
      <b/>
      <sz val="10"/>
      <color rgb="FFFFFFFF"/>
      <name val="等线"/>
      <charset val="134"/>
    </font>
    <font>
      <b/>
      <sz val="10"/>
      <color rgb="FFFFFFFF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Noto Sans CJK SC"/>
      <charset val="134"/>
    </font>
    <font>
      <sz val="11"/>
      <color theme="7" tint="0.399945066682943"/>
      <name val="等线"/>
      <charset val="134"/>
    </font>
    <font>
      <sz val="11"/>
      <color rgb="FFFF0000"/>
      <name val="Noto Sans CJK SC"/>
      <charset val="134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172B4D"/>
      <name val="等线"/>
      <charset val="134"/>
    </font>
    <font>
      <b/>
      <sz val="11"/>
      <color rgb="FFFF0000"/>
      <name val="等线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37437055574"/>
        <b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800080"/>
      </patternFill>
    </fill>
    <fill>
      <patternFill patternType="solid">
        <fgColor rgb="FFA9D18E"/>
        <bgColor rgb="FFBFBFBF"/>
      </patternFill>
    </fill>
    <fill>
      <patternFill patternType="solid">
        <fgColor rgb="FFA9D18E"/>
        <bgColor rgb="FFA6A6A6"/>
      </patternFill>
    </fill>
    <fill>
      <patternFill patternType="solid">
        <fgColor rgb="FFF4B18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14548173467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24" fillId="46" borderId="0" applyNumberFormat="false" applyBorder="false" applyAlignment="false" applyProtection="false">
      <alignment vertical="center"/>
    </xf>
    <xf numFmtId="0" fontId="26" fillId="47" borderId="0" applyNumberFormat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40" fillId="45" borderId="21" applyNumberFormat="false" applyAlignment="false" applyProtection="false">
      <alignment vertical="center"/>
    </xf>
    <xf numFmtId="0" fontId="26" fillId="35" borderId="0" applyNumberFormat="false" applyBorder="false" applyAlignment="false" applyProtection="false">
      <alignment vertical="center"/>
    </xf>
    <xf numFmtId="0" fontId="26" fillId="40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24" fillId="38" borderId="0" applyNumberFormat="false" applyBorder="false" applyAlignment="false" applyProtection="false">
      <alignment vertical="center"/>
    </xf>
    <xf numFmtId="0" fontId="24" fillId="37" borderId="0" applyNumberFormat="false" applyBorder="false" applyAlignment="false" applyProtection="false">
      <alignment vertical="center"/>
    </xf>
    <xf numFmtId="0" fontId="24" fillId="34" borderId="0" applyNumberFormat="false" applyBorder="false" applyAlignment="false" applyProtection="false">
      <alignment vertical="center"/>
    </xf>
    <xf numFmtId="0" fontId="24" fillId="36" borderId="0" applyNumberFormat="false" applyBorder="false" applyAlignment="false" applyProtection="false">
      <alignment vertical="center"/>
    </xf>
    <xf numFmtId="0" fontId="24" fillId="44" borderId="0" applyNumberFormat="false" applyBorder="false" applyAlignment="false" applyProtection="false">
      <alignment vertical="center"/>
    </xf>
    <xf numFmtId="0" fontId="41" fillId="33" borderId="21" applyNumberFormat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38" fillId="41" borderId="0" applyNumberFormat="false" applyBorder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27" fillId="21" borderId="0" applyNumberFormat="false" applyBorder="false" applyAlignment="false" applyProtection="false">
      <alignment vertical="center"/>
    </xf>
    <xf numFmtId="0" fontId="26" fillId="43" borderId="0" applyNumberFormat="false" applyBorder="false" applyAlignment="false" applyProtection="false">
      <alignment vertical="center"/>
    </xf>
    <xf numFmtId="0" fontId="37" fillId="0" borderId="20" applyNumberFormat="false" applyFill="false" applyAlignment="false" applyProtection="false">
      <alignment vertical="center"/>
    </xf>
    <xf numFmtId="0" fontId="42" fillId="48" borderId="0" applyNumberFormat="false" applyBorder="false" applyAlignment="false" applyProtection="false">
      <alignment vertical="center"/>
    </xf>
    <xf numFmtId="0" fontId="30" fillId="26" borderId="16" applyNumberFormat="false" applyAlignment="false" applyProtection="false">
      <alignment vertical="center"/>
    </xf>
    <xf numFmtId="0" fontId="35" fillId="33" borderId="19" applyNumberFormat="false" applyAlignment="false" applyProtection="false">
      <alignment vertical="center"/>
    </xf>
    <xf numFmtId="0" fontId="33" fillId="0" borderId="17" applyNumberFormat="false" applyFill="false" applyAlignment="false" applyProtection="false">
      <alignment vertical="center"/>
    </xf>
    <xf numFmtId="0" fontId="29" fillId="0" borderId="0">
      <alignment vertical="center"/>
    </xf>
    <xf numFmtId="0" fontId="26" fillId="32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26" fillId="30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4" fillId="25" borderId="15" applyNumberFormat="false" applyFont="false" applyAlignment="false" applyProtection="false">
      <alignment vertical="center"/>
    </xf>
    <xf numFmtId="0" fontId="26" fillId="22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6" fillId="42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39" fillId="0" borderId="17" applyNumberFormat="false" applyFill="false" applyAlignment="false" applyProtection="false">
      <alignment vertical="center"/>
    </xf>
    <xf numFmtId="0" fontId="26" fillId="20" borderId="0" applyNumberFormat="false" applyBorder="false" applyAlignment="false" applyProtection="false">
      <alignment vertical="center"/>
    </xf>
    <xf numFmtId="0" fontId="25" fillId="0" borderId="14" applyNumberFormat="false" applyFill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  <xf numFmtId="0" fontId="4" fillId="0" borderId="0"/>
    <xf numFmtId="0" fontId="34" fillId="0" borderId="18" applyNumberFormat="false" applyFill="false" applyAlignment="false" applyProtection="false">
      <alignment vertical="center"/>
    </xf>
  </cellStyleXfs>
  <cellXfs count="199">
    <xf numFmtId="0" fontId="0" fillId="0" borderId="0" xfId="0"/>
    <xf numFmtId="0" fontId="1" fillId="2" borderId="1" xfId="0" applyFont="true" applyFill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vertical="center"/>
    </xf>
    <xf numFmtId="0" fontId="3" fillId="0" borderId="0" xfId="0" applyFont="true" applyAlignment="true">
      <alignment horizontal="center" vertical="center"/>
    </xf>
    <xf numFmtId="0" fontId="0" fillId="0" borderId="1" xfId="0" applyBorder="true" applyAlignment="true">
      <alignment vertical="center"/>
    </xf>
    <xf numFmtId="0" fontId="3" fillId="0" borderId="1" xfId="0" applyFont="true" applyBorder="true" applyAlignment="true">
      <alignment horizontal="center" vertical="center"/>
    </xf>
    <xf numFmtId="0" fontId="0" fillId="0" borderId="2" xfId="0" applyBorder="true"/>
    <xf numFmtId="0" fontId="0" fillId="0" borderId="1" xfId="0" applyBorder="true" applyAlignment="true">
      <alignment horizontal="center" vertical="center"/>
    </xf>
    <xf numFmtId="0" fontId="3" fillId="0" borderId="1" xfId="0" applyFont="true" applyBorder="true" applyAlignment="true">
      <alignment horizontal="left" vertical="center"/>
    </xf>
    <xf numFmtId="0" fontId="4" fillId="0" borderId="0" xfId="4" applyAlignment="true">
      <alignment wrapText="true"/>
    </xf>
    <xf numFmtId="0" fontId="4" fillId="0" borderId="0" xfId="4"/>
    <xf numFmtId="0" fontId="5" fillId="0" borderId="0" xfId="4" applyFont="true" applyAlignment="true">
      <alignment horizontal="left" wrapText="true"/>
    </xf>
    <xf numFmtId="0" fontId="5" fillId="0" borderId="0" xfId="4" applyFont="true"/>
    <xf numFmtId="0" fontId="4" fillId="0" borderId="0" xfId="4" applyAlignment="true">
      <alignment vertical="center" wrapText="true"/>
    </xf>
    <xf numFmtId="0" fontId="6" fillId="0" borderId="0" xfId="4" applyFont="true" applyAlignment="true">
      <alignment vertical="center" wrapText="true"/>
    </xf>
    <xf numFmtId="0" fontId="6" fillId="0" borderId="0" xfId="4" applyFont="true" applyAlignment="true">
      <alignment horizontal="left" vertical="center" wrapText="true"/>
    </xf>
    <xf numFmtId="0" fontId="4" fillId="0" borderId="0" xfId="4" applyAlignment="true">
      <alignment horizontal="left" vertical="center" wrapText="true"/>
    </xf>
    <xf numFmtId="0" fontId="7" fillId="0" borderId="0" xfId="4" applyFont="true" applyAlignment="true">
      <alignment vertical="center"/>
    </xf>
    <xf numFmtId="0" fontId="8" fillId="0" borderId="0" xfId="4" applyFont="true" applyAlignment="true">
      <alignment vertical="center" wrapText="true"/>
    </xf>
    <xf numFmtId="0" fontId="8" fillId="0" borderId="0" xfId="4" applyFont="true" applyAlignment="true">
      <alignment horizontal="left" vertical="center" wrapText="true"/>
    </xf>
    <xf numFmtId="0" fontId="1" fillId="0" borderId="0" xfId="0" applyFont="true"/>
    <xf numFmtId="0" fontId="0" fillId="0" borderId="0" xfId="0" applyAlignment="true">
      <alignment horizontal="center"/>
    </xf>
    <xf numFmtId="0" fontId="0" fillId="0" borderId="0" xfId="0" applyAlignment="true">
      <alignment horizontal="left"/>
    </xf>
    <xf numFmtId="0" fontId="9" fillId="2" borderId="1" xfId="0" applyFont="true" applyFill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3" fillId="0" borderId="1" xfId="0" applyFont="true" applyBorder="true" applyAlignment="true">
      <alignment horizontal="center"/>
    </xf>
    <xf numFmtId="0" fontId="3" fillId="0" borderId="1" xfId="0" applyFont="true" applyBorder="true" applyAlignment="true">
      <alignment horizontal="left"/>
    </xf>
    <xf numFmtId="0" fontId="4" fillId="0" borderId="1" xfId="4" applyBorder="true" applyAlignment="true">
      <alignment horizontal="left"/>
    </xf>
    <xf numFmtId="0" fontId="0" fillId="0" borderId="1" xfId="0" applyBorder="true" applyAlignment="true">
      <alignment horizontal="left"/>
    </xf>
    <xf numFmtId="0" fontId="0" fillId="3" borderId="0" xfId="0" applyFill="true"/>
    <xf numFmtId="0" fontId="1" fillId="2" borderId="1" xfId="0" applyFont="true" applyFill="true" applyBorder="true" applyAlignment="true">
      <alignment horizontal="center" vertical="center" wrapText="true"/>
    </xf>
    <xf numFmtId="49" fontId="3" fillId="0" borderId="1" xfId="0" applyNumberFormat="true" applyFont="true" applyBorder="true" applyAlignment="true">
      <alignment horizontal="center" vertical="center"/>
    </xf>
    <xf numFmtId="0" fontId="3" fillId="3" borderId="1" xfId="0" applyFont="true" applyFill="true" applyBorder="true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0" fontId="10" fillId="4" borderId="1" xfId="0" applyFont="true" applyFill="true" applyBorder="true" applyAlignment="true">
      <alignment horizontal="center"/>
    </xf>
    <xf numFmtId="0" fontId="0" fillId="0" borderId="3" xfId="0" applyBorder="true"/>
    <xf numFmtId="0" fontId="0" fillId="0" borderId="4" xfId="0" applyBorder="true"/>
    <xf numFmtId="0" fontId="0" fillId="5" borderId="1" xfId="0" applyFill="true" applyBorder="true" applyAlignment="true">
      <alignment horizontal="center"/>
    </xf>
    <xf numFmtId="0" fontId="11" fillId="6" borderId="5" xfId="0" applyFont="true" applyFill="true" applyBorder="true" applyAlignment="true">
      <alignment horizontal="center" vertical="center"/>
    </xf>
    <xf numFmtId="0" fontId="12" fillId="6" borderId="5" xfId="0" applyFont="true" applyFill="true" applyBorder="true" applyAlignment="true">
      <alignment horizontal="center" vertical="center"/>
    </xf>
    <xf numFmtId="0" fontId="13" fillId="0" borderId="5" xfId="0" applyFont="true" applyBorder="true" applyAlignment="true">
      <alignment horizontal="center" vertical="center"/>
    </xf>
    <xf numFmtId="0" fontId="14" fillId="0" borderId="5" xfId="0" applyFont="true" applyBorder="true" applyAlignment="true">
      <alignment horizontal="left" vertical="center"/>
    </xf>
    <xf numFmtId="0" fontId="14" fillId="0" borderId="5" xfId="0" applyFont="true" applyBorder="true" applyAlignment="true">
      <alignment horizontal="center" vertical="center"/>
    </xf>
    <xf numFmtId="0" fontId="0" fillId="0" borderId="6" xfId="0" applyBorder="true"/>
    <xf numFmtId="0" fontId="0" fillId="0" borderId="7" xfId="0" applyBorder="true"/>
    <xf numFmtId="0" fontId="13" fillId="0" borderId="5" xfId="0" applyFont="true" applyBorder="true" applyAlignment="true">
      <alignment horizontal="center" vertical="center" wrapText="true"/>
    </xf>
    <xf numFmtId="0" fontId="13" fillId="0" borderId="5" xfId="0" applyFont="true" applyBorder="true" applyAlignment="true">
      <alignment horizontal="left" vertical="center"/>
    </xf>
    <xf numFmtId="176" fontId="13" fillId="0" borderId="5" xfId="0" applyNumberFormat="true" applyFont="true" applyBorder="true" applyAlignment="true">
      <alignment horizontal="center" vertical="center"/>
    </xf>
    <xf numFmtId="0" fontId="13" fillId="0" borderId="8" xfId="0" applyFont="true" applyBorder="true" applyAlignment="true">
      <alignment horizontal="center" vertical="center"/>
    </xf>
    <xf numFmtId="0" fontId="0" fillId="0" borderId="9" xfId="0" applyBorder="true"/>
    <xf numFmtId="0" fontId="13" fillId="0" borderId="10" xfId="0" applyFont="true" applyBorder="true" applyAlignment="true">
      <alignment horizontal="center" vertical="center"/>
    </xf>
    <xf numFmtId="0" fontId="13" fillId="0" borderId="10" xfId="0" applyFont="true" applyBorder="true" applyAlignment="true">
      <alignment horizontal="left" vertical="center"/>
    </xf>
    <xf numFmtId="0" fontId="0" fillId="0" borderId="11" xfId="0" applyBorder="true"/>
    <xf numFmtId="0" fontId="14" fillId="0" borderId="10" xfId="0" applyFont="true" applyBorder="true" applyAlignment="true">
      <alignment horizontal="center" vertical="center"/>
    </xf>
    <xf numFmtId="0" fontId="14" fillId="0" borderId="10" xfId="0" applyFont="true" applyBorder="true" applyAlignment="true">
      <alignment horizontal="left" vertical="center"/>
    </xf>
    <xf numFmtId="0" fontId="0" fillId="0" borderId="0" xfId="0" applyAlignment="true">
      <alignment vertical="center" wrapText="true"/>
    </xf>
    <xf numFmtId="0" fontId="0" fillId="0" borderId="0" xfId="0" applyAlignment="true">
      <alignment horizontal="left" vertical="center"/>
    </xf>
    <xf numFmtId="0" fontId="15" fillId="7" borderId="1" xfId="0" applyFont="true" applyFill="true" applyBorder="true" applyAlignment="true">
      <alignment horizontal="center" vertical="center" wrapText="true"/>
    </xf>
    <xf numFmtId="0" fontId="15" fillId="7" borderId="1" xfId="0" applyFont="true" applyFill="true" applyBorder="true" applyAlignment="true">
      <alignment vertical="center" wrapText="true"/>
    </xf>
    <xf numFmtId="0" fontId="15" fillId="7" borderId="1" xfId="0" applyFont="true" applyFill="true" applyBorder="true" applyAlignment="true">
      <alignment horizontal="left" vertical="center" wrapText="true"/>
    </xf>
    <xf numFmtId="0" fontId="10" fillId="8" borderId="1" xfId="0" applyFont="true" applyFill="true" applyBorder="true" applyAlignment="true">
      <alignment horizontal="left" vertical="center" wrapText="true"/>
    </xf>
    <xf numFmtId="0" fontId="10" fillId="8" borderId="1" xfId="0" applyFont="true" applyFill="true" applyBorder="true" applyAlignment="true">
      <alignment vertical="center" wrapText="true"/>
    </xf>
    <xf numFmtId="0" fontId="16" fillId="3" borderId="1" xfId="0" applyFont="true" applyFill="true" applyBorder="true" applyAlignment="true">
      <alignment horizontal="center" vertical="center" wrapText="true"/>
    </xf>
    <xf numFmtId="0" fontId="17" fillId="0" borderId="1" xfId="0" applyFont="true" applyBorder="true" applyAlignment="true">
      <alignment vertical="center" wrapText="true"/>
    </xf>
    <xf numFmtId="49" fontId="17" fillId="0" borderId="1" xfId="0" applyNumberFormat="true" applyFont="true" applyBorder="true" applyAlignment="true">
      <alignment vertical="center" wrapText="true"/>
    </xf>
    <xf numFmtId="0" fontId="10" fillId="8" borderId="1" xfId="0" applyFont="true" applyFill="true" applyBorder="true" applyAlignment="true">
      <alignment horizontal="center" vertical="center"/>
    </xf>
    <xf numFmtId="0" fontId="10" fillId="9" borderId="1" xfId="0" applyFont="true" applyFill="true" applyBorder="true" applyAlignment="true">
      <alignment horizontal="center" vertical="center"/>
    </xf>
    <xf numFmtId="0" fontId="10" fillId="9" borderId="1" xfId="0" applyFont="true" applyFill="true" applyBorder="true" applyAlignment="true">
      <alignment vertical="center" wrapText="true"/>
    </xf>
    <xf numFmtId="49" fontId="17" fillId="10" borderId="1" xfId="3" applyNumberFormat="true" applyFont="true" applyFill="true" applyBorder="true" applyAlignment="true">
      <alignment horizontal="left" vertical="center" wrapText="true"/>
    </xf>
    <xf numFmtId="0" fontId="18" fillId="11" borderId="1" xfId="0" applyFont="true" applyFill="true" applyBorder="true" applyAlignment="true">
      <alignment horizontal="left" vertical="center" wrapText="true"/>
    </xf>
    <xf numFmtId="0" fontId="0" fillId="11" borderId="1" xfId="0" applyFill="true" applyBorder="true" applyAlignment="true">
      <alignment horizontal="left" vertical="center" wrapText="true"/>
    </xf>
    <xf numFmtId="0" fontId="1" fillId="2" borderId="1" xfId="3" applyFont="true" applyFill="true" applyBorder="true" applyAlignment="true">
      <alignment horizontal="center" vertical="center" wrapText="true"/>
    </xf>
    <xf numFmtId="0" fontId="2" fillId="7" borderId="1" xfId="3" applyFont="true" applyFill="true" applyBorder="true" applyAlignment="true">
      <alignment horizontal="center" vertical="center" wrapText="true"/>
    </xf>
    <xf numFmtId="0" fontId="15" fillId="12" borderId="1" xfId="0" applyFont="true" applyFill="true" applyBorder="true" applyAlignment="true">
      <alignment horizontal="center" vertical="center" wrapText="true"/>
    </xf>
    <xf numFmtId="0" fontId="10" fillId="8" borderId="1" xfId="0" applyFont="true" applyFill="true" applyBorder="true" applyAlignment="true">
      <alignment horizontal="center" vertical="center" wrapText="true"/>
    </xf>
    <xf numFmtId="49" fontId="10" fillId="8" borderId="1" xfId="0" applyNumberFormat="true" applyFont="true" applyFill="true" applyBorder="true" applyAlignment="true">
      <alignment horizontal="center" vertical="center" wrapText="true"/>
    </xf>
    <xf numFmtId="49" fontId="17" fillId="0" borderId="1" xfId="0" applyNumberFormat="true" applyFont="true" applyBorder="true" applyAlignment="true">
      <alignment horizontal="center" vertical="center" wrapText="true"/>
    </xf>
    <xf numFmtId="0" fontId="17" fillId="10" borderId="1" xfId="0" applyFont="true" applyFill="true" applyBorder="true" applyAlignment="true">
      <alignment vertical="center" wrapText="true"/>
    </xf>
    <xf numFmtId="49" fontId="3" fillId="9" borderId="1" xfId="0" applyNumberFormat="true" applyFont="true" applyFill="true" applyBorder="true" applyAlignment="true">
      <alignment horizontal="left" vertical="center" wrapText="true"/>
    </xf>
    <xf numFmtId="49" fontId="10" fillId="9" borderId="1" xfId="0" applyNumberFormat="true" applyFont="true" applyFill="true" applyBorder="true" applyAlignment="true">
      <alignment horizontal="center" vertical="center" wrapText="true"/>
    </xf>
    <xf numFmtId="49" fontId="17" fillId="0" borderId="1" xfId="0" applyNumberFormat="true" applyFont="true" applyBorder="true" applyAlignment="true">
      <alignment horizontal="center" vertical="center" wrapText="true"/>
    </xf>
    <xf numFmtId="0" fontId="17" fillId="11" borderId="1" xfId="0" applyFont="true" applyFill="true" applyBorder="true" applyAlignment="true">
      <alignment vertical="center" wrapText="true"/>
    </xf>
    <xf numFmtId="0" fontId="18" fillId="11" borderId="1" xfId="0" applyFont="true" applyFill="true" applyBorder="true" applyAlignment="true">
      <alignment horizontal="center" wrapText="true"/>
    </xf>
    <xf numFmtId="0" fontId="0" fillId="11" borderId="1" xfId="0" applyFill="true" applyBorder="true" applyAlignment="true">
      <alignment horizontal="center" wrapText="true"/>
    </xf>
    <xf numFmtId="0" fontId="2" fillId="7" borderId="1" xfId="0" applyFont="true" applyFill="true" applyBorder="true" applyAlignment="true">
      <alignment horizontal="center" vertical="center" wrapText="true"/>
    </xf>
    <xf numFmtId="49" fontId="3" fillId="8" borderId="1" xfId="0" applyNumberFormat="true" applyFont="true" applyFill="true" applyBorder="true" applyAlignment="true">
      <alignment horizontal="left" vertical="center" wrapText="true"/>
    </xf>
    <xf numFmtId="49" fontId="17" fillId="0" borderId="12" xfId="4" applyNumberFormat="true" applyFont="true" applyBorder="true" applyAlignment="true">
      <alignment horizontal="center" vertical="center" wrapText="true"/>
    </xf>
    <xf numFmtId="49" fontId="17" fillId="10" borderId="1" xfId="0" applyNumberFormat="true" applyFont="true" applyFill="true" applyBorder="true" applyAlignment="true">
      <alignment horizontal="center" vertical="center" wrapText="true"/>
    </xf>
    <xf numFmtId="0" fontId="0" fillId="10" borderId="1" xfId="0" applyFill="true" applyBorder="true" applyAlignment="true">
      <alignment horizontal="left" vertical="center" wrapText="true"/>
    </xf>
    <xf numFmtId="0" fontId="0" fillId="10" borderId="1" xfId="0" applyFill="true" applyBorder="true" applyAlignment="true">
      <alignment horizontal="center" vertical="center" wrapText="true"/>
    </xf>
    <xf numFmtId="0" fontId="18" fillId="11" borderId="1" xfId="0" applyFont="true" applyFill="true" applyBorder="true" applyAlignment="true">
      <alignment horizontal="center" vertical="center" wrapText="true"/>
    </xf>
    <xf numFmtId="0" fontId="0" fillId="11" borderId="1" xfId="0" applyFill="true" applyBorder="true" applyAlignment="true">
      <alignment horizontal="center" vertical="center" wrapText="true"/>
    </xf>
    <xf numFmtId="0" fontId="0" fillId="7" borderId="1" xfId="0" applyFill="true" applyBorder="true" applyAlignment="true">
      <alignment horizontal="center" vertical="center"/>
    </xf>
    <xf numFmtId="0" fontId="10" fillId="0" borderId="1" xfId="0" applyFont="true" applyBorder="true" applyAlignment="true">
      <alignment horizontal="center" wrapText="true"/>
    </xf>
    <xf numFmtId="49" fontId="19" fillId="0" borderId="1" xfId="0" applyNumberFormat="true" applyFont="true" applyBorder="true" applyAlignment="true">
      <alignment horizontal="center" vertical="center" wrapText="true"/>
    </xf>
    <xf numFmtId="0" fontId="10" fillId="0" borderId="1" xfId="0" applyFont="true" applyBorder="true" applyAlignment="true">
      <alignment horizontal="center"/>
    </xf>
    <xf numFmtId="0" fontId="0" fillId="10" borderId="1" xfId="0" applyFill="true" applyBorder="true" applyAlignment="true">
      <alignment horizontal="left" vertical="center"/>
    </xf>
    <xf numFmtId="0" fontId="0" fillId="10" borderId="1" xfId="0" applyFill="true" applyBorder="true"/>
    <xf numFmtId="0" fontId="0" fillId="0" borderId="1" xfId="0" applyBorder="true"/>
    <xf numFmtId="0" fontId="10" fillId="3" borderId="0" xfId="0" applyFont="true" applyFill="true"/>
    <xf numFmtId="0" fontId="10" fillId="0" borderId="0" xfId="0" applyFont="true" applyAlignment="true">
      <alignment vertical="center"/>
    </xf>
    <xf numFmtId="0" fontId="0" fillId="11" borderId="0" xfId="0" applyFill="true" applyAlignment="true">
      <alignment vertical="center"/>
    </xf>
    <xf numFmtId="0" fontId="0" fillId="0" borderId="0" xfId="0" applyAlignment="true">
      <alignment vertical="center"/>
    </xf>
    <xf numFmtId="0" fontId="0" fillId="11" borderId="0" xfId="0" applyFill="true"/>
    <xf numFmtId="0" fontId="0" fillId="0" borderId="0" xfId="0" applyAlignment="true">
      <alignment horizontal="left" wrapText="true"/>
    </xf>
    <xf numFmtId="0" fontId="0" fillId="0" borderId="0" xfId="0" applyAlignment="true">
      <alignment wrapText="true"/>
    </xf>
    <xf numFmtId="49" fontId="15" fillId="13" borderId="1" xfId="0" applyNumberFormat="true" applyFont="true" applyFill="true" applyBorder="true" applyAlignment="true">
      <alignment horizontal="center" vertical="center"/>
    </xf>
    <xf numFmtId="0" fontId="15" fillId="13" borderId="1" xfId="0" applyFont="true" applyFill="true" applyBorder="true" applyAlignment="true">
      <alignment horizontal="left" vertical="center" wrapText="true"/>
    </xf>
    <xf numFmtId="0" fontId="2" fillId="13" borderId="1" xfId="0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center" vertical="center"/>
    </xf>
    <xf numFmtId="49" fontId="3" fillId="11" borderId="1" xfId="0" applyNumberFormat="true" applyFont="true" applyFill="true" applyBorder="true" applyAlignment="true">
      <alignment vertical="center"/>
    </xf>
    <xf numFmtId="49" fontId="3" fillId="11" borderId="1" xfId="0" applyNumberFormat="true" applyFont="true" applyFill="true" applyBorder="true" applyAlignment="true">
      <alignment vertical="center" wrapText="true"/>
    </xf>
    <xf numFmtId="0" fontId="0" fillId="11" borderId="1" xfId="0" applyFill="true" applyBorder="true" applyAlignment="true">
      <alignment horizontal="left" wrapText="true"/>
    </xf>
    <xf numFmtId="49" fontId="3" fillId="0" borderId="1" xfId="0" applyNumberFormat="true" applyFont="true" applyBorder="true" applyAlignment="true">
      <alignment vertical="center"/>
    </xf>
    <xf numFmtId="49" fontId="3" fillId="0" borderId="1" xfId="0" applyNumberFormat="true" applyFont="true" applyBorder="true" applyAlignment="true">
      <alignment vertical="center" wrapText="true"/>
    </xf>
    <xf numFmtId="49" fontId="17" fillId="0" borderId="1" xfId="0" applyNumberFormat="true" applyFont="true" applyBorder="true" applyAlignment="true">
      <alignment horizontal="left" vertical="center" wrapText="true"/>
    </xf>
    <xf numFmtId="49" fontId="0" fillId="0" borderId="1" xfId="0" applyNumberFormat="true" applyBorder="true" applyAlignment="true">
      <alignment horizontal="center" vertical="center"/>
    </xf>
    <xf numFmtId="0" fontId="0" fillId="0" borderId="1" xfId="0" applyBorder="true" applyAlignment="true">
      <alignment horizontal="left" wrapText="true"/>
    </xf>
    <xf numFmtId="0" fontId="0" fillId="11" borderId="1" xfId="0" applyFill="true" applyBorder="true" applyAlignment="true">
      <alignment wrapText="true"/>
    </xf>
    <xf numFmtId="0" fontId="0" fillId="0" borderId="1" xfId="0" applyBorder="true" applyAlignment="true">
      <alignment wrapText="true"/>
    </xf>
    <xf numFmtId="49" fontId="3" fillId="0" borderId="1" xfId="0" applyNumberFormat="true" applyFont="true" applyBorder="true" applyAlignment="true">
      <alignment horizontal="left" vertical="center" wrapText="true"/>
    </xf>
    <xf numFmtId="0" fontId="2" fillId="14" borderId="1" xfId="0" applyFont="true" applyFill="true" applyBorder="true" applyAlignment="true">
      <alignment horizontal="center" vertical="center" wrapText="true"/>
    </xf>
    <xf numFmtId="0" fontId="2" fillId="14" borderId="1" xfId="30" applyFont="true" applyFill="true" applyBorder="true" applyAlignment="true">
      <alignment horizontal="center" vertical="center" wrapText="true"/>
    </xf>
    <xf numFmtId="0" fontId="20" fillId="0" borderId="0" xfId="0" applyFont="true" applyAlignment="true">
      <alignment horizontal="center" vertical="center"/>
    </xf>
    <xf numFmtId="0" fontId="21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4" fillId="0" borderId="0" xfId="0" applyFont="true" applyAlignment="true">
      <alignment horizontal="left" vertical="center" wrapText="true"/>
    </xf>
    <xf numFmtId="0" fontId="4" fillId="0" borderId="0" xfId="0" applyFont="true" applyAlignment="true">
      <alignment horizontal="left" vertical="center"/>
    </xf>
    <xf numFmtId="0" fontId="4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 wrapText="true"/>
    </xf>
    <xf numFmtId="0" fontId="0" fillId="0" borderId="1" xfId="0" applyBorder="true" applyAlignment="true">
      <alignment vertical="center" wrapText="true"/>
    </xf>
    <xf numFmtId="0" fontId="10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vertical="center" wrapText="true"/>
    </xf>
    <xf numFmtId="9" fontId="3" fillId="0" borderId="1" xfId="0" applyNumberFormat="true" applyFont="true" applyBorder="true" applyAlignment="true">
      <alignment horizontal="right"/>
    </xf>
    <xf numFmtId="9" fontId="0" fillId="0" borderId="1" xfId="0" applyNumberFormat="true" applyBorder="true" applyAlignment="true">
      <alignment horizontal="right" vertical="center" wrapText="true"/>
    </xf>
    <xf numFmtId="0" fontId="4" fillId="0" borderId="1" xfId="0" applyFont="true" applyBorder="true" applyAlignment="true">
      <alignment horizontal="right" vertical="center"/>
    </xf>
    <xf numFmtId="0" fontId="22" fillId="0" borderId="1" xfId="0" applyFont="true" applyBorder="true" applyAlignment="true">
      <alignment vertical="center" wrapText="true"/>
    </xf>
    <xf numFmtId="9" fontId="4" fillId="0" borderId="1" xfId="0" applyNumberFormat="true" applyFont="true" applyBorder="true" applyAlignment="true">
      <alignment horizontal="right" vertical="center"/>
    </xf>
    <xf numFmtId="0" fontId="21" fillId="0" borderId="1" xfId="0" applyFont="true" applyBorder="true" applyAlignment="true">
      <alignment horizontal="left" vertical="center"/>
    </xf>
    <xf numFmtId="0" fontId="4" fillId="0" borderId="1" xfId="0" applyFont="true" applyBorder="true" applyAlignment="true">
      <alignment horizontal="left" vertical="center"/>
    </xf>
    <xf numFmtId="0" fontId="10" fillId="0" borderId="0" xfId="0" applyFont="true"/>
    <xf numFmtId="0" fontId="10" fillId="0" borderId="0" xfId="0" applyFont="true" applyAlignment="true">
      <alignment horizontal="center" vertical="center"/>
    </xf>
    <xf numFmtId="49" fontId="3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center"/>
    </xf>
    <xf numFmtId="0" fontId="3" fillId="0" borderId="0" xfId="0" applyFont="true" applyAlignment="true">
      <alignment horizontal="left" wrapText="true"/>
    </xf>
    <xf numFmtId="0" fontId="3" fillId="0" borderId="0" xfId="0" applyFont="true" applyAlignment="true">
      <alignment horizontal="center" wrapText="true"/>
    </xf>
    <xf numFmtId="0" fontId="3" fillId="0" borderId="0" xfId="0" applyFont="true" applyAlignment="true">
      <alignment horizontal="left"/>
    </xf>
    <xf numFmtId="0" fontId="3" fillId="0" borderId="0" xfId="0" applyFont="true" applyAlignment="true">
      <alignment horizontal="left" vertical="center" wrapText="true"/>
    </xf>
    <xf numFmtId="0" fontId="3" fillId="0" borderId="0" xfId="0" applyFont="true" applyAlignment="true">
      <alignment wrapText="true"/>
    </xf>
    <xf numFmtId="0" fontId="3" fillId="0" borderId="0" xfId="0" applyFont="true"/>
    <xf numFmtId="0" fontId="10" fillId="15" borderId="1" xfId="0" applyFont="true" applyFill="true" applyBorder="true" applyAlignment="true">
      <alignment horizontal="center" vertical="center" wrapText="true"/>
    </xf>
    <xf numFmtId="0" fontId="10" fillId="0" borderId="13" xfId="0" applyFont="true" applyBorder="true" applyAlignment="true">
      <alignment horizontal="center" wrapText="true"/>
    </xf>
    <xf numFmtId="0" fontId="10" fillId="0" borderId="3" xfId="0" applyFont="true" applyBorder="true" applyAlignment="true">
      <alignment horizontal="center" wrapText="true"/>
    </xf>
    <xf numFmtId="49" fontId="1" fillId="2" borderId="12" xfId="0" applyNumberFormat="true" applyFont="true" applyFill="true" applyBorder="true" applyAlignment="true">
      <alignment horizontal="center" vertical="center"/>
    </xf>
    <xf numFmtId="0" fontId="1" fillId="2" borderId="12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/>
    </xf>
    <xf numFmtId="0" fontId="10" fillId="16" borderId="1" xfId="0" applyFont="true" applyFill="true" applyBorder="true" applyAlignment="true">
      <alignment horizontal="center" vertical="center"/>
    </xf>
    <xf numFmtId="49" fontId="10" fillId="16" borderId="1" xfId="0" applyNumberFormat="true" applyFont="true" applyFill="true" applyBorder="true" applyAlignment="true">
      <alignment horizontal="center" vertical="center"/>
    </xf>
    <xf numFmtId="49" fontId="10" fillId="16" borderId="1" xfId="0" applyNumberFormat="true" applyFont="true" applyFill="true" applyBorder="true" applyAlignment="true">
      <alignment horizontal="left" vertical="center"/>
    </xf>
    <xf numFmtId="49" fontId="2" fillId="0" borderId="2" xfId="1" applyNumberFormat="true" applyFont="true" applyBorder="true" applyAlignment="true">
      <alignment horizontal="center" vertical="center" wrapText="true"/>
    </xf>
    <xf numFmtId="0" fontId="2" fillId="0" borderId="2" xfId="0" applyFont="true" applyBorder="true" applyAlignment="true">
      <alignment horizontal="center" vertical="center" wrapText="true"/>
    </xf>
    <xf numFmtId="0" fontId="2" fillId="0" borderId="2" xfId="0" applyFont="true" applyBorder="true" applyAlignment="true">
      <alignment vertical="center" wrapText="true"/>
    </xf>
    <xf numFmtId="49" fontId="2" fillId="0" borderId="1" xfId="1" applyNumberFormat="true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vertical="center" wrapText="true"/>
    </xf>
    <xf numFmtId="49" fontId="2" fillId="0" borderId="12" xfId="1" applyNumberFormat="true" applyFont="true" applyBorder="true" applyAlignment="true">
      <alignment horizontal="center" vertical="center" wrapText="true"/>
    </xf>
    <xf numFmtId="0" fontId="2" fillId="0" borderId="12" xfId="0" applyFont="true" applyBorder="true" applyAlignment="true">
      <alignment horizontal="center" vertical="center" wrapText="true"/>
    </xf>
    <xf numFmtId="0" fontId="2" fillId="0" borderId="12" xfId="0" applyFont="true" applyBorder="true" applyAlignment="true">
      <alignment vertical="center" wrapText="true"/>
    </xf>
    <xf numFmtId="49" fontId="3" fillId="16" borderId="1" xfId="0" applyNumberFormat="true" applyFont="true" applyFill="true" applyBorder="true" applyAlignment="true">
      <alignment horizontal="center" vertical="center"/>
    </xf>
    <xf numFmtId="49" fontId="10" fillId="16" borderId="1" xfId="0" applyNumberFormat="true" applyFont="true" applyFill="true" applyBorder="true" applyAlignment="true">
      <alignment horizontal="left" vertical="center" wrapText="true"/>
    </xf>
    <xf numFmtId="0" fontId="10" fillId="0" borderId="4" xfId="0" applyFont="true" applyBorder="true" applyAlignment="true">
      <alignment horizontal="center" wrapText="true"/>
    </xf>
    <xf numFmtId="49" fontId="3" fillId="0" borderId="2" xfId="0" applyNumberFormat="true" applyFont="true" applyBorder="true" applyAlignment="true">
      <alignment horizontal="left" vertical="center" wrapText="true"/>
    </xf>
    <xf numFmtId="49" fontId="3" fillId="0" borderId="2" xfId="0" applyNumberFormat="true" applyFont="true" applyBorder="true" applyAlignment="true">
      <alignment horizontal="center" vertical="center" wrapText="true"/>
    </xf>
    <xf numFmtId="49" fontId="3" fillId="0" borderId="1" xfId="0" applyNumberFormat="true" applyFont="true" applyBorder="true" applyAlignment="true">
      <alignment horizontal="center" vertical="center" wrapText="true"/>
    </xf>
    <xf numFmtId="49" fontId="3" fillId="0" borderId="12" xfId="0" applyNumberFormat="true" applyFont="true" applyBorder="true" applyAlignment="true">
      <alignment horizontal="left" vertical="center" wrapText="true"/>
    </xf>
    <xf numFmtId="49" fontId="3" fillId="0" borderId="12" xfId="0" applyNumberFormat="true" applyFont="true" applyBorder="true" applyAlignment="true">
      <alignment horizontal="center" vertical="center" wrapText="true"/>
    </xf>
    <xf numFmtId="49" fontId="10" fillId="16" borderId="1" xfId="0" applyNumberFormat="true" applyFont="true" applyFill="true" applyBorder="true" applyAlignment="true">
      <alignment horizontal="center" vertical="center" wrapText="true"/>
    </xf>
    <xf numFmtId="0" fontId="10" fillId="17" borderId="1" xfId="0" applyFont="true" applyFill="true" applyBorder="true" applyAlignment="true">
      <alignment horizontal="center"/>
    </xf>
    <xf numFmtId="0" fontId="10" fillId="17" borderId="4" xfId="0" applyFont="true" applyFill="true" applyBorder="true" applyAlignment="true">
      <alignment horizontal="center"/>
    </xf>
    <xf numFmtId="0" fontId="10" fillId="11" borderId="1" xfId="0" applyFont="true" applyFill="true" applyBorder="true" applyAlignment="true">
      <alignment horizontal="center"/>
    </xf>
    <xf numFmtId="0" fontId="3" fillId="0" borderId="2" xfId="0" applyFont="true" applyBorder="true" applyAlignment="true">
      <alignment vertical="center" wrapText="true"/>
    </xf>
    <xf numFmtId="0" fontId="3" fillId="0" borderId="12" xfId="0" applyFont="true" applyBorder="true" applyAlignment="true">
      <alignment vertical="center" wrapText="true"/>
    </xf>
    <xf numFmtId="0" fontId="10" fillId="16" borderId="1" xfId="0" applyFont="true" applyFill="true" applyBorder="true" applyAlignment="true">
      <alignment horizontal="center" vertical="center" wrapText="true"/>
    </xf>
    <xf numFmtId="0" fontId="2" fillId="0" borderId="2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10" fillId="15" borderId="1" xfId="0" applyFont="true" applyFill="true" applyBorder="true" applyAlignment="true">
      <alignment horizontal="center" wrapText="true"/>
    </xf>
    <xf numFmtId="0" fontId="3" fillId="0" borderId="2" xfId="0" applyFont="true" applyBorder="true" applyAlignment="true">
      <alignment horizontal="center" vertical="center" wrapText="true"/>
    </xf>
    <xf numFmtId="0" fontId="3" fillId="3" borderId="2" xfId="0" applyFont="true" applyFill="true" applyBorder="true" applyAlignment="true">
      <alignment horizontal="center" vertical="center" wrapText="true"/>
    </xf>
    <xf numFmtId="0" fontId="10" fillId="15" borderId="13" xfId="0" applyFont="true" applyFill="true" applyBorder="true" applyAlignment="true">
      <alignment horizontal="center" vertical="center"/>
    </xf>
    <xf numFmtId="0" fontId="10" fillId="0" borderId="1" xfId="0" applyFon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0" fontId="3" fillId="0" borderId="12" xfId="0" applyFont="true" applyBorder="true" applyAlignment="true">
      <alignment horizontal="center" vertical="center"/>
    </xf>
    <xf numFmtId="0" fontId="23" fillId="0" borderId="0" xfId="0" applyFont="true" applyAlignment="true">
      <alignment horizontal="center" vertical="center" wrapText="true"/>
    </xf>
    <xf numFmtId="0" fontId="23" fillId="0" borderId="0" xfId="0" applyFont="true" applyAlignment="true">
      <alignment horizontal="center" vertical="center"/>
    </xf>
  </cellXfs>
  <cellStyles count="54">
    <cellStyle name="常规" xfId="0" builtinId="0"/>
    <cellStyle name="常规 6" xfId="1"/>
    <cellStyle name="常规 5" xfId="2"/>
    <cellStyle name="常规 4" xfId="3"/>
    <cellStyle name="常规 2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dxfs count="2">
    <dxf>
      <fill>
        <patternFill patternType="solid">
          <bgColor theme="5" tint="0.399884029663991"/>
        </patternFill>
      </fill>
    </dxf>
    <dxf>
      <fill>
        <patternFill patternType="solid">
          <bgColor theme="7" tint="0.39988402966399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76200</xdr:rowOff>
    </xdr:from>
    <xdr:ext cx="8359776" cy="4175125"/>
    <xdr:pic>
      <xdr:nvPicPr>
        <xdr:cNvPr id="2" name="图片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66700"/>
          <a:ext cx="8359775" cy="41751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7620</xdr:colOff>
      <xdr:row>1</xdr:row>
      <xdr:rowOff>22860</xdr:rowOff>
    </xdr:from>
    <xdr:ext cx="4898457" cy="5130641"/>
    <xdr:pic>
      <xdr:nvPicPr>
        <xdr:cNvPr id="3" name="图片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61475" y="213360"/>
          <a:ext cx="4898390" cy="513016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0</xdr:colOff>
      <xdr:row>32</xdr:row>
      <xdr:rowOff>30480</xdr:rowOff>
    </xdr:from>
    <xdr:ext cx="4485752" cy="5707288"/>
    <xdr:pic>
      <xdr:nvPicPr>
        <xdr:cNvPr id="4" name="图片 3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9253855" y="6126480"/>
          <a:ext cx="4485640" cy="570674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</xdr:col>
      <xdr:colOff>15240</xdr:colOff>
      <xdr:row>64</xdr:row>
      <xdr:rowOff>45720</xdr:rowOff>
    </xdr:from>
    <xdr:ext cx="4822267" cy="5841893"/>
    <xdr:pic>
      <xdr:nvPicPr>
        <xdr:cNvPr id="5" name="图片 4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9269095" y="12649200"/>
          <a:ext cx="4822190" cy="584136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J32"/>
  <sheetViews>
    <sheetView zoomScale="80" zoomScaleNormal="80" topLeftCell="H4" workbookViewId="0">
      <selection activeCell="D21" sqref="D21"/>
    </sheetView>
  </sheetViews>
  <sheetFormatPr defaultColWidth="9" defaultRowHeight="15"/>
  <cols>
    <col min="1" max="1" width="15.1083333333333" style="146" customWidth="true"/>
    <col min="2" max="2" width="9.66666666666667" style="147" customWidth="true"/>
    <col min="3" max="3" width="13.4416666666667" style="148" customWidth="true"/>
    <col min="4" max="4" width="46.4416666666667" style="149" customWidth="true"/>
    <col min="5" max="5" width="18.775" style="149" customWidth="true"/>
    <col min="6" max="6" width="26.3333333333333" style="150" customWidth="true"/>
    <col min="7" max="7" width="23.4416666666667" style="150" customWidth="true"/>
    <col min="8" max="8" width="25.8833333333333" style="150" customWidth="true"/>
    <col min="9" max="9" width="21.6666666666667" style="148" customWidth="true"/>
    <col min="10" max="10" width="24.775" style="148" customWidth="true"/>
    <col min="11" max="11" width="21.775" style="151" customWidth="true"/>
    <col min="12" max="12" width="30.5583333333333" style="151" customWidth="true"/>
    <col min="13" max="13" width="40.6666666666667" style="148" customWidth="true"/>
    <col min="14" max="14" width="30.5583333333333" style="151" customWidth="true"/>
    <col min="15" max="16" width="19.3333333333333" style="4" customWidth="true"/>
    <col min="17" max="18" width="16.775" style="147" customWidth="true"/>
    <col min="19" max="19" width="43.4416666666667" style="152" customWidth="true"/>
    <col min="20" max="20" width="20.2166666666667" style="153" customWidth="true"/>
    <col min="21" max="22" width="14.2166666666667" style="148" customWidth="true"/>
    <col min="23" max="23" width="15.1083333333333" style="154" customWidth="true"/>
    <col min="24" max="24" width="16.5583333333333" customWidth="true"/>
    <col min="25" max="25" width="21.775" customWidth="true"/>
    <col min="26" max="26" width="30.5583333333333" customWidth="true"/>
    <col min="27" max="27" width="16.5583333333333" customWidth="true"/>
    <col min="28" max="28" width="30.5583333333333" customWidth="true"/>
    <col min="29" max="29" width="19.3333333333333" customWidth="true"/>
    <col min="30" max="30" width="16.775" customWidth="true"/>
    <col min="31" max="31" width="43.4416666666667" customWidth="true"/>
    <col min="32" max="32" width="20.2166666666667" customWidth="true"/>
    <col min="33" max="1000" width="8.44166666666667" customWidth="true"/>
  </cols>
  <sheetData>
    <row r="1" s="100" customFormat="true" ht="14.25" customHeight="true" spans="1:23">
      <c r="A1" s="155" t="s">
        <v>0</v>
      </c>
      <c r="B1" s="36"/>
      <c r="C1" s="36"/>
      <c r="D1" s="36"/>
      <c r="E1" s="36"/>
      <c r="F1" s="36"/>
      <c r="G1" s="36"/>
      <c r="H1" s="37"/>
      <c r="I1" s="181" t="s">
        <v>1</v>
      </c>
      <c r="J1" s="36"/>
      <c r="K1" s="36"/>
      <c r="L1" s="36"/>
      <c r="M1" s="36"/>
      <c r="N1" s="37"/>
      <c r="O1" s="189" t="s">
        <v>2</v>
      </c>
      <c r="P1" s="36"/>
      <c r="Q1" s="36"/>
      <c r="R1" s="36"/>
      <c r="S1" s="36"/>
      <c r="T1" s="37"/>
      <c r="U1" s="192" t="s">
        <v>3</v>
      </c>
      <c r="V1" s="36"/>
      <c r="W1" s="154"/>
    </row>
    <row r="2" s="100" customFormat="true" ht="14.25" customHeight="true" spans="1:23">
      <c r="A2" s="155" t="s">
        <v>4</v>
      </c>
      <c r="B2" s="36"/>
      <c r="C2" s="36"/>
      <c r="D2" s="36"/>
      <c r="E2" s="36"/>
      <c r="F2" s="37"/>
      <c r="G2" s="155" t="s">
        <v>5</v>
      </c>
      <c r="H2" s="37"/>
      <c r="I2" s="181" t="s">
        <v>6</v>
      </c>
      <c r="J2" s="37"/>
      <c r="K2" s="182" t="s">
        <v>7</v>
      </c>
      <c r="L2" s="36"/>
      <c r="M2" s="36"/>
      <c r="N2" s="37"/>
      <c r="O2" s="189" t="s">
        <v>6</v>
      </c>
      <c r="P2" s="36"/>
      <c r="Q2" s="36"/>
      <c r="R2" s="37"/>
      <c r="S2" s="189" t="s">
        <v>7</v>
      </c>
      <c r="T2" s="37"/>
      <c r="U2" s="192" t="s">
        <v>4</v>
      </c>
      <c r="V2" s="36"/>
      <c r="W2" s="154"/>
    </row>
    <row r="3" s="144" customFormat="true" ht="14.25" customHeight="true" spans="1:23">
      <c r="A3" s="156"/>
      <c r="B3" s="157"/>
      <c r="C3" s="157"/>
      <c r="D3" s="157"/>
      <c r="E3" s="157"/>
      <c r="F3" s="174"/>
      <c r="G3" s="174"/>
      <c r="H3" s="174"/>
      <c r="I3" s="183" t="s">
        <v>8</v>
      </c>
      <c r="J3" s="96" t="s">
        <v>9</v>
      </c>
      <c r="K3" s="96"/>
      <c r="L3" s="96"/>
      <c r="M3" s="96"/>
      <c r="N3" s="96"/>
      <c r="O3" s="183" t="s">
        <v>8</v>
      </c>
      <c r="P3" s="96" t="s">
        <v>9</v>
      </c>
      <c r="Q3" s="183" t="s">
        <v>8</v>
      </c>
      <c r="R3" s="96" t="s">
        <v>9</v>
      </c>
      <c r="S3" s="94"/>
      <c r="T3" s="94"/>
      <c r="U3" s="193"/>
      <c r="V3" s="193"/>
      <c r="W3" s="154"/>
    </row>
    <row r="4" s="101" customFormat="true" ht="50.25" customHeight="true" spans="1:23">
      <c r="A4" s="158" t="s">
        <v>10</v>
      </c>
      <c r="B4" s="159" t="s">
        <v>11</v>
      </c>
      <c r="C4" s="160" t="s">
        <v>12</v>
      </c>
      <c r="D4" s="159" t="s">
        <v>13</v>
      </c>
      <c r="E4" s="159" t="s">
        <v>14</v>
      </c>
      <c r="F4" s="159" t="s">
        <v>15</v>
      </c>
      <c r="G4" s="159" t="s">
        <v>16</v>
      </c>
      <c r="H4" s="159" t="s">
        <v>17</v>
      </c>
      <c r="I4" s="160" t="s">
        <v>18</v>
      </c>
      <c r="J4" s="160" t="s">
        <v>19</v>
      </c>
      <c r="K4" s="159" t="s">
        <v>20</v>
      </c>
      <c r="L4" s="159" t="s">
        <v>21</v>
      </c>
      <c r="M4" s="159" t="s">
        <v>22</v>
      </c>
      <c r="N4" s="159" t="s">
        <v>23</v>
      </c>
      <c r="O4" s="159" t="s">
        <v>24</v>
      </c>
      <c r="P4" s="159" t="s">
        <v>25</v>
      </c>
      <c r="Q4" s="159" t="s">
        <v>26</v>
      </c>
      <c r="R4" s="159" t="s">
        <v>27</v>
      </c>
      <c r="S4" s="159" t="s">
        <v>28</v>
      </c>
      <c r="T4" s="159" t="s">
        <v>29</v>
      </c>
      <c r="U4" s="160" t="s">
        <v>30</v>
      </c>
      <c r="V4" s="160" t="s">
        <v>31</v>
      </c>
      <c r="W4" s="154"/>
    </row>
    <row r="5" s="145" customFormat="true" ht="35.4" customHeight="true" spans="1:998">
      <c r="A5" s="161" t="s">
        <v>32</v>
      </c>
      <c r="B5" s="162" t="s">
        <v>33</v>
      </c>
      <c r="C5" s="161" t="s">
        <v>34</v>
      </c>
      <c r="D5" s="163" t="s">
        <v>35</v>
      </c>
      <c r="E5" s="162"/>
      <c r="F5" s="162"/>
      <c r="G5" s="162"/>
      <c r="H5" s="162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4"/>
      <c r="X5" s="194"/>
      <c r="Y5" s="194"/>
      <c r="Z5" s="194"/>
      <c r="AA5" s="194"/>
      <c r="AB5" s="194"/>
      <c r="AC5" s="194"/>
      <c r="AD5" s="194"/>
      <c r="AE5" s="194"/>
      <c r="AF5" s="194"/>
      <c r="ALH5" s="194"/>
      <c r="ALI5" s="194"/>
      <c r="ALJ5" s="194"/>
    </row>
    <row r="6" s="103" customFormat="true" ht="125.4" customHeight="true" spans="1:23">
      <c r="A6" s="164" t="s">
        <v>36</v>
      </c>
      <c r="B6" s="165" t="s">
        <v>33</v>
      </c>
      <c r="C6" s="165" t="s">
        <v>34</v>
      </c>
      <c r="D6" s="166" t="s">
        <v>37</v>
      </c>
      <c r="E6" s="175" t="s">
        <v>38</v>
      </c>
      <c r="F6" s="176" t="s">
        <v>39</v>
      </c>
      <c r="G6" s="176"/>
      <c r="H6" s="176"/>
      <c r="I6" s="165"/>
      <c r="J6" s="165" t="s">
        <v>40</v>
      </c>
      <c r="K6" s="184" t="s">
        <v>41</v>
      </c>
      <c r="L6" s="165" t="s">
        <v>42</v>
      </c>
      <c r="M6" s="184" t="s">
        <v>43</v>
      </c>
      <c r="N6" s="165" t="s">
        <v>42</v>
      </c>
      <c r="O6" s="165"/>
      <c r="P6" s="165" t="s">
        <v>44</v>
      </c>
      <c r="Q6" s="165"/>
      <c r="R6" s="191" t="s">
        <v>42</v>
      </c>
      <c r="S6" s="166" t="s">
        <v>45</v>
      </c>
      <c r="T6" s="191" t="s">
        <v>42</v>
      </c>
      <c r="U6" s="195" t="s">
        <v>46</v>
      </c>
      <c r="V6" s="195" t="s">
        <v>46</v>
      </c>
      <c r="W6" s="154"/>
    </row>
    <row r="7" s="103" customFormat="true" ht="125.4" customHeight="true" spans="1:23">
      <c r="A7" s="167" t="s">
        <v>47</v>
      </c>
      <c r="B7" s="2" t="s">
        <v>33</v>
      </c>
      <c r="C7" s="2" t="s">
        <v>34</v>
      </c>
      <c r="D7" s="168" t="s">
        <v>48</v>
      </c>
      <c r="E7" s="175" t="s">
        <v>49</v>
      </c>
      <c r="F7" s="177" t="s">
        <v>39</v>
      </c>
      <c r="G7" s="177"/>
      <c r="H7" s="177"/>
      <c r="I7" s="2"/>
      <c r="J7" s="2" t="s">
        <v>40</v>
      </c>
      <c r="K7" s="136" t="s">
        <v>50</v>
      </c>
      <c r="L7" s="2" t="s">
        <v>42</v>
      </c>
      <c r="M7" s="136" t="s">
        <v>43</v>
      </c>
      <c r="N7" s="2" t="s">
        <v>42</v>
      </c>
      <c r="O7" s="2"/>
      <c r="P7" s="2" t="s">
        <v>44</v>
      </c>
      <c r="Q7" s="2"/>
      <c r="R7" s="191" t="s">
        <v>42</v>
      </c>
      <c r="S7" s="168" t="s">
        <v>51</v>
      </c>
      <c r="T7" s="191" t="s">
        <v>42</v>
      </c>
      <c r="U7" s="6" t="s">
        <v>46</v>
      </c>
      <c r="V7" s="6" t="s">
        <v>46</v>
      </c>
      <c r="W7" s="154"/>
    </row>
    <row r="8" s="103" customFormat="true" ht="69" customHeight="true" spans="1:23">
      <c r="A8" s="167" t="s">
        <v>52</v>
      </c>
      <c r="B8" s="2" t="s">
        <v>33</v>
      </c>
      <c r="C8" s="2" t="s">
        <v>34</v>
      </c>
      <c r="D8" s="168" t="s">
        <v>53</v>
      </c>
      <c r="E8" s="121" t="s">
        <v>54</v>
      </c>
      <c r="F8" s="177" t="s">
        <v>39</v>
      </c>
      <c r="G8" s="177"/>
      <c r="H8" s="177"/>
      <c r="I8" s="2"/>
      <c r="J8" s="2" t="s">
        <v>40</v>
      </c>
      <c r="K8" s="136" t="s">
        <v>41</v>
      </c>
      <c r="L8" s="2" t="s">
        <v>42</v>
      </c>
      <c r="M8" s="136" t="s">
        <v>55</v>
      </c>
      <c r="N8" s="2" t="s">
        <v>42</v>
      </c>
      <c r="O8" s="2"/>
      <c r="P8" s="2" t="s">
        <v>44</v>
      </c>
      <c r="Q8" s="2"/>
      <c r="R8" s="191" t="s">
        <v>42</v>
      </c>
      <c r="S8" s="168" t="s">
        <v>56</v>
      </c>
      <c r="T8" s="191" t="s">
        <v>42</v>
      </c>
      <c r="U8" s="6" t="s">
        <v>46</v>
      </c>
      <c r="V8" s="6" t="s">
        <v>46</v>
      </c>
      <c r="W8" s="154"/>
    </row>
    <row r="9" s="103" customFormat="true" ht="69" customHeight="true" spans="1:23">
      <c r="A9" s="167" t="s">
        <v>57</v>
      </c>
      <c r="B9" s="2" t="s">
        <v>33</v>
      </c>
      <c r="C9" s="2" t="s">
        <v>34</v>
      </c>
      <c r="D9" s="168" t="s">
        <v>58</v>
      </c>
      <c r="E9" s="121" t="s">
        <v>59</v>
      </c>
      <c r="F9" s="177" t="s">
        <v>60</v>
      </c>
      <c r="G9" s="177"/>
      <c r="H9" s="177"/>
      <c r="I9" s="2"/>
      <c r="J9" s="2" t="s">
        <v>40</v>
      </c>
      <c r="K9" s="136" t="s">
        <v>50</v>
      </c>
      <c r="L9" s="2" t="s">
        <v>42</v>
      </c>
      <c r="M9" s="136" t="s">
        <v>55</v>
      </c>
      <c r="N9" s="2" t="s">
        <v>42</v>
      </c>
      <c r="O9" s="2"/>
      <c r="P9" s="2" t="s">
        <v>44</v>
      </c>
      <c r="Q9" s="2"/>
      <c r="R9" s="191" t="s">
        <v>42</v>
      </c>
      <c r="S9" s="168" t="s">
        <v>61</v>
      </c>
      <c r="T9" s="191" t="s">
        <v>42</v>
      </c>
      <c r="U9" s="6" t="s">
        <v>46</v>
      </c>
      <c r="V9" s="6" t="s">
        <v>46</v>
      </c>
      <c r="W9" s="154"/>
    </row>
    <row r="10" s="103" customFormat="true" ht="135" customHeight="true" spans="1:23">
      <c r="A10" s="167" t="s">
        <v>62</v>
      </c>
      <c r="B10" s="2" t="s">
        <v>33</v>
      </c>
      <c r="C10" s="2" t="s">
        <v>34</v>
      </c>
      <c r="D10" s="168" t="s">
        <v>63</v>
      </c>
      <c r="E10" s="121" t="s">
        <v>64</v>
      </c>
      <c r="F10" s="177" t="s">
        <v>65</v>
      </c>
      <c r="G10" s="177"/>
      <c r="H10" s="177"/>
      <c r="I10" s="2"/>
      <c r="J10" s="2" t="s">
        <v>40</v>
      </c>
      <c r="K10" s="136" t="s">
        <v>41</v>
      </c>
      <c r="L10" s="2" t="s">
        <v>42</v>
      </c>
      <c r="M10" s="136" t="s">
        <v>66</v>
      </c>
      <c r="N10" s="2" t="s">
        <v>42</v>
      </c>
      <c r="O10" s="2"/>
      <c r="P10" s="2" t="s">
        <v>42</v>
      </c>
      <c r="Q10" s="2"/>
      <c r="R10" s="191" t="s">
        <v>42</v>
      </c>
      <c r="S10" s="168" t="s">
        <v>67</v>
      </c>
      <c r="T10" s="191" t="s">
        <v>42</v>
      </c>
      <c r="U10" s="6" t="s">
        <v>46</v>
      </c>
      <c r="V10" s="6" t="s">
        <v>46</v>
      </c>
      <c r="W10" s="154"/>
    </row>
    <row r="11" s="103" customFormat="true" ht="135" customHeight="true" spans="1:23">
      <c r="A11" s="167" t="s">
        <v>68</v>
      </c>
      <c r="B11" s="2" t="s">
        <v>33</v>
      </c>
      <c r="C11" s="2" t="s">
        <v>34</v>
      </c>
      <c r="D11" s="168" t="s">
        <v>69</v>
      </c>
      <c r="E11" s="121" t="s">
        <v>64</v>
      </c>
      <c r="F11" s="177" t="s">
        <v>65</v>
      </c>
      <c r="G11" s="177"/>
      <c r="H11" s="177"/>
      <c r="I11" s="2"/>
      <c r="J11" s="2" t="s">
        <v>40</v>
      </c>
      <c r="K11" s="136" t="s">
        <v>41</v>
      </c>
      <c r="L11" s="2" t="s">
        <v>42</v>
      </c>
      <c r="M11" s="136" t="s">
        <v>70</v>
      </c>
      <c r="N11" s="2" t="s">
        <v>42</v>
      </c>
      <c r="O11" s="2"/>
      <c r="P11" s="2" t="s">
        <v>42</v>
      </c>
      <c r="Q11" s="2"/>
      <c r="R11" s="191" t="s">
        <v>42</v>
      </c>
      <c r="S11" s="168" t="s">
        <v>67</v>
      </c>
      <c r="T11" s="191" t="s">
        <v>42</v>
      </c>
      <c r="U11" s="6" t="s">
        <v>46</v>
      </c>
      <c r="V11" s="6" t="s">
        <v>46</v>
      </c>
      <c r="W11" s="154"/>
    </row>
    <row r="12" s="103" customFormat="true" ht="69" customHeight="true" spans="1:23">
      <c r="A12" s="169" t="s">
        <v>71</v>
      </c>
      <c r="B12" s="170" t="s">
        <v>33</v>
      </c>
      <c r="C12" s="170" t="s">
        <v>34</v>
      </c>
      <c r="D12" s="171" t="s">
        <v>72</v>
      </c>
      <c r="E12" s="178" t="s">
        <v>73</v>
      </c>
      <c r="F12" s="179" t="s">
        <v>65</v>
      </c>
      <c r="G12" s="179"/>
      <c r="H12" s="179"/>
      <c r="I12" s="170"/>
      <c r="J12" s="170" t="s">
        <v>40</v>
      </c>
      <c r="K12" s="185" t="s">
        <v>41</v>
      </c>
      <c r="L12" s="170" t="s">
        <v>42</v>
      </c>
      <c r="M12" s="185" t="s">
        <v>74</v>
      </c>
      <c r="N12" s="170" t="s">
        <v>42</v>
      </c>
      <c r="O12" s="170"/>
      <c r="P12" s="2" t="s">
        <v>44</v>
      </c>
      <c r="Q12" s="170"/>
      <c r="R12" s="191" t="s">
        <v>42</v>
      </c>
      <c r="S12" s="171" t="s">
        <v>75</v>
      </c>
      <c r="T12" s="191" t="s">
        <v>42</v>
      </c>
      <c r="U12" s="196" t="s">
        <v>46</v>
      </c>
      <c r="V12" s="196" t="s">
        <v>46</v>
      </c>
      <c r="W12" s="154"/>
    </row>
    <row r="13" s="145" customFormat="true" ht="35.4" customHeight="true" spans="1:998">
      <c r="A13" s="162" t="s">
        <v>76</v>
      </c>
      <c r="B13" s="172" t="s">
        <v>33</v>
      </c>
      <c r="C13" s="161" t="s">
        <v>34</v>
      </c>
      <c r="D13" s="173" t="s">
        <v>77</v>
      </c>
      <c r="E13" s="180"/>
      <c r="F13" s="180"/>
      <c r="G13" s="180"/>
      <c r="H13" s="180"/>
      <c r="I13" s="161"/>
      <c r="J13" s="161"/>
      <c r="K13" s="186"/>
      <c r="L13" s="186"/>
      <c r="M13" s="186"/>
      <c r="N13" s="186"/>
      <c r="O13" s="161"/>
      <c r="P13" s="161"/>
      <c r="Q13" s="161"/>
      <c r="R13" s="161"/>
      <c r="S13" s="161"/>
      <c r="T13" s="161"/>
      <c r="U13" s="180"/>
      <c r="V13" s="180"/>
      <c r="W13" s="4"/>
      <c r="X13" s="194"/>
      <c r="Y13" s="194"/>
      <c r="Z13" s="194"/>
      <c r="AA13" s="194"/>
      <c r="AB13" s="194"/>
      <c r="AC13" s="194"/>
      <c r="AD13" s="194"/>
      <c r="AE13" s="194"/>
      <c r="AF13" s="194"/>
      <c r="ALH13" s="194"/>
      <c r="ALI13" s="194"/>
      <c r="ALJ13" s="194"/>
    </row>
    <row r="14" s="103" customFormat="true" ht="129" customHeight="true" spans="1:23">
      <c r="A14" s="164" t="s">
        <v>78</v>
      </c>
      <c r="B14" s="165" t="s">
        <v>33</v>
      </c>
      <c r="C14" s="165" t="s">
        <v>34</v>
      </c>
      <c r="D14" s="166" t="s">
        <v>79</v>
      </c>
      <c r="E14" s="175" t="s">
        <v>80</v>
      </c>
      <c r="F14" s="176" t="s">
        <v>81</v>
      </c>
      <c r="G14" s="176"/>
      <c r="H14" s="176"/>
      <c r="I14" s="165"/>
      <c r="J14" s="165" t="s">
        <v>82</v>
      </c>
      <c r="K14" s="184" t="s">
        <v>41</v>
      </c>
      <c r="L14" s="165" t="s">
        <v>42</v>
      </c>
      <c r="M14" s="184" t="s">
        <v>83</v>
      </c>
      <c r="N14" s="165" t="s">
        <v>42</v>
      </c>
      <c r="O14" s="190"/>
      <c r="P14" s="135" t="s">
        <v>84</v>
      </c>
      <c r="Q14" s="165"/>
      <c r="R14" s="191" t="s">
        <v>42</v>
      </c>
      <c r="S14" s="166" t="s">
        <v>85</v>
      </c>
      <c r="T14" s="191" t="s">
        <v>42</v>
      </c>
      <c r="U14" s="195" t="s">
        <v>46</v>
      </c>
      <c r="V14" s="195" t="s">
        <v>46</v>
      </c>
      <c r="W14" s="154"/>
    </row>
    <row r="15" s="103" customFormat="true" ht="132" customHeight="true" spans="1:23">
      <c r="A15" s="167" t="s">
        <v>86</v>
      </c>
      <c r="B15" s="2" t="s">
        <v>33</v>
      </c>
      <c r="C15" s="2" t="s">
        <v>34</v>
      </c>
      <c r="D15" s="168" t="s">
        <v>87</v>
      </c>
      <c r="E15" s="175" t="s">
        <v>88</v>
      </c>
      <c r="F15" s="177" t="s">
        <v>81</v>
      </c>
      <c r="G15" s="177"/>
      <c r="H15" s="177"/>
      <c r="I15" s="2"/>
      <c r="J15" s="2" t="s">
        <v>82</v>
      </c>
      <c r="K15" s="136" t="s">
        <v>50</v>
      </c>
      <c r="L15" s="2" t="s">
        <v>42</v>
      </c>
      <c r="M15" s="184" t="s">
        <v>83</v>
      </c>
      <c r="N15" s="2" t="s">
        <v>42</v>
      </c>
      <c r="O15" s="135"/>
      <c r="P15" s="135" t="s">
        <v>84</v>
      </c>
      <c r="Q15" s="2"/>
      <c r="R15" s="191" t="s">
        <v>42</v>
      </c>
      <c r="S15" s="168" t="s">
        <v>89</v>
      </c>
      <c r="T15" s="191" t="s">
        <v>42</v>
      </c>
      <c r="U15" s="6" t="s">
        <v>46</v>
      </c>
      <c r="V15" s="6" t="s">
        <v>46</v>
      </c>
      <c r="W15" s="154"/>
    </row>
    <row r="16" s="103" customFormat="true" ht="135" customHeight="true" spans="1:23">
      <c r="A16" s="167" t="s">
        <v>90</v>
      </c>
      <c r="B16" s="2" t="s">
        <v>33</v>
      </c>
      <c r="C16" s="2" t="s">
        <v>34</v>
      </c>
      <c r="D16" s="168" t="s">
        <v>91</v>
      </c>
      <c r="E16" s="121" t="s">
        <v>92</v>
      </c>
      <c r="F16" s="177" t="s">
        <v>93</v>
      </c>
      <c r="G16" s="177"/>
      <c r="H16" s="177"/>
      <c r="I16" s="2"/>
      <c r="J16" s="2" t="s">
        <v>82</v>
      </c>
      <c r="K16" s="136" t="s">
        <v>41</v>
      </c>
      <c r="L16" s="2" t="s">
        <v>42</v>
      </c>
      <c r="M16" s="136" t="s">
        <v>94</v>
      </c>
      <c r="N16" s="2" t="s">
        <v>42</v>
      </c>
      <c r="O16" s="2"/>
      <c r="P16" s="2" t="s">
        <v>42</v>
      </c>
      <c r="Q16" s="2"/>
      <c r="R16" s="191" t="s">
        <v>42</v>
      </c>
      <c r="S16" s="168" t="s">
        <v>67</v>
      </c>
      <c r="T16" s="191" t="s">
        <v>42</v>
      </c>
      <c r="U16" s="6" t="s">
        <v>46</v>
      </c>
      <c r="V16" s="6" t="s">
        <v>46</v>
      </c>
      <c r="W16" s="154"/>
    </row>
    <row r="17" s="103" customFormat="true" ht="134.4" customHeight="true" spans="1:23">
      <c r="A17" s="167" t="s">
        <v>95</v>
      </c>
      <c r="B17" s="2" t="s">
        <v>33</v>
      </c>
      <c r="C17" s="2" t="s">
        <v>34</v>
      </c>
      <c r="D17" s="168" t="s">
        <v>96</v>
      </c>
      <c r="E17" s="121" t="s">
        <v>92</v>
      </c>
      <c r="F17" s="177" t="s">
        <v>93</v>
      </c>
      <c r="G17" s="177"/>
      <c r="H17" s="177"/>
      <c r="I17" s="2"/>
      <c r="J17" s="2" t="s">
        <v>82</v>
      </c>
      <c r="K17" s="136" t="s">
        <v>41</v>
      </c>
      <c r="L17" s="2" t="s">
        <v>42</v>
      </c>
      <c r="M17" s="136" t="s">
        <v>97</v>
      </c>
      <c r="N17" s="2" t="s">
        <v>42</v>
      </c>
      <c r="O17" s="2"/>
      <c r="P17" s="2" t="s">
        <v>42</v>
      </c>
      <c r="Q17" s="2"/>
      <c r="R17" s="191" t="s">
        <v>42</v>
      </c>
      <c r="S17" s="168" t="s">
        <v>67</v>
      </c>
      <c r="T17" s="191" t="s">
        <v>42</v>
      </c>
      <c r="U17" s="6" t="s">
        <v>46</v>
      </c>
      <c r="V17" s="6" t="s">
        <v>46</v>
      </c>
      <c r="W17" s="154"/>
    </row>
    <row r="18" s="103" customFormat="true" ht="88.95" customHeight="true" spans="1:23">
      <c r="A18" s="167" t="s">
        <v>98</v>
      </c>
      <c r="B18" s="2" t="s">
        <v>33</v>
      </c>
      <c r="C18" s="2" t="s">
        <v>34</v>
      </c>
      <c r="D18" s="168" t="s">
        <v>99</v>
      </c>
      <c r="E18" s="121" t="s">
        <v>100</v>
      </c>
      <c r="F18" s="177" t="s">
        <v>93</v>
      </c>
      <c r="G18" s="177"/>
      <c r="H18" s="177"/>
      <c r="I18" s="2"/>
      <c r="J18" s="2" t="s">
        <v>101</v>
      </c>
      <c r="K18" s="136" t="s">
        <v>41</v>
      </c>
      <c r="L18" s="2" t="s">
        <v>42</v>
      </c>
      <c r="M18" s="136" t="s">
        <v>102</v>
      </c>
      <c r="N18" s="2" t="s">
        <v>42</v>
      </c>
      <c r="O18" s="2"/>
      <c r="P18" s="165" t="s">
        <v>103</v>
      </c>
      <c r="Q18" s="2"/>
      <c r="R18" s="191" t="s">
        <v>42</v>
      </c>
      <c r="S18" s="168" t="s">
        <v>104</v>
      </c>
      <c r="T18" s="191" t="s">
        <v>42</v>
      </c>
      <c r="U18" s="6" t="s">
        <v>46</v>
      </c>
      <c r="V18" s="6" t="s">
        <v>46</v>
      </c>
      <c r="W18" s="154"/>
    </row>
    <row r="19" s="103" customFormat="true" ht="88.95" customHeight="true" spans="1:23">
      <c r="A19" s="169" t="s">
        <v>105</v>
      </c>
      <c r="B19" s="170" t="s">
        <v>33</v>
      </c>
      <c r="C19" s="170" t="s">
        <v>34</v>
      </c>
      <c r="D19" s="171" t="s">
        <v>106</v>
      </c>
      <c r="E19" s="178" t="s">
        <v>107</v>
      </c>
      <c r="F19" s="179" t="s">
        <v>81</v>
      </c>
      <c r="G19" s="179"/>
      <c r="H19" s="179"/>
      <c r="I19" s="170"/>
      <c r="J19" s="170" t="s">
        <v>42</v>
      </c>
      <c r="K19" s="185" t="s">
        <v>41</v>
      </c>
      <c r="L19" s="170" t="s">
        <v>42</v>
      </c>
      <c r="M19" s="185" t="s">
        <v>108</v>
      </c>
      <c r="N19" s="170" t="s">
        <v>42</v>
      </c>
      <c r="O19" s="135"/>
      <c r="P19" s="2" t="s">
        <v>42</v>
      </c>
      <c r="Q19" s="170"/>
      <c r="R19" s="191" t="s">
        <v>42</v>
      </c>
      <c r="S19" s="171" t="s">
        <v>67</v>
      </c>
      <c r="T19" s="191" t="s">
        <v>42</v>
      </c>
      <c r="U19" s="196" t="s">
        <v>46</v>
      </c>
      <c r="V19" s="196" t="s">
        <v>46</v>
      </c>
      <c r="W19" s="154"/>
    </row>
    <row r="20" s="145" customFormat="true" ht="35.4" customHeight="true" spans="1:998">
      <c r="A20" s="162" t="s">
        <v>109</v>
      </c>
      <c r="B20" s="172" t="s">
        <v>33</v>
      </c>
      <c r="C20" s="161" t="s">
        <v>34</v>
      </c>
      <c r="D20" s="173" t="s">
        <v>110</v>
      </c>
      <c r="E20" s="180"/>
      <c r="F20" s="180"/>
      <c r="G20" s="180"/>
      <c r="H20" s="180"/>
      <c r="I20" s="161"/>
      <c r="J20" s="161"/>
      <c r="K20" s="186"/>
      <c r="L20" s="186"/>
      <c r="M20" s="186"/>
      <c r="N20" s="186"/>
      <c r="O20" s="161"/>
      <c r="P20" s="161"/>
      <c r="Q20" s="161"/>
      <c r="R20" s="161"/>
      <c r="S20" s="161"/>
      <c r="T20" s="161"/>
      <c r="U20" s="186"/>
      <c r="V20" s="186"/>
      <c r="W20" s="197"/>
      <c r="X20" s="198"/>
      <c r="Y20" s="198"/>
      <c r="Z20" s="198"/>
      <c r="AA20" s="198"/>
      <c r="AB20" s="198"/>
      <c r="AC20" s="194"/>
      <c r="AD20" s="194"/>
      <c r="AE20" s="194"/>
      <c r="AF20" s="194"/>
      <c r="ALH20" s="194"/>
      <c r="ALI20" s="194"/>
      <c r="ALJ20" s="194"/>
    </row>
    <row r="21" s="56" customFormat="true" ht="134.4" customHeight="true" spans="1:23">
      <c r="A21" s="164" t="s">
        <v>111</v>
      </c>
      <c r="B21" s="165" t="s">
        <v>33</v>
      </c>
      <c r="C21" s="165" t="s">
        <v>34</v>
      </c>
      <c r="D21" s="166" t="s">
        <v>112</v>
      </c>
      <c r="E21" s="175" t="s">
        <v>113</v>
      </c>
      <c r="F21" s="176" t="s">
        <v>114</v>
      </c>
      <c r="G21" s="176"/>
      <c r="H21" s="176"/>
      <c r="I21" s="187"/>
      <c r="J21" s="187" t="s">
        <v>115</v>
      </c>
      <c r="K21" s="184" t="s">
        <v>41</v>
      </c>
      <c r="L21" s="165" t="s">
        <v>42</v>
      </c>
      <c r="M21" s="166" t="s">
        <v>116</v>
      </c>
      <c r="N21" s="165" t="s">
        <v>42</v>
      </c>
      <c r="O21" s="135"/>
      <c r="P21" s="2" t="s">
        <v>103</v>
      </c>
      <c r="Q21" s="165"/>
      <c r="R21" s="191" t="s">
        <v>42</v>
      </c>
      <c r="S21" s="166" t="s">
        <v>75</v>
      </c>
      <c r="T21" s="191" t="s">
        <v>42</v>
      </c>
      <c r="U21" s="195" t="s">
        <v>46</v>
      </c>
      <c r="V21" s="195" t="s">
        <v>46</v>
      </c>
      <c r="W21" s="154"/>
    </row>
    <row r="22" s="56" customFormat="true" ht="134.4" customHeight="true" spans="1:23">
      <c r="A22" s="167" t="s">
        <v>117</v>
      </c>
      <c r="B22" s="2" t="s">
        <v>33</v>
      </c>
      <c r="C22" s="2" t="s">
        <v>34</v>
      </c>
      <c r="D22" s="168" t="s">
        <v>118</v>
      </c>
      <c r="E22" s="121" t="s">
        <v>119</v>
      </c>
      <c r="F22" s="177" t="s">
        <v>114</v>
      </c>
      <c r="G22" s="177"/>
      <c r="H22" s="177"/>
      <c r="I22" s="188"/>
      <c r="J22" s="188" t="s">
        <v>115</v>
      </c>
      <c r="K22" s="136" t="s">
        <v>50</v>
      </c>
      <c r="L22" s="2" t="s">
        <v>42</v>
      </c>
      <c r="M22" s="168" t="s">
        <v>116</v>
      </c>
      <c r="N22" s="2" t="s">
        <v>42</v>
      </c>
      <c r="O22" s="135"/>
      <c r="P22" s="2" t="s">
        <v>103</v>
      </c>
      <c r="Q22" s="2"/>
      <c r="R22" s="191" t="s">
        <v>42</v>
      </c>
      <c r="S22" s="168" t="s">
        <v>51</v>
      </c>
      <c r="T22" s="191" t="s">
        <v>42</v>
      </c>
      <c r="U22" s="6" t="s">
        <v>46</v>
      </c>
      <c r="V22" s="6" t="s">
        <v>46</v>
      </c>
      <c r="W22" s="154"/>
    </row>
    <row r="23" s="56" customFormat="true" ht="69" customHeight="true" spans="1:23">
      <c r="A23" s="167" t="s">
        <v>120</v>
      </c>
      <c r="B23" s="2" t="s">
        <v>33</v>
      </c>
      <c r="C23" s="2" t="s">
        <v>34</v>
      </c>
      <c r="D23" s="168" t="s">
        <v>121</v>
      </c>
      <c r="E23" s="121" t="s">
        <v>122</v>
      </c>
      <c r="F23" s="177" t="s">
        <v>123</v>
      </c>
      <c r="G23" s="177"/>
      <c r="H23" s="177"/>
      <c r="I23" s="188"/>
      <c r="J23" s="188" t="s">
        <v>115</v>
      </c>
      <c r="K23" s="136" t="s">
        <v>41</v>
      </c>
      <c r="L23" s="2" t="s">
        <v>42</v>
      </c>
      <c r="M23" s="168" t="s">
        <v>124</v>
      </c>
      <c r="N23" s="2" t="s">
        <v>42</v>
      </c>
      <c r="O23" s="135"/>
      <c r="P23" s="191" t="s">
        <v>42</v>
      </c>
      <c r="Q23" s="2"/>
      <c r="R23" s="191" t="s">
        <v>42</v>
      </c>
      <c r="S23" s="168" t="s">
        <v>67</v>
      </c>
      <c r="T23" s="191" t="s">
        <v>42</v>
      </c>
      <c r="U23" s="6" t="s">
        <v>46</v>
      </c>
      <c r="V23" s="6" t="s">
        <v>46</v>
      </c>
      <c r="W23" s="154"/>
    </row>
    <row r="24" s="56" customFormat="true" ht="55.2" customHeight="true" spans="1:23">
      <c r="A24" s="167" t="s">
        <v>125</v>
      </c>
      <c r="B24" s="2" t="s">
        <v>33</v>
      </c>
      <c r="C24" s="2" t="s">
        <v>34</v>
      </c>
      <c r="D24" s="168" t="s">
        <v>126</v>
      </c>
      <c r="E24" s="121" t="s">
        <v>122</v>
      </c>
      <c r="F24" s="177" t="s">
        <v>123</v>
      </c>
      <c r="G24" s="177"/>
      <c r="H24" s="177"/>
      <c r="I24" s="188"/>
      <c r="J24" s="188" t="s">
        <v>115</v>
      </c>
      <c r="K24" s="136" t="s">
        <v>41</v>
      </c>
      <c r="L24" s="2" t="s">
        <v>42</v>
      </c>
      <c r="M24" s="168" t="s">
        <v>127</v>
      </c>
      <c r="N24" s="2" t="s">
        <v>42</v>
      </c>
      <c r="O24" s="135"/>
      <c r="P24" s="191" t="s">
        <v>42</v>
      </c>
      <c r="Q24" s="2"/>
      <c r="R24" s="191" t="s">
        <v>42</v>
      </c>
      <c r="S24" s="168" t="s">
        <v>67</v>
      </c>
      <c r="T24" s="191" t="s">
        <v>42</v>
      </c>
      <c r="U24" s="6" t="s">
        <v>46</v>
      </c>
      <c r="V24" s="6" t="s">
        <v>46</v>
      </c>
      <c r="W24" s="154"/>
    </row>
    <row r="25" s="56" customFormat="true" ht="150" customHeight="true" spans="1:23">
      <c r="A25" s="167" t="s">
        <v>128</v>
      </c>
      <c r="B25" s="2" t="s">
        <v>33</v>
      </c>
      <c r="C25" s="2" t="s">
        <v>34</v>
      </c>
      <c r="D25" s="168" t="s">
        <v>129</v>
      </c>
      <c r="E25" s="121" t="s">
        <v>130</v>
      </c>
      <c r="F25" s="177" t="s">
        <v>123</v>
      </c>
      <c r="G25" s="177"/>
      <c r="H25" s="177"/>
      <c r="I25" s="188"/>
      <c r="J25" s="188" t="s">
        <v>115</v>
      </c>
      <c r="K25" s="136" t="s">
        <v>41</v>
      </c>
      <c r="L25" s="2" t="s">
        <v>42</v>
      </c>
      <c r="M25" s="136" t="s">
        <v>131</v>
      </c>
      <c r="N25" s="2" t="s">
        <v>42</v>
      </c>
      <c r="O25" s="135"/>
      <c r="P25" s="135" t="s">
        <v>84</v>
      </c>
      <c r="Q25" s="2"/>
      <c r="R25" s="191" t="s">
        <v>42</v>
      </c>
      <c r="S25" s="168" t="s">
        <v>75</v>
      </c>
      <c r="T25" s="191" t="s">
        <v>42</v>
      </c>
      <c r="U25" s="6" t="s">
        <v>46</v>
      </c>
      <c r="V25" s="6" t="s">
        <v>46</v>
      </c>
      <c r="W25" s="154"/>
    </row>
    <row r="32" spans="6:6">
      <c r="F32" s="147"/>
    </row>
  </sheetData>
  <autoFilter ref="H1:H25">
    <extLst/>
  </autoFilter>
  <mergeCells count="11">
    <mergeCell ref="A1:H1"/>
    <mergeCell ref="I1:N1"/>
    <mergeCell ref="O1:T1"/>
    <mergeCell ref="U1:V1"/>
    <mergeCell ref="A2:F2"/>
    <mergeCell ref="G2:H2"/>
    <mergeCell ref="I2:J2"/>
    <mergeCell ref="K2:N2"/>
    <mergeCell ref="O2:R2"/>
    <mergeCell ref="S2:T2"/>
    <mergeCell ref="U2:V2"/>
  </mergeCells>
  <conditionalFormatting sqref="A6:A12">
    <cfRule type="cellIs" dxfId="0" priority="7" operator="equal">
      <formula>"Fail"</formula>
    </cfRule>
    <cfRule type="cellIs" dxfId="1" priority="8" operator="equal">
      <formula>"Pass"</formula>
    </cfRule>
  </conditionalFormatting>
  <conditionalFormatting sqref="A14:A19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A21:A25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2">
    <dataValidation type="list" showInputMessage="1" showErrorMessage="1" sqref="U5:V12 U14:V19 U21:V25">
      <formula1>"Y,N"</formula1>
    </dataValidation>
    <dataValidation type="list" showInputMessage="1" showErrorMessage="1" sqref="B13 B20">
      <formula1>"draft,pre-release,released"</formula1>
    </dataValidation>
  </dataValidations>
  <pageMargins left="0.7" right="0.7" top="0.75" bottom="0.75" header="0.511805555555555" footer="0.511805555555555"/>
  <pageSetup paperSize="9" firstPageNumber="0" orientation="portrait" useFirstPageNumber="true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" sqref="A1"/>
    </sheetView>
  </sheetViews>
  <sheetFormatPr defaultColWidth="9" defaultRowHeight="15"/>
  <sheetData>
    <row r="1" spans="1:17">
      <c r="A1" s="1" t="s">
        <v>639</v>
      </c>
      <c r="B1" s="1" t="s">
        <v>640</v>
      </c>
      <c r="C1" s="1" t="s">
        <v>641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</row>
    <row r="2" ht="30" spans="1:17">
      <c r="A2" s="2" t="s">
        <v>36</v>
      </c>
      <c r="B2" s="3" t="s">
        <v>656</v>
      </c>
      <c r="C2" s="4" t="s">
        <v>657</v>
      </c>
      <c r="D2" s="5" t="s">
        <v>616</v>
      </c>
      <c r="E2" s="5" t="s">
        <v>672</v>
      </c>
      <c r="F2" s="3" t="s">
        <v>659</v>
      </c>
      <c r="G2" s="3" t="s">
        <v>660</v>
      </c>
      <c r="H2" s="8">
        <v>11</v>
      </c>
      <c r="I2" s="8">
        <v>100</v>
      </c>
      <c r="J2" s="8">
        <v>10</v>
      </c>
      <c r="K2" s="8"/>
      <c r="L2" s="8"/>
      <c r="M2" s="8"/>
      <c r="N2" s="8"/>
      <c r="O2" s="8"/>
      <c r="P2" s="8"/>
      <c r="Q2" s="8"/>
    </row>
    <row r="3" ht="30" spans="1:17">
      <c r="A3" s="2" t="s">
        <v>47</v>
      </c>
      <c r="B3" s="3" t="s">
        <v>656</v>
      </c>
      <c r="C3" s="6" t="s">
        <v>657</v>
      </c>
      <c r="D3" s="5" t="s">
        <v>661</v>
      </c>
      <c r="E3" s="5" t="s">
        <v>673</v>
      </c>
      <c r="F3" s="3" t="s">
        <v>663</v>
      </c>
      <c r="G3" s="3" t="s">
        <v>664</v>
      </c>
      <c r="H3" s="9" t="s">
        <v>665</v>
      </c>
      <c r="I3" s="8"/>
      <c r="J3" s="8"/>
      <c r="K3" s="8"/>
      <c r="L3" s="8"/>
      <c r="M3" s="8"/>
      <c r="N3" s="8"/>
      <c r="O3" s="8"/>
      <c r="P3" s="8"/>
      <c r="Q3" s="8"/>
    </row>
    <row r="4" spans="1:17">
      <c r="A4" s="7"/>
      <c r="B4" s="3" t="s">
        <v>666</v>
      </c>
      <c r="C4" s="6" t="s">
        <v>657</v>
      </c>
      <c r="D4" s="5" t="s">
        <v>616</v>
      </c>
      <c r="E4" s="5" t="s">
        <v>672</v>
      </c>
      <c r="F4" s="3" t="s">
        <v>659</v>
      </c>
      <c r="G4" s="3" t="s">
        <v>660</v>
      </c>
      <c r="H4" s="8">
        <v>11</v>
      </c>
      <c r="I4" s="8">
        <v>100</v>
      </c>
      <c r="J4" s="8">
        <v>10</v>
      </c>
      <c r="K4" s="8"/>
      <c r="L4" s="8"/>
      <c r="M4" s="8"/>
      <c r="N4" s="8"/>
      <c r="O4" s="8"/>
      <c r="P4" s="8"/>
      <c r="Q4" s="8"/>
    </row>
    <row r="5" ht="30" spans="1:17">
      <c r="A5" s="2" t="s">
        <v>52</v>
      </c>
      <c r="B5" s="3" t="s">
        <v>656</v>
      </c>
      <c r="C5" s="6" t="s">
        <v>657</v>
      </c>
      <c r="D5" s="5" t="s">
        <v>614</v>
      </c>
      <c r="E5" s="5" t="s">
        <v>674</v>
      </c>
      <c r="F5" s="3" t="s">
        <v>663</v>
      </c>
      <c r="G5" s="3" t="s">
        <v>664</v>
      </c>
      <c r="H5" s="9" t="s">
        <v>668</v>
      </c>
      <c r="I5" s="8"/>
      <c r="J5" s="8"/>
      <c r="K5" s="8"/>
      <c r="L5" s="8"/>
      <c r="M5" s="8"/>
      <c r="N5" s="8"/>
      <c r="O5" s="8"/>
      <c r="P5" s="8"/>
      <c r="Q5" s="8"/>
    </row>
    <row r="6" ht="30" spans="1:17">
      <c r="A6" s="2" t="s">
        <v>57</v>
      </c>
      <c r="B6" s="3" t="s">
        <v>656</v>
      </c>
      <c r="C6" s="6" t="s">
        <v>657</v>
      </c>
      <c r="D6" s="5" t="s">
        <v>661</v>
      </c>
      <c r="E6" s="5" t="s">
        <v>673</v>
      </c>
      <c r="F6" s="3" t="s">
        <v>663</v>
      </c>
      <c r="G6" s="3" t="s">
        <v>664</v>
      </c>
      <c r="H6" s="9" t="s">
        <v>665</v>
      </c>
      <c r="I6" s="8"/>
      <c r="J6" s="8"/>
      <c r="K6" s="8"/>
      <c r="L6" s="8"/>
      <c r="M6" s="8"/>
      <c r="N6" s="8"/>
      <c r="O6" s="8"/>
      <c r="P6" s="8"/>
      <c r="Q6" s="8"/>
    </row>
    <row r="7" spans="1:17">
      <c r="A7" s="7"/>
      <c r="B7" s="3" t="s">
        <v>666</v>
      </c>
      <c r="C7" s="6" t="s">
        <v>657</v>
      </c>
      <c r="D7" s="5" t="s">
        <v>614</v>
      </c>
      <c r="E7" s="5" t="s">
        <v>674</v>
      </c>
      <c r="F7" s="3" t="s">
        <v>663</v>
      </c>
      <c r="G7" s="3" t="s">
        <v>664</v>
      </c>
      <c r="H7" s="9" t="s">
        <v>668</v>
      </c>
      <c r="I7" s="8"/>
      <c r="J7" s="8"/>
      <c r="K7" s="8"/>
      <c r="L7" s="8"/>
      <c r="M7" s="8"/>
      <c r="N7" s="8"/>
      <c r="O7" s="8"/>
      <c r="P7" s="8"/>
      <c r="Q7" s="8"/>
    </row>
    <row r="8" ht="30" spans="1:17">
      <c r="A8" s="2" t="s">
        <v>62</v>
      </c>
      <c r="B8" s="3" t="s">
        <v>656</v>
      </c>
      <c r="C8" s="6" t="s">
        <v>657</v>
      </c>
      <c r="D8" s="5" t="s">
        <v>616</v>
      </c>
      <c r="E8" s="5" t="s">
        <v>672</v>
      </c>
      <c r="F8" s="3" t="s">
        <v>659</v>
      </c>
      <c r="G8" s="3" t="s">
        <v>664</v>
      </c>
      <c r="H8" s="8">
        <v>8</v>
      </c>
      <c r="I8" s="8"/>
      <c r="J8" s="8"/>
      <c r="K8" s="8"/>
      <c r="L8" s="8"/>
      <c r="M8" s="8"/>
      <c r="N8" s="8"/>
      <c r="O8" s="8"/>
      <c r="P8" s="8"/>
      <c r="Q8" s="8"/>
    </row>
    <row r="9" ht="30" spans="1:17">
      <c r="A9" s="2" t="s">
        <v>68</v>
      </c>
      <c r="B9" s="3" t="s">
        <v>656</v>
      </c>
      <c r="C9" s="6" t="s">
        <v>657</v>
      </c>
      <c r="D9" s="5" t="s">
        <v>616</v>
      </c>
      <c r="E9" s="5" t="s">
        <v>672</v>
      </c>
      <c r="F9" s="3" t="s">
        <v>659</v>
      </c>
      <c r="G9" s="3" t="s">
        <v>664</v>
      </c>
      <c r="H9" s="8">
        <v>8</v>
      </c>
      <c r="I9" s="8"/>
      <c r="J9" s="8"/>
      <c r="K9" s="8"/>
      <c r="L9" s="8"/>
      <c r="M9" s="8"/>
      <c r="N9" s="8"/>
      <c r="O9" s="8"/>
      <c r="P9" s="8"/>
      <c r="Q9" s="8"/>
    </row>
    <row r="10" ht="30" spans="1:17">
      <c r="A10" s="2" t="s">
        <v>71</v>
      </c>
      <c r="B10" s="3" t="s">
        <v>656</v>
      </c>
      <c r="C10" s="6" t="s">
        <v>657</v>
      </c>
      <c r="D10" s="5" t="s">
        <v>616</v>
      </c>
      <c r="E10" s="5" t="s">
        <v>672</v>
      </c>
      <c r="F10" s="3" t="s">
        <v>659</v>
      </c>
      <c r="G10" s="3" t="s">
        <v>664</v>
      </c>
      <c r="H10" s="8">
        <v>70</v>
      </c>
      <c r="I10" s="8"/>
      <c r="J10" s="8"/>
      <c r="K10" s="8"/>
      <c r="L10" s="8"/>
      <c r="M10" s="8"/>
      <c r="N10" s="8"/>
      <c r="O10" s="8"/>
      <c r="P10" s="8"/>
      <c r="Q10" s="8"/>
    </row>
    <row r="11" ht="30" spans="1:17">
      <c r="A11" s="2" t="s">
        <v>78</v>
      </c>
      <c r="B11" s="3" t="s">
        <v>656</v>
      </c>
      <c r="C11" s="6" t="s">
        <v>657</v>
      </c>
      <c r="D11" s="5" t="s">
        <v>629</v>
      </c>
      <c r="E11" s="5" t="s">
        <v>669</v>
      </c>
      <c r="F11" s="3" t="s">
        <v>670</v>
      </c>
      <c r="G11" s="3" t="s">
        <v>660</v>
      </c>
      <c r="H11" s="8">
        <v>9</v>
      </c>
      <c r="I11" s="8">
        <v>15</v>
      </c>
      <c r="J11" s="8">
        <v>2</v>
      </c>
      <c r="K11" s="8"/>
      <c r="L11" s="8"/>
      <c r="M11" s="8"/>
      <c r="N11" s="8"/>
      <c r="O11" s="8"/>
      <c r="P11" s="8"/>
      <c r="Q11" s="8"/>
    </row>
    <row r="12" ht="30" spans="1:17">
      <c r="A12" s="2" t="s">
        <v>86</v>
      </c>
      <c r="B12" s="3" t="s">
        <v>656</v>
      </c>
      <c r="C12" s="6" t="s">
        <v>657</v>
      </c>
      <c r="D12" s="5" t="s">
        <v>661</v>
      </c>
      <c r="E12" s="5" t="s">
        <v>673</v>
      </c>
      <c r="F12" s="3" t="s">
        <v>663</v>
      </c>
      <c r="G12" s="3" t="s">
        <v>664</v>
      </c>
      <c r="H12" s="9" t="s">
        <v>665</v>
      </c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7"/>
      <c r="B13" s="3" t="s">
        <v>666</v>
      </c>
      <c r="C13" s="6" t="s">
        <v>657</v>
      </c>
      <c r="D13" s="5" t="s">
        <v>629</v>
      </c>
      <c r="E13" s="5" t="s">
        <v>669</v>
      </c>
      <c r="F13" s="3" t="s">
        <v>670</v>
      </c>
      <c r="G13" s="3" t="s">
        <v>664</v>
      </c>
      <c r="H13" s="8">
        <v>9</v>
      </c>
      <c r="I13" s="8"/>
      <c r="J13" s="8"/>
      <c r="K13" s="8"/>
      <c r="L13" s="8"/>
      <c r="M13" s="8"/>
      <c r="N13" s="8"/>
      <c r="O13" s="8"/>
      <c r="P13" s="8"/>
      <c r="Q13" s="8"/>
    </row>
    <row r="14" ht="30" spans="1:17">
      <c r="A14" s="2" t="s">
        <v>90</v>
      </c>
      <c r="B14" s="3" t="s">
        <v>656</v>
      </c>
      <c r="C14" s="6" t="s">
        <v>657</v>
      </c>
      <c r="D14" s="5" t="s">
        <v>629</v>
      </c>
      <c r="E14" s="5" t="s">
        <v>669</v>
      </c>
      <c r="F14" s="3" t="s">
        <v>670</v>
      </c>
      <c r="G14" s="3" t="s">
        <v>664</v>
      </c>
      <c r="H14" s="8">
        <v>6</v>
      </c>
      <c r="I14" s="8"/>
      <c r="J14" s="8"/>
      <c r="K14" s="8"/>
      <c r="L14" s="8"/>
      <c r="M14" s="8"/>
      <c r="N14" s="8"/>
      <c r="O14" s="8"/>
      <c r="P14" s="8"/>
      <c r="Q14" s="8"/>
    </row>
    <row r="15" ht="30" spans="1:17">
      <c r="A15" s="2" t="s">
        <v>95</v>
      </c>
      <c r="B15" s="3" t="s">
        <v>656</v>
      </c>
      <c r="C15" s="6" t="s">
        <v>657</v>
      </c>
      <c r="D15" s="5" t="s">
        <v>629</v>
      </c>
      <c r="E15" s="5" t="s">
        <v>669</v>
      </c>
      <c r="F15" s="3" t="s">
        <v>670</v>
      </c>
      <c r="G15" s="3" t="s">
        <v>664</v>
      </c>
      <c r="H15" s="8">
        <v>4</v>
      </c>
      <c r="I15" s="8"/>
      <c r="J15" s="8"/>
      <c r="K15" s="8"/>
      <c r="L15" s="8"/>
      <c r="M15" s="8"/>
      <c r="N15" s="8"/>
      <c r="O15" s="8"/>
      <c r="P15" s="8"/>
      <c r="Q15" s="8"/>
    </row>
    <row r="16" ht="30" spans="1:17">
      <c r="A16" s="2" t="s">
        <v>98</v>
      </c>
      <c r="B16" s="3" t="s">
        <v>656</v>
      </c>
      <c r="C16" s="6" t="s">
        <v>657</v>
      </c>
      <c r="D16" s="5" t="s">
        <v>629</v>
      </c>
      <c r="E16" s="5" t="s">
        <v>669</v>
      </c>
      <c r="F16" s="3" t="s">
        <v>670</v>
      </c>
      <c r="G16" s="3" t="s">
        <v>664</v>
      </c>
      <c r="H16" s="8">
        <v>15</v>
      </c>
      <c r="I16" s="8"/>
      <c r="J16" s="8"/>
      <c r="K16" s="8"/>
      <c r="L16" s="8"/>
      <c r="M16" s="8"/>
      <c r="N16" s="8"/>
      <c r="O16" s="8"/>
      <c r="P16" s="8"/>
      <c r="Q16" s="8"/>
    </row>
    <row r="17" ht="30" spans="1:17">
      <c r="A17" s="2" t="s">
        <v>111</v>
      </c>
      <c r="B17" s="3" t="s">
        <v>656</v>
      </c>
      <c r="C17" s="6" t="s">
        <v>657</v>
      </c>
      <c r="D17" s="3" t="s">
        <v>635</v>
      </c>
      <c r="E17" s="3" t="s">
        <v>675</v>
      </c>
      <c r="F17" s="3" t="s">
        <v>659</v>
      </c>
      <c r="G17" s="3" t="s">
        <v>664</v>
      </c>
      <c r="H17" s="8">
        <v>71</v>
      </c>
      <c r="I17" s="8"/>
      <c r="J17" s="8"/>
      <c r="K17" s="8"/>
      <c r="L17" s="8"/>
      <c r="M17" s="8"/>
      <c r="N17" s="8"/>
      <c r="O17" s="8"/>
      <c r="P17" s="8"/>
      <c r="Q17" s="8"/>
    </row>
    <row r="18" ht="30" spans="1:17">
      <c r="A18" s="2" t="s">
        <v>117</v>
      </c>
      <c r="B18" s="3" t="s">
        <v>656</v>
      </c>
      <c r="C18" s="6" t="s">
        <v>657</v>
      </c>
      <c r="D18" s="5" t="s">
        <v>661</v>
      </c>
      <c r="E18" s="5" t="s">
        <v>673</v>
      </c>
      <c r="F18" s="3" t="s">
        <v>663</v>
      </c>
      <c r="G18" s="3" t="s">
        <v>664</v>
      </c>
      <c r="H18" s="9" t="s">
        <v>665</v>
      </c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7"/>
      <c r="B19" s="3" t="s">
        <v>666</v>
      </c>
      <c r="C19" s="6" t="s">
        <v>657</v>
      </c>
      <c r="D19" s="5" t="s">
        <v>635</v>
      </c>
      <c r="E19" s="5" t="s">
        <v>675</v>
      </c>
      <c r="F19" s="3" t="s">
        <v>659</v>
      </c>
      <c r="G19" s="3" t="s">
        <v>664</v>
      </c>
      <c r="H19" s="8">
        <v>71</v>
      </c>
      <c r="I19" s="8"/>
      <c r="J19" s="8"/>
      <c r="K19" s="8"/>
      <c r="L19" s="8"/>
      <c r="M19" s="8"/>
      <c r="N19" s="8"/>
      <c r="O19" s="8"/>
      <c r="P19" s="8"/>
      <c r="Q19" s="8"/>
    </row>
    <row r="20" ht="30" spans="1:17">
      <c r="A20" s="2" t="s">
        <v>120</v>
      </c>
      <c r="B20" s="3" t="s">
        <v>656</v>
      </c>
      <c r="C20" s="6" t="s">
        <v>657</v>
      </c>
      <c r="D20" s="5" t="s">
        <v>635</v>
      </c>
      <c r="E20" s="5" t="s">
        <v>675</v>
      </c>
      <c r="F20" s="3" t="s">
        <v>659</v>
      </c>
      <c r="G20" s="3" t="s">
        <v>660</v>
      </c>
      <c r="H20" s="8">
        <v>0</v>
      </c>
      <c r="I20" s="8">
        <v>70</v>
      </c>
      <c r="J20" s="8">
        <v>10</v>
      </c>
      <c r="K20" s="8"/>
      <c r="L20" s="8"/>
      <c r="M20" s="8"/>
      <c r="N20" s="8"/>
      <c r="O20" s="8"/>
      <c r="P20" s="8"/>
      <c r="Q20" s="8"/>
    </row>
    <row r="21" ht="30" spans="1:17">
      <c r="A21" s="2" t="s">
        <v>125</v>
      </c>
      <c r="B21" s="3" t="s">
        <v>656</v>
      </c>
      <c r="C21" s="6" t="s">
        <v>657</v>
      </c>
      <c r="D21" s="5" t="s">
        <v>635</v>
      </c>
      <c r="E21" s="5" t="s">
        <v>675</v>
      </c>
      <c r="F21" s="3" t="s">
        <v>659</v>
      </c>
      <c r="G21" s="3" t="s">
        <v>664</v>
      </c>
      <c r="H21" s="8">
        <v>60</v>
      </c>
      <c r="I21" s="8"/>
      <c r="J21" s="8"/>
      <c r="K21" s="8"/>
      <c r="L21" s="8"/>
      <c r="M21" s="8"/>
      <c r="N21" s="8"/>
      <c r="O21" s="8"/>
      <c r="P21" s="8"/>
      <c r="Q21" s="8"/>
    </row>
    <row r="22" ht="30" spans="1:17">
      <c r="A22" s="2" t="s">
        <v>128</v>
      </c>
      <c r="B22" s="3" t="s">
        <v>656</v>
      </c>
      <c r="C22" s="6" t="s">
        <v>657</v>
      </c>
      <c r="D22" s="5" t="s">
        <v>635</v>
      </c>
      <c r="E22" s="5" t="s">
        <v>675</v>
      </c>
      <c r="F22" s="3" t="s">
        <v>659</v>
      </c>
      <c r="G22" s="3" t="s">
        <v>664</v>
      </c>
      <c r="H22" s="8">
        <v>95</v>
      </c>
      <c r="I22" s="8"/>
      <c r="J22" s="8"/>
      <c r="K22" s="8"/>
      <c r="L22" s="8"/>
      <c r="M22" s="8"/>
      <c r="N22" s="8"/>
      <c r="O22" s="8"/>
      <c r="P22" s="8"/>
      <c r="Q2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zoomScale="90" zoomScaleNormal="90" topLeftCell="A17" workbookViewId="0">
      <selection activeCell="D23" sqref="D23"/>
    </sheetView>
  </sheetViews>
  <sheetFormatPr defaultColWidth="8.55833333333333" defaultRowHeight="15"/>
  <cols>
    <col min="1" max="1" width="7" style="126" customWidth="true"/>
    <col min="2" max="2" width="5.775" style="126" customWidth="true"/>
    <col min="3" max="3" width="7.775" style="126" customWidth="true"/>
    <col min="4" max="6" width="11" style="126" customWidth="true"/>
    <col min="7" max="7" width="66.2166666666667" style="127" customWidth="true"/>
    <col min="8" max="8" width="12.1083333333333" style="126" customWidth="true"/>
    <col min="9" max="9" width="60" style="128" customWidth="true"/>
    <col min="10" max="10" width="15" style="126" customWidth="true"/>
    <col min="11" max="11" width="18.775" style="128" customWidth="true"/>
    <col min="12" max="16384" width="8.55833333333333" style="126" customWidth="true"/>
  </cols>
  <sheetData>
    <row r="1" s="124" customFormat="true" ht="28.05" customHeight="true" spans="1:11">
      <c r="A1" s="31" t="s">
        <v>132</v>
      </c>
      <c r="B1" s="31" t="s">
        <v>6</v>
      </c>
      <c r="C1" s="31" t="s">
        <v>12</v>
      </c>
      <c r="D1" s="31" t="s">
        <v>133</v>
      </c>
      <c r="E1" s="31" t="s">
        <v>134</v>
      </c>
      <c r="F1" s="31" t="s">
        <v>135</v>
      </c>
      <c r="G1" s="31" t="s">
        <v>136</v>
      </c>
      <c r="H1" s="31" t="s">
        <v>137</v>
      </c>
      <c r="I1" s="31" t="s">
        <v>138</v>
      </c>
      <c r="J1" s="31" t="s">
        <v>139</v>
      </c>
      <c r="K1" s="31" t="s">
        <v>140</v>
      </c>
    </row>
    <row r="2" s="125" customFormat="true" spans="1:11">
      <c r="A2" s="129" t="s">
        <v>46</v>
      </c>
      <c r="B2" s="8">
        <v>2966</v>
      </c>
      <c r="C2" s="129"/>
      <c r="D2" s="130" t="s">
        <v>141</v>
      </c>
      <c r="E2" s="129"/>
      <c r="F2" s="129"/>
      <c r="G2" s="8" t="s">
        <v>42</v>
      </c>
      <c r="H2" s="131"/>
      <c r="I2" s="142"/>
      <c r="J2" s="131"/>
      <c r="K2" s="142"/>
    </row>
    <row r="3" ht="69" customHeight="true" spans="1:11">
      <c r="A3" s="129" t="s">
        <v>46</v>
      </c>
      <c r="B3" s="8">
        <v>2809</v>
      </c>
      <c r="C3" s="129"/>
      <c r="D3" s="130" t="s">
        <v>142</v>
      </c>
      <c r="E3" s="129"/>
      <c r="F3" s="129"/>
      <c r="G3" s="132" t="s">
        <v>143</v>
      </c>
      <c r="H3" s="129"/>
      <c r="I3" s="143"/>
      <c r="J3" s="129"/>
      <c r="K3" s="143"/>
    </row>
    <row r="4" ht="232.5" customHeight="true" spans="1:11">
      <c r="A4" s="129" t="s">
        <v>46</v>
      </c>
      <c r="B4" s="8">
        <v>2800</v>
      </c>
      <c r="C4" s="129"/>
      <c r="D4" s="130" t="s">
        <v>144</v>
      </c>
      <c r="E4" s="129"/>
      <c r="F4" s="129"/>
      <c r="G4" s="132" t="s">
        <v>145</v>
      </c>
      <c r="H4" s="129"/>
      <c r="I4" s="143"/>
      <c r="J4" s="129"/>
      <c r="K4" s="143"/>
    </row>
    <row r="5" ht="55.2" customHeight="true" spans="1:11">
      <c r="A5" s="129" t="s">
        <v>46</v>
      </c>
      <c r="B5" s="8">
        <v>2797</v>
      </c>
      <c r="C5" s="129"/>
      <c r="D5" s="130" t="s">
        <v>142</v>
      </c>
      <c r="E5" s="129"/>
      <c r="F5" s="129"/>
      <c r="G5" s="132" t="s">
        <v>146</v>
      </c>
      <c r="H5" s="129"/>
      <c r="I5" s="143"/>
      <c r="J5" s="129"/>
      <c r="K5" s="143"/>
    </row>
    <row r="6" ht="82.8" customHeight="true" spans="1:11">
      <c r="A6" s="129" t="s">
        <v>46</v>
      </c>
      <c r="B6" s="8">
        <v>2798</v>
      </c>
      <c r="C6" s="129"/>
      <c r="D6" s="130" t="s">
        <v>147</v>
      </c>
      <c r="E6" s="129"/>
      <c r="F6" s="129"/>
      <c r="G6" s="132" t="s">
        <v>148</v>
      </c>
      <c r="H6" s="129"/>
      <c r="I6" s="143"/>
      <c r="J6" s="129"/>
      <c r="K6" s="143"/>
    </row>
    <row r="7" ht="69" customHeight="true" spans="1:11">
      <c r="A7" s="129" t="s">
        <v>46</v>
      </c>
      <c r="B7" s="8">
        <v>2799</v>
      </c>
      <c r="C7" s="129"/>
      <c r="D7" s="130" t="s">
        <v>147</v>
      </c>
      <c r="E7" s="129"/>
      <c r="F7" s="129"/>
      <c r="G7" s="132" t="s">
        <v>149</v>
      </c>
      <c r="H7" s="129"/>
      <c r="I7" s="143"/>
      <c r="J7" s="129"/>
      <c r="K7" s="143"/>
    </row>
    <row r="8" ht="69" customHeight="true" spans="1:11">
      <c r="A8" s="129" t="s">
        <v>46</v>
      </c>
      <c r="B8" s="8">
        <v>2810</v>
      </c>
      <c r="C8" s="129"/>
      <c r="D8" s="130" t="s">
        <v>150</v>
      </c>
      <c r="E8" s="129"/>
      <c r="F8" s="129"/>
      <c r="G8" s="132" t="s">
        <v>151</v>
      </c>
      <c r="H8" s="129"/>
      <c r="I8" s="143"/>
      <c r="J8" s="129"/>
      <c r="K8" s="143"/>
    </row>
    <row r="9" ht="41.4" customHeight="true" spans="1:11">
      <c r="A9" s="129" t="s">
        <v>46</v>
      </c>
      <c r="B9" s="8">
        <v>2801</v>
      </c>
      <c r="C9" s="129"/>
      <c r="D9" s="130" t="s">
        <v>150</v>
      </c>
      <c r="E9" s="129"/>
      <c r="F9" s="129"/>
      <c r="G9" s="132" t="s">
        <v>152</v>
      </c>
      <c r="H9" s="129"/>
      <c r="I9" s="143"/>
      <c r="J9" s="129"/>
      <c r="K9" s="143"/>
    </row>
    <row r="10" ht="82.8" customHeight="true" spans="1:11">
      <c r="A10" s="129" t="s">
        <v>46</v>
      </c>
      <c r="B10" s="8">
        <v>2802</v>
      </c>
      <c r="C10" s="129"/>
      <c r="D10" s="130" t="s">
        <v>153</v>
      </c>
      <c r="E10" s="129"/>
      <c r="F10" s="129"/>
      <c r="G10" s="132" t="s">
        <v>148</v>
      </c>
      <c r="H10" s="129"/>
      <c r="I10" s="143"/>
      <c r="J10" s="129"/>
      <c r="K10" s="143"/>
    </row>
    <row r="11" ht="69" customHeight="true" spans="1:11">
      <c r="A11" s="129" t="s">
        <v>46</v>
      </c>
      <c r="B11" s="8">
        <v>2803</v>
      </c>
      <c r="C11" s="129"/>
      <c r="D11" s="130" t="s">
        <v>153</v>
      </c>
      <c r="E11" s="129"/>
      <c r="F11" s="129"/>
      <c r="G11" s="132" t="s">
        <v>154</v>
      </c>
      <c r="H11" s="129"/>
      <c r="I11" s="143"/>
      <c r="J11" s="129"/>
      <c r="K11" s="143"/>
    </row>
    <row r="12" ht="262.2" customHeight="true" spans="1:11">
      <c r="A12" s="129" t="s">
        <v>46</v>
      </c>
      <c r="B12" s="8">
        <v>2804</v>
      </c>
      <c r="C12" s="129"/>
      <c r="D12" s="130" t="s">
        <v>144</v>
      </c>
      <c r="E12" s="129"/>
      <c r="F12" s="129"/>
      <c r="G12" s="132" t="s">
        <v>155</v>
      </c>
      <c r="H12" s="129"/>
      <c r="I12" s="143"/>
      <c r="J12" s="129"/>
      <c r="K12" s="143"/>
    </row>
    <row r="13" ht="69" customHeight="true" spans="1:11">
      <c r="A13" s="129" t="s">
        <v>46</v>
      </c>
      <c r="B13" s="8">
        <v>2961</v>
      </c>
      <c r="C13" s="129"/>
      <c r="D13" s="130" t="s">
        <v>156</v>
      </c>
      <c r="E13" s="129"/>
      <c r="F13" s="129"/>
      <c r="G13" s="132" t="s">
        <v>157</v>
      </c>
      <c r="H13" s="129"/>
      <c r="I13" s="143"/>
      <c r="J13" s="129"/>
      <c r="K13" s="143"/>
    </row>
    <row r="14" ht="41.4" customHeight="true" spans="1:11">
      <c r="A14" s="129" t="s">
        <v>46</v>
      </c>
      <c r="B14" s="8">
        <v>2962</v>
      </c>
      <c r="C14" s="129"/>
      <c r="D14" s="130" t="s">
        <v>156</v>
      </c>
      <c r="E14" s="129"/>
      <c r="F14" s="129"/>
      <c r="G14" s="132" t="s">
        <v>152</v>
      </c>
      <c r="H14" s="129"/>
      <c r="I14" s="143"/>
      <c r="J14" s="129"/>
      <c r="K14" s="143"/>
    </row>
    <row r="15" ht="82.8" customHeight="true" spans="1:11">
      <c r="A15" s="129" t="s">
        <v>46</v>
      </c>
      <c r="B15" s="8">
        <v>2963</v>
      </c>
      <c r="C15" s="129"/>
      <c r="D15" s="130" t="s">
        <v>158</v>
      </c>
      <c r="E15" s="129"/>
      <c r="F15" s="129"/>
      <c r="G15" s="132" t="s">
        <v>148</v>
      </c>
      <c r="H15" s="129"/>
      <c r="I15" s="143"/>
      <c r="J15" s="129"/>
      <c r="K15" s="143"/>
    </row>
    <row r="16" ht="82.8" customHeight="true" spans="1:11">
      <c r="A16" s="129" t="s">
        <v>46</v>
      </c>
      <c r="B16" s="8">
        <v>2964</v>
      </c>
      <c r="C16" s="129"/>
      <c r="D16" s="130" t="s">
        <v>158</v>
      </c>
      <c r="E16" s="129"/>
      <c r="F16" s="129"/>
      <c r="G16" s="132" t="s">
        <v>159</v>
      </c>
      <c r="H16" s="129"/>
      <c r="I16" s="143"/>
      <c r="J16" s="129"/>
      <c r="K16" s="143"/>
    </row>
    <row r="17" ht="262.2" customHeight="true" spans="1:11">
      <c r="A17" s="129" t="s">
        <v>46</v>
      </c>
      <c r="B17" s="8">
        <v>2965</v>
      </c>
      <c r="C17" s="129"/>
      <c r="D17" s="130" t="s">
        <v>144</v>
      </c>
      <c r="E17" s="129"/>
      <c r="F17" s="129"/>
      <c r="G17" s="132" t="s">
        <v>160</v>
      </c>
      <c r="H17" s="129"/>
      <c r="I17" s="143"/>
      <c r="J17" s="129"/>
      <c r="K17" s="143"/>
    </row>
    <row r="18" ht="24" customHeight="true" spans="6:8">
      <c r="F18" s="133" t="s">
        <v>161</v>
      </c>
      <c r="G18" s="133" t="s">
        <v>162</v>
      </c>
      <c r="H18" s="134" t="s">
        <v>163</v>
      </c>
    </row>
    <row r="19" ht="24" customHeight="true" spans="6:8">
      <c r="F19" s="135">
        <v>1</v>
      </c>
      <c r="G19" s="136" t="s">
        <v>164</v>
      </c>
      <c r="H19" s="137">
        <v>0.1</v>
      </c>
    </row>
    <row r="20" ht="24" customHeight="true" spans="6:8">
      <c r="F20" s="135">
        <v>2</v>
      </c>
      <c r="G20" s="136" t="s">
        <v>165</v>
      </c>
      <c r="H20" s="138">
        <v>0</v>
      </c>
    </row>
    <row r="21" ht="24" customHeight="true" spans="6:8">
      <c r="F21" s="135">
        <v>3</v>
      </c>
      <c r="G21" s="136" t="s">
        <v>166</v>
      </c>
      <c r="H21" s="139" t="s">
        <v>167</v>
      </c>
    </row>
    <row r="22" ht="24" customHeight="true" spans="6:8">
      <c r="F22" s="135">
        <v>4</v>
      </c>
      <c r="G22" s="140" t="s">
        <v>168</v>
      </c>
      <c r="H22" s="139" t="s">
        <v>169</v>
      </c>
    </row>
    <row r="23" ht="24" customHeight="true" spans="6:8">
      <c r="F23" s="135">
        <v>5</v>
      </c>
      <c r="G23" s="140" t="s">
        <v>170</v>
      </c>
      <c r="H23" s="139" t="s">
        <v>171</v>
      </c>
    </row>
    <row r="24" ht="24" customHeight="true" spans="6:8">
      <c r="F24" s="135">
        <v>6</v>
      </c>
      <c r="G24" s="140" t="s">
        <v>172</v>
      </c>
      <c r="H24" s="139" t="s">
        <v>173</v>
      </c>
    </row>
    <row r="25" ht="24" customHeight="true" spans="6:8">
      <c r="F25" s="135" t="s">
        <v>174</v>
      </c>
      <c r="G25" s="136" t="s">
        <v>175</v>
      </c>
      <c r="H25" s="139" t="s">
        <v>176</v>
      </c>
    </row>
    <row r="26" ht="24" customHeight="true" spans="6:8">
      <c r="F26" s="135">
        <v>8</v>
      </c>
      <c r="G26" s="136" t="s">
        <v>177</v>
      </c>
      <c r="H26" s="141">
        <v>0</v>
      </c>
    </row>
    <row r="27" ht="24" customHeight="true" spans="6:8">
      <c r="F27" s="135">
        <v>9</v>
      </c>
      <c r="G27" s="136" t="s">
        <v>178</v>
      </c>
      <c r="H27" s="141">
        <v>0</v>
      </c>
    </row>
    <row r="28" ht="24" customHeight="true" spans="6:8">
      <c r="F28" s="135">
        <v>10</v>
      </c>
      <c r="G28" s="136" t="s">
        <v>179</v>
      </c>
      <c r="H28" s="139" t="s">
        <v>180</v>
      </c>
    </row>
    <row r="29" ht="24" customHeight="true" spans="6:8">
      <c r="F29" s="135">
        <v>11</v>
      </c>
      <c r="G29" s="136" t="s">
        <v>181</v>
      </c>
      <c r="H29" s="141">
        <v>0.9</v>
      </c>
    </row>
    <row r="30" ht="24" customHeight="true"/>
    <row r="31" ht="24" customHeight="true"/>
    <row r="32" ht="24" customHeight="true"/>
  </sheetData>
  <autoFilter ref="D1:D17">
    <extLst/>
  </autoFilter>
  <dataValidations count="3">
    <dataValidation type="list" showInputMessage="1" showErrorMessage="1" sqref="H2:H17 J2:J17">
      <formula1>"add,del,update"</formula1>
    </dataValidation>
    <dataValidation type="list" showInputMessage="1" showErrorMessage="1" sqref="C2:C1048576">
      <formula1>"CC, LC"</formula1>
    </dataValidation>
    <dataValidation type="list" showInputMessage="1" showErrorMessage="1" sqref="A2:A17">
      <formula1>"Y,N"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C9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/>
  <cols>
    <col min="1" max="2" width="11.775" style="34" customWidth="true"/>
    <col min="3" max="3" width="30.775" style="105" customWidth="true"/>
    <col min="4" max="4" width="28.5583333333333" style="105" customWidth="true"/>
    <col min="5" max="15" width="28.5583333333333" style="106" customWidth="true"/>
    <col min="16" max="16" width="13.775" style="106" customWidth="true"/>
    <col min="17" max="17" width="13.5583333333333" style="106" customWidth="true"/>
    <col min="18" max="27" width="14.5583333333333" style="106" customWidth="true"/>
    <col min="28" max="37" width="28.5583333333333" style="106" customWidth="true"/>
    <col min="38" max="1001" width="8.44166666666667" customWidth="true"/>
    <col min="1002" max="1044" width="9.10833333333333" customWidth="true"/>
  </cols>
  <sheetData>
    <row r="1" s="100" customFormat="true" ht="14.25" customHeight="true" spans="1:37">
      <c r="A1" s="107"/>
      <c r="B1" s="107"/>
      <c r="C1" s="108"/>
      <c r="D1" s="109" t="s">
        <v>182</v>
      </c>
      <c r="E1" s="37"/>
      <c r="F1" s="109" t="s">
        <v>183</v>
      </c>
      <c r="G1" s="37"/>
      <c r="H1" s="109" t="s">
        <v>184</v>
      </c>
      <c r="I1" s="37"/>
      <c r="J1" s="109" t="s">
        <v>185</v>
      </c>
      <c r="K1" s="37"/>
      <c r="L1" s="109" t="s">
        <v>186</v>
      </c>
      <c r="M1" s="37"/>
      <c r="N1" s="109" t="s">
        <v>187</v>
      </c>
      <c r="O1" s="37"/>
      <c r="P1" s="122" t="s">
        <v>188</v>
      </c>
      <c r="Q1" s="37"/>
      <c r="R1" s="123" t="s">
        <v>189</v>
      </c>
      <c r="S1" s="37"/>
      <c r="T1" s="123" t="s">
        <v>190</v>
      </c>
      <c r="U1" s="37"/>
      <c r="V1" s="123" t="s">
        <v>191</v>
      </c>
      <c r="W1" s="37"/>
      <c r="X1" s="123" t="s">
        <v>192</v>
      </c>
      <c r="Y1" s="37"/>
      <c r="Z1" s="123" t="s">
        <v>193</v>
      </c>
      <c r="AA1" s="37"/>
      <c r="AB1" s="109" t="s">
        <v>194</v>
      </c>
      <c r="AC1" s="37"/>
      <c r="AD1" s="109" t="s">
        <v>195</v>
      </c>
      <c r="AE1" s="37"/>
      <c r="AF1" s="109" t="s">
        <v>196</v>
      </c>
      <c r="AG1" s="37"/>
      <c r="AH1" s="109" t="s">
        <v>197</v>
      </c>
      <c r="AI1" s="37"/>
      <c r="AJ1" s="109" t="s">
        <v>198</v>
      </c>
      <c r="AK1" s="37"/>
    </row>
    <row r="2" s="101" customFormat="true" ht="50.25" customHeight="true" spans="1:37">
      <c r="A2" s="110" t="s">
        <v>10</v>
      </c>
      <c r="B2" s="110" t="s">
        <v>12</v>
      </c>
      <c r="C2" s="31" t="s">
        <v>13</v>
      </c>
      <c r="D2" s="31" t="s">
        <v>199</v>
      </c>
      <c r="E2" s="31" t="s">
        <v>200</v>
      </c>
      <c r="F2" s="31" t="s">
        <v>199</v>
      </c>
      <c r="G2" s="31" t="s">
        <v>200</v>
      </c>
      <c r="H2" s="31" t="s">
        <v>199</v>
      </c>
      <c r="I2" s="31" t="s">
        <v>200</v>
      </c>
      <c r="J2" s="31" t="s">
        <v>199</v>
      </c>
      <c r="K2" s="31" t="s">
        <v>200</v>
      </c>
      <c r="L2" s="31" t="s">
        <v>199</v>
      </c>
      <c r="M2" s="31" t="s">
        <v>200</v>
      </c>
      <c r="N2" s="31" t="s">
        <v>199</v>
      </c>
      <c r="O2" s="31" t="s">
        <v>200</v>
      </c>
      <c r="P2" s="31" t="s">
        <v>199</v>
      </c>
      <c r="Q2" s="31" t="s">
        <v>200</v>
      </c>
      <c r="R2" s="31" t="s">
        <v>199</v>
      </c>
      <c r="S2" s="31" t="s">
        <v>200</v>
      </c>
      <c r="T2" s="31" t="s">
        <v>199</v>
      </c>
      <c r="U2" s="31" t="s">
        <v>200</v>
      </c>
      <c r="V2" s="31" t="s">
        <v>199</v>
      </c>
      <c r="W2" s="31" t="s">
        <v>200</v>
      </c>
      <c r="X2" s="31" t="s">
        <v>199</v>
      </c>
      <c r="Y2" s="31" t="s">
        <v>200</v>
      </c>
      <c r="Z2" s="31" t="s">
        <v>199</v>
      </c>
      <c r="AA2" s="31" t="s">
        <v>200</v>
      </c>
      <c r="AB2" s="31" t="s">
        <v>199</v>
      </c>
      <c r="AC2" s="31" t="s">
        <v>200</v>
      </c>
      <c r="AD2" s="31" t="s">
        <v>199</v>
      </c>
      <c r="AE2" s="31" t="s">
        <v>200</v>
      </c>
      <c r="AF2" s="31" t="s">
        <v>199</v>
      </c>
      <c r="AG2" s="31" t="s">
        <v>200</v>
      </c>
      <c r="AH2" s="31" t="s">
        <v>199</v>
      </c>
      <c r="AI2" s="31" t="s">
        <v>200</v>
      </c>
      <c r="AJ2" s="31" t="s">
        <v>199</v>
      </c>
      <c r="AK2" s="31" t="s">
        <v>200</v>
      </c>
    </row>
    <row r="3" s="102" customFormat="true" spans="1:1043">
      <c r="A3" s="111" t="str">
        <f>case_lib!A5</f>
        <v>Override_1</v>
      </c>
      <c r="B3" s="111" t="str">
        <f>case_lib!C5</f>
        <v>override</v>
      </c>
      <c r="C3" s="112" t="str">
        <f>case_lib!D5</f>
        <v>制动接管</v>
      </c>
      <c r="D3" s="113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K3" s="104"/>
      <c r="ALL3" s="104"/>
      <c r="ALM3" s="104"/>
      <c r="ALN3" s="104"/>
      <c r="ALO3" s="104"/>
      <c r="ALP3" s="104"/>
      <c r="ALQ3" s="104"/>
      <c r="ALR3" s="104"/>
      <c r="ALS3" s="104"/>
      <c r="ALT3" s="104"/>
      <c r="ALU3" s="104"/>
      <c r="ALV3" s="104"/>
      <c r="ALW3" s="104"/>
      <c r="ALX3" s="104"/>
      <c r="ALY3" s="104"/>
      <c r="ALZ3" s="104"/>
      <c r="AMA3" s="104"/>
      <c r="AMB3" s="104"/>
      <c r="AMC3" s="104"/>
      <c r="AMD3" s="104"/>
      <c r="AME3" s="104"/>
      <c r="AMF3" s="104"/>
      <c r="AMG3" s="104"/>
      <c r="AMH3" s="104"/>
      <c r="AMI3" s="104"/>
      <c r="AMJ3" s="104"/>
      <c r="AMK3" s="104"/>
      <c r="AML3" s="104"/>
      <c r="AMM3" s="104"/>
      <c r="AMN3" s="104"/>
      <c r="AMO3" s="104"/>
      <c r="AMP3" s="104"/>
      <c r="AMQ3" s="104"/>
      <c r="AMR3" s="104"/>
      <c r="AMS3" s="104"/>
      <c r="AMT3" s="104"/>
      <c r="AMU3" s="104"/>
      <c r="AMV3" s="104"/>
      <c r="AMW3" s="104"/>
      <c r="AMX3" s="104"/>
      <c r="AMY3" s="104"/>
      <c r="AMZ3" s="104"/>
      <c r="ANA3" s="104"/>
      <c r="ANB3" s="104"/>
      <c r="ANC3" s="104"/>
    </row>
    <row r="4" s="103" customFormat="true" ht="55.2" customHeight="true" spans="1:37">
      <c r="A4" s="114" t="str">
        <f>case_lib!A6</f>
        <v>Override_1_1</v>
      </c>
      <c r="B4" s="114" t="str">
        <f>case_lib!C6</f>
        <v>override</v>
      </c>
      <c r="C4" s="115" t="str">
        <f>case_lib!D6</f>
        <v>主车车速K_HV_speed，ADS处于engage状态，安全员踩制动踏板K_BRAKE_POSITION，维持K_BRAKE_TIME接管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</row>
    <row r="5" s="103" customFormat="true" spans="1:37">
      <c r="A5" s="117"/>
      <c r="B5" s="117"/>
      <c r="C5" s="118"/>
      <c r="D5" s="11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</row>
    <row r="6" s="103" customFormat="true" spans="1:37">
      <c r="A6" s="117"/>
      <c r="B6" s="117"/>
      <c r="C6" s="118"/>
      <c r="D6" s="11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</row>
    <row r="7" s="103" customFormat="true" spans="1:37">
      <c r="A7" s="117"/>
      <c r="B7" s="117"/>
      <c r="C7" s="118"/>
      <c r="D7" s="11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</row>
    <row r="8" s="103" customFormat="true" spans="1:37">
      <c r="A8" s="117"/>
      <c r="B8" s="117"/>
      <c r="C8" s="118"/>
      <c r="D8" s="11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</row>
    <row r="9" s="103" customFormat="true" ht="69" customHeight="true" spans="1:37">
      <c r="A9" s="114" t="str">
        <f>case_lib!A7</f>
        <v>Override_1_2</v>
      </c>
      <c r="B9" s="114" t="str">
        <f>case_lib!C7</f>
        <v>override</v>
      </c>
      <c r="C9" s="115" t="str">
        <f>case_lib!D7</f>
        <v>主车车速K_HV_speed，设置K_fallback_events使ADS进入fallback状态，安全员踩制动踏板K_BRAKE_POSITION，维持K_BRAKE_TIME接管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="103" customFormat="true" spans="1:37">
      <c r="A10" s="117"/>
      <c r="B10" s="117"/>
      <c r="C10" s="118"/>
      <c r="D10" s="118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</row>
    <row r="11" s="103" customFormat="true" spans="1:37">
      <c r="A11" s="117"/>
      <c r="B11" s="117"/>
      <c r="C11" s="118"/>
      <c r="D11" s="118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</row>
    <row r="12" s="56" customFormat="true" spans="1:37">
      <c r="A12" s="117"/>
      <c r="B12" s="117"/>
      <c r="C12" s="118"/>
      <c r="D12" s="118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</row>
    <row r="13" s="56" customFormat="true" spans="1:37">
      <c r="A13" s="117"/>
      <c r="B13" s="117"/>
      <c r="C13" s="118"/>
      <c r="D13" s="118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</row>
    <row r="14" s="56" customFormat="true" ht="41.4" customHeight="true" spans="1:37">
      <c r="A14" s="114" t="str">
        <f>case_lib!A8</f>
        <v>Override_1_3</v>
      </c>
      <c r="B14" s="114" t="str">
        <f>case_lib!C8</f>
        <v>override</v>
      </c>
      <c r="C14" s="115" t="str">
        <f>case_lib!D8</f>
        <v>主车车速K_HV_speed，ADS处于engage状态，安全员拉驻车制动开关接管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="56" customFormat="true" spans="1:37">
      <c r="A15" s="117"/>
      <c r="B15" s="117"/>
      <c r="C15" s="118"/>
      <c r="D15" s="118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</row>
    <row r="16" spans="1:37">
      <c r="A16" s="117"/>
      <c r="B16" s="117"/>
      <c r="C16" s="118"/>
      <c r="D16" s="118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</row>
    <row r="17" spans="1:37">
      <c r="A17" s="117"/>
      <c r="B17" s="117"/>
      <c r="C17" s="118"/>
      <c r="D17" s="118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</row>
    <row r="18" spans="1:37">
      <c r="A18" s="117"/>
      <c r="B18" s="117"/>
      <c r="C18" s="118"/>
      <c r="D18" s="118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</row>
    <row r="19" ht="41.4" customHeight="true" spans="1:37">
      <c r="A19" s="114" t="str">
        <f>case_lib!A9</f>
        <v>Override_1_4</v>
      </c>
      <c r="B19" s="114" t="str">
        <f>case_lib!C9</f>
        <v>override</v>
      </c>
      <c r="C19" s="115" t="str">
        <f>case_lib!D9</f>
        <v>主车车速K_HV_speed，ADS处于fallback状态，安全员拉驻车制动开关接管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</row>
    <row r="20" spans="1:37">
      <c r="A20" s="117"/>
      <c r="B20" s="117"/>
      <c r="C20" s="118"/>
      <c r="D20" s="118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</row>
    <row r="21" spans="1:37">
      <c r="A21" s="117"/>
      <c r="B21" s="117"/>
      <c r="C21" s="118"/>
      <c r="D21" s="118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</row>
    <row r="22" spans="1:37">
      <c r="A22" s="117"/>
      <c r="B22" s="117"/>
      <c r="C22" s="118"/>
      <c r="D22" s="118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</row>
    <row r="23" spans="1:37">
      <c r="A23" s="117"/>
      <c r="B23" s="117"/>
      <c r="C23" s="118"/>
      <c r="D23" s="118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</row>
    <row r="24" ht="55.2" customHeight="true" spans="1:37">
      <c r="A24" s="114" t="str">
        <f>case_lib!A10</f>
        <v>Override_1_5</v>
      </c>
      <c r="B24" s="114" t="str">
        <f>case_lib!C10</f>
        <v>override</v>
      </c>
      <c r="C24" s="115" t="str">
        <f>case_lib!D10</f>
        <v>主车车速K_HV_speed，ADS处于engage状态，安全员误操作--轻踩踏板K_BRAKE_POSITION，快放K_BRAKE_TIME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>
      <c r="A25" s="117"/>
      <c r="B25" s="117"/>
      <c r="C25" s="118"/>
      <c r="D25" s="118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</row>
    <row r="26" spans="1:37">
      <c r="A26" s="117"/>
      <c r="B26" s="117"/>
      <c r="C26" s="118"/>
      <c r="D26" s="118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</row>
    <row r="27" spans="1:37">
      <c r="A27" s="117"/>
      <c r="B27" s="117"/>
      <c r="C27" s="118"/>
      <c r="D27" s="118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</row>
    <row r="28" spans="1:37">
      <c r="A28" s="117"/>
      <c r="B28" s="117"/>
      <c r="C28" s="118"/>
      <c r="D28" s="118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</row>
    <row r="29" ht="55.2" customHeight="true" spans="1:37">
      <c r="A29" s="114" t="str">
        <f>case_lib!A11</f>
        <v>Override_1_6</v>
      </c>
      <c r="B29" s="114" t="str">
        <f>case_lib!C11</f>
        <v>override</v>
      </c>
      <c r="C29" s="115" t="str">
        <f>case_lib!D11</f>
        <v>主车车速K_HV_speed，ADS处于engage状态，安全员误操作--轻踩踏板K_BRAKE_POSITION，慢放K_BRAKE_TIME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</row>
    <row r="30" spans="1:37">
      <c r="A30" s="117"/>
      <c r="B30" s="117"/>
      <c r="C30" s="118"/>
      <c r="D30" s="118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</row>
    <row r="31" spans="1:37">
      <c r="A31" s="117"/>
      <c r="B31" s="117"/>
      <c r="C31" s="118"/>
      <c r="D31" s="118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</row>
    <row r="32" spans="1:37">
      <c r="A32" s="117"/>
      <c r="B32" s="117"/>
      <c r="C32" s="118"/>
      <c r="D32" s="118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</row>
    <row r="33" spans="1:37">
      <c r="A33" s="117"/>
      <c r="B33" s="117"/>
      <c r="C33" s="118"/>
      <c r="D33" s="118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</row>
    <row r="34" ht="55.2" customHeight="true" spans="1:37">
      <c r="A34" s="114" t="str">
        <f>case_lib!A12</f>
        <v>Override_1_7</v>
      </c>
      <c r="B34" s="114" t="str">
        <f>case_lib!C12</f>
        <v>override</v>
      </c>
      <c r="C34" s="115" t="str">
        <f>case_lib!D12</f>
        <v>主车车速K_HV_speed，ADS处于engage状态，安全员误操作--重踩踏板K_BRAKE_POSITION后立即放</v>
      </c>
      <c r="D34" s="116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</row>
    <row r="35" spans="1:37">
      <c r="A35" s="117"/>
      <c r="B35" s="117"/>
      <c r="C35" s="118"/>
      <c r="D35" s="118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</row>
    <row r="36" spans="1:37">
      <c r="A36" s="117"/>
      <c r="B36" s="117"/>
      <c r="C36" s="118"/>
      <c r="D36" s="118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</row>
    <row r="37" spans="1:37">
      <c r="A37" s="117"/>
      <c r="B37" s="117"/>
      <c r="C37" s="118"/>
      <c r="D37" s="118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</row>
    <row r="38" spans="1:37">
      <c r="A38" s="117"/>
      <c r="B38" s="117"/>
      <c r="C38" s="118"/>
      <c r="D38" s="118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</row>
    <row r="39" s="104" customFormat="true" spans="1:37">
      <c r="A39" s="111" t="str">
        <f>case_lib!A13</f>
        <v>Override_2</v>
      </c>
      <c r="B39" s="111" t="str">
        <f>case_lib!C13</f>
        <v>override</v>
      </c>
      <c r="C39" s="112" t="str">
        <f>case_lib!D13</f>
        <v>转向接管</v>
      </c>
      <c r="D39" s="113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</row>
    <row r="40" ht="69" customHeight="true" spans="1:37">
      <c r="A40" s="114" t="str">
        <f>case_lib!A14</f>
        <v>Override_2_1</v>
      </c>
      <c r="B40" s="114" t="str">
        <f>case_lib!C14</f>
        <v>override</v>
      </c>
      <c r="C40" s="115" t="str">
        <f>case_lib!D14</f>
        <v>主车车速K_HV_speed，ADS处于engage状态，安全员（左/右）转动方向盘接管，转动力矩K_steering_torque，维持时间K_steering_time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</row>
    <row r="41" spans="1:37">
      <c r="A41" s="117"/>
      <c r="B41" s="117"/>
      <c r="C41" s="118"/>
      <c r="D41" s="118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</row>
    <row r="42" spans="1:37">
      <c r="A42" s="117"/>
      <c r="B42" s="117"/>
      <c r="C42" s="118"/>
      <c r="D42" s="118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</row>
    <row r="43" spans="1:37">
      <c r="A43" s="117"/>
      <c r="B43" s="117"/>
      <c r="C43" s="118"/>
      <c r="D43" s="118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</row>
    <row r="44" spans="1:37">
      <c r="A44" s="117"/>
      <c r="B44" s="117"/>
      <c r="C44" s="118"/>
      <c r="D44" s="118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</row>
    <row r="45" ht="82.8" customHeight="true" spans="1:37">
      <c r="A45" s="114" t="str">
        <f>case_lib!A15</f>
        <v>Override_2_2</v>
      </c>
      <c r="B45" s="114" t="str">
        <f>case_lib!C15</f>
        <v>override</v>
      </c>
      <c r="C45" s="115" t="str">
        <f>case_lib!D15</f>
        <v>主车车速K_HV_speed，设置K_fallback_events使ADS进入fallback状态，，安全员（左/右）转动方向盘接管，转动力矩K_steering_torque，维持时间K_steering_time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</row>
    <row r="46" spans="1:37">
      <c r="A46" s="117"/>
      <c r="B46" s="117"/>
      <c r="C46" s="118"/>
      <c r="D46" s="118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</row>
    <row r="47" spans="1:37">
      <c r="A47" s="117"/>
      <c r="B47" s="117"/>
      <c r="C47" s="118"/>
      <c r="D47" s="118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</row>
    <row r="48" spans="1:37">
      <c r="A48" s="117"/>
      <c r="B48" s="117"/>
      <c r="C48" s="118"/>
      <c r="D48" s="118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</row>
    <row r="49" spans="1:37">
      <c r="A49" s="117"/>
      <c r="B49" s="117"/>
      <c r="C49" s="118"/>
      <c r="D49" s="118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</row>
    <row r="50" ht="69" customHeight="true" spans="1:37">
      <c r="A50" s="114" t="str">
        <f>case_lib!A16</f>
        <v>Override_2_3</v>
      </c>
      <c r="B50" s="114" t="str">
        <f>case_lib!C16</f>
        <v>override</v>
      </c>
      <c r="C50" s="115" t="str">
        <f>case_lib!D16</f>
        <v>主车车速K_HV_speed，ADS处于engage状态，安全员误操作--轻微转动后立即松开，转动力矩K_steering_torque，维持时间K_steering_time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</row>
    <row r="51" spans="1:37">
      <c r="A51" s="117"/>
      <c r="B51" s="117"/>
      <c r="C51" s="118"/>
      <c r="D51" s="118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</row>
    <row r="52" spans="1:37">
      <c r="A52" s="117"/>
      <c r="B52" s="117"/>
      <c r="C52" s="118"/>
      <c r="D52" s="118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</row>
    <row r="53" spans="1:37">
      <c r="A53" s="117"/>
      <c r="B53" s="117"/>
      <c r="C53" s="118"/>
      <c r="D53" s="118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</row>
    <row r="54" spans="1:37">
      <c r="A54" s="117"/>
      <c r="B54" s="117"/>
      <c r="C54" s="118"/>
      <c r="D54" s="118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</row>
    <row r="55" ht="69" customHeight="true" spans="1:37">
      <c r="A55" s="114" t="str">
        <f>case_lib!A17</f>
        <v>Override_2_4</v>
      </c>
      <c r="B55" s="114" t="str">
        <f>case_lib!C17</f>
        <v>override</v>
      </c>
      <c r="C55" s="115" t="str">
        <f>case_lib!D17</f>
        <v>主车车速K_HV_speed，ADS处于engage状态，安全员误操作--轻微转动并维持一段时间，转动力矩K_steering_torque，维持时间K_steering_time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</row>
    <row r="56" spans="1:37">
      <c r="A56" s="117"/>
      <c r="B56" s="117"/>
      <c r="C56" s="118"/>
      <c r="D56" s="118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</row>
    <row r="57" spans="1:37">
      <c r="A57" s="117"/>
      <c r="B57" s="117"/>
      <c r="C57" s="118"/>
      <c r="D57" s="118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</row>
    <row r="58" spans="1:37">
      <c r="A58" s="117"/>
      <c r="B58" s="117"/>
      <c r="C58" s="118"/>
      <c r="D58" s="118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</row>
    <row r="59" spans="1:37">
      <c r="A59" s="117"/>
      <c r="B59" s="117"/>
      <c r="C59" s="118"/>
      <c r="D59" s="118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</row>
    <row r="60" ht="55.2" customHeight="true" spans="1:37">
      <c r="A60" s="114" t="str">
        <f>case_lib!A18</f>
        <v>Override_2_5</v>
      </c>
      <c r="B60" s="114" t="str">
        <f>case_lib!C18</f>
        <v>override</v>
      </c>
      <c r="C60" s="115" t="str">
        <f>case_lib!D18</f>
        <v>主车车速K_HV_speed，ADS处于engage状态，安全员误操作--快速转动方向后立即松开矩，转动力矩K_steering_torque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</row>
    <row r="61" spans="1:37">
      <c r="A61" s="117"/>
      <c r="B61" s="117"/>
      <c r="C61" s="118"/>
      <c r="D61" s="118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</row>
    <row r="62" spans="1:37">
      <c r="A62" s="117"/>
      <c r="B62" s="117"/>
      <c r="C62" s="118"/>
      <c r="D62" s="118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</row>
    <row r="63" spans="1:37">
      <c r="A63" s="117"/>
      <c r="B63" s="117"/>
      <c r="C63" s="118"/>
      <c r="D63" s="118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</row>
    <row r="64" spans="1:37">
      <c r="A64" s="117"/>
      <c r="B64" s="117"/>
      <c r="C64" s="118"/>
      <c r="D64" s="118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</row>
    <row r="65" ht="27.6" customHeight="true" spans="1:37">
      <c r="A65" s="114" t="str">
        <f>case_lib!A19</f>
        <v>Override_2_6</v>
      </c>
      <c r="B65" s="114" t="str">
        <f>case_lib!C19</f>
        <v>override</v>
      </c>
      <c r="C65" s="115" t="str">
        <f>case_lib!D19</f>
        <v>主车车速K_HV_speed，ADS处于engage状态，经过颠簸路面</v>
      </c>
      <c r="D65" s="118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</row>
    <row r="66" spans="1:37">
      <c r="A66" s="117"/>
      <c r="B66" s="117"/>
      <c r="C66" s="118"/>
      <c r="D66" s="118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</row>
    <row r="67" spans="1:37">
      <c r="A67" s="117"/>
      <c r="B67" s="117"/>
      <c r="C67" s="118"/>
      <c r="D67" s="118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</row>
    <row r="68" spans="1:37">
      <c r="A68" s="117"/>
      <c r="B68" s="117"/>
      <c r="C68" s="118"/>
      <c r="D68" s="118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</row>
    <row r="69" spans="1:37">
      <c r="A69" s="117"/>
      <c r="B69" s="117"/>
      <c r="C69" s="118"/>
      <c r="D69" s="118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</row>
    <row r="70" s="104" customFormat="true" spans="1:37">
      <c r="A70" s="111" t="str">
        <f>case_lib!A20</f>
        <v>Override_3</v>
      </c>
      <c r="B70" s="111" t="str">
        <f>case_lib!C20</f>
        <v>override</v>
      </c>
      <c r="C70" s="112" t="str">
        <f>case_lib!D20</f>
        <v>油门接管</v>
      </c>
      <c r="D70" s="113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</row>
    <row r="71" ht="82.8" customHeight="true" spans="1:37">
      <c r="A71" s="114" t="str">
        <f>case_lib!A21</f>
        <v>Override_3_1</v>
      </c>
      <c r="B71" s="114" t="str">
        <f>case_lib!C21</f>
        <v>override</v>
      </c>
      <c r="C71" s="115" t="str">
        <f>case_lib!D21</f>
        <v>主车车速K_HV_speed，ADS处于engage状态，安全员踩油门踏板接管
踏板位置K_accelerate_pedal_position，维持时间K_accelerate_time</v>
      </c>
      <c r="D71" s="118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</row>
    <row r="72" spans="1:37">
      <c r="A72" s="117"/>
      <c r="B72" s="117"/>
      <c r="C72" s="118"/>
      <c r="D72" s="118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</row>
    <row r="73" spans="1:37">
      <c r="A73" s="117"/>
      <c r="B73" s="117"/>
      <c r="C73" s="118"/>
      <c r="D73" s="118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</row>
    <row r="74" spans="1:37">
      <c r="A74" s="117"/>
      <c r="B74" s="117"/>
      <c r="C74" s="118"/>
      <c r="D74" s="118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</row>
    <row r="75" spans="1:37">
      <c r="A75" s="117"/>
      <c r="B75" s="117"/>
      <c r="C75" s="118"/>
      <c r="D75" s="118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</row>
    <row r="76" ht="96.6" customHeight="true" spans="1:37">
      <c r="A76" s="114" t="str">
        <f>case_lib!A22</f>
        <v>Override_3_2</v>
      </c>
      <c r="B76" s="114" t="str">
        <f>case_lib!C22</f>
        <v>override</v>
      </c>
      <c r="C76" s="115" t="str">
        <f>case_lib!D22</f>
        <v>主车车速K_HV_speed，设置K_fallback_events使ADS进入fallback状态，安全员踩油门踏板接管
踏板位置K_accelerate_pedal_position，维持时间K_accelerate_time</v>
      </c>
      <c r="D76" s="118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</row>
    <row r="77" spans="1:37">
      <c r="A77" s="117"/>
      <c r="B77" s="117"/>
      <c r="C77" s="118"/>
      <c r="D77" s="118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</row>
    <row r="78" spans="1:37">
      <c r="A78" s="117"/>
      <c r="B78" s="117"/>
      <c r="C78" s="118"/>
      <c r="D78" s="118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</row>
    <row r="79" spans="1:37">
      <c r="A79" s="117"/>
      <c r="B79" s="117"/>
      <c r="C79" s="118"/>
      <c r="D79" s="118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</row>
    <row r="80" spans="1:37">
      <c r="A80" s="117"/>
      <c r="B80" s="117"/>
      <c r="C80" s="118"/>
      <c r="D80" s="118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</row>
    <row r="81" ht="82.8" customHeight="true" spans="1:37">
      <c r="A81" s="114" t="str">
        <f>case_lib!A23</f>
        <v>Override_3_3</v>
      </c>
      <c r="B81" s="114" t="str">
        <f>case_lib!C23</f>
        <v>override</v>
      </c>
      <c r="C81" s="115" t="str">
        <f>case_lib!D23</f>
        <v>主车车速K_HV_speed，ADS处于engage状态，安全员误操作--轻踩油门，快放
踏板位置K_accelerate_pedal_position，维持时间K_accelerate_time</v>
      </c>
      <c r="D81" s="118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</row>
    <row r="82" spans="1:37">
      <c r="A82" s="117"/>
      <c r="B82" s="117"/>
      <c r="C82" s="118"/>
      <c r="D82" s="118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</row>
    <row r="83" spans="1:37">
      <c r="A83" s="117"/>
      <c r="B83" s="117"/>
      <c r="C83" s="118"/>
      <c r="D83" s="118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</row>
    <row r="84" spans="1:37">
      <c r="A84" s="117"/>
      <c r="B84" s="117"/>
      <c r="C84" s="118"/>
      <c r="D84" s="118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</row>
    <row r="85" spans="1:37">
      <c r="A85" s="117"/>
      <c r="B85" s="117"/>
      <c r="C85" s="118"/>
      <c r="D85" s="118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</row>
    <row r="86" ht="82.8" customHeight="true" spans="1:37">
      <c r="A86" s="114" t="str">
        <f>case_lib!A24</f>
        <v>Override_3_4</v>
      </c>
      <c r="B86" s="114" t="str">
        <f>case_lib!C24</f>
        <v>override</v>
      </c>
      <c r="C86" s="115" t="str">
        <f>case_lib!D24</f>
        <v>主车车速K_HV_speed，ADS处于engage状态，安全员误操作--轻踩油门，维持一段时间
踏板位置K_accelerate_pedal_position，维持时间K_accelerate_time</v>
      </c>
      <c r="D86" s="118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</row>
    <row r="87" spans="1:37">
      <c r="A87" s="117"/>
      <c r="B87" s="117"/>
      <c r="C87" s="118"/>
      <c r="D87" s="118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</row>
    <row r="88" spans="1:37">
      <c r="A88" s="117"/>
      <c r="B88" s="117"/>
      <c r="C88" s="118"/>
      <c r="D88" s="118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</row>
    <row r="89" spans="1:37">
      <c r="A89" s="117"/>
      <c r="B89" s="117"/>
      <c r="C89" s="118"/>
      <c r="D89" s="118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</row>
    <row r="90" spans="1:37">
      <c r="A90" s="117"/>
      <c r="B90" s="117"/>
      <c r="C90" s="118"/>
      <c r="D90" s="118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</row>
    <row r="91" ht="55.2" customHeight="true" spans="1:37">
      <c r="A91" s="114" t="str">
        <f>case_lib!A25</f>
        <v>Override_3_5</v>
      </c>
      <c r="B91" s="114" t="str">
        <f>case_lib!C25</f>
        <v>override</v>
      </c>
      <c r="C91" s="115" t="str">
        <f>case_lib!D25</f>
        <v>主车车速K_HV_speed，ADS处于engage状态，安全员误操作--重踩油门后立即放开
板位置K_accelerate_pedal_position</v>
      </c>
      <c r="D91" s="118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</row>
    <row r="92" spans="1:37">
      <c r="A92" s="117"/>
      <c r="B92" s="117"/>
      <c r="C92" s="118"/>
      <c r="D92" s="118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</row>
    <row r="93" spans="1:37">
      <c r="A93" s="117"/>
      <c r="B93" s="117"/>
      <c r="C93" s="118"/>
      <c r="D93" s="118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</row>
    <row r="94" spans="1:37">
      <c r="A94" s="117"/>
      <c r="B94" s="117"/>
      <c r="C94" s="118"/>
      <c r="D94" s="118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</row>
    <row r="95" spans="1:37">
      <c r="A95" s="117"/>
      <c r="B95" s="117"/>
      <c r="C95" s="118"/>
      <c r="D95" s="118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</row>
  </sheetData>
  <mergeCells count="17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abSelected="1" zoomScale="90" zoomScaleNormal="90" workbookViewId="0">
      <pane xSplit="4" ySplit="6" topLeftCell="E7" activePane="bottomRight" state="frozen"/>
      <selection/>
      <selection pane="topRight"/>
      <selection pane="bottomLeft"/>
      <selection pane="bottomRight" activeCell="A5" sqref="$A5:$XFD5"/>
    </sheetView>
  </sheetViews>
  <sheetFormatPr defaultColWidth="9" defaultRowHeight="15"/>
  <cols>
    <col min="1" max="1" width="14.6666666666667" customWidth="true"/>
    <col min="2" max="2" width="11.775" customWidth="true"/>
    <col min="3" max="3" width="58.2166666666667" customWidth="true"/>
    <col min="4" max="4" width="35.6666666666667" style="57" customWidth="true"/>
    <col min="5" max="5" width="21.1083333333333" customWidth="true"/>
    <col min="6" max="6" width="39.3333333333333" customWidth="true"/>
    <col min="7" max="7" width="26.4416666666667" customWidth="true"/>
    <col min="8" max="9" width="39.3333333333333" customWidth="true"/>
    <col min="10" max="11" width="30.775" customWidth="true"/>
    <col min="12" max="12" width="30.4416666666667" customWidth="true"/>
    <col min="13" max="24" width="38.775" customWidth="true"/>
    <col min="25" max="28" width="22.4416666666667" customWidth="true"/>
  </cols>
  <sheetData>
    <row r="1" spans="1:28">
      <c r="A1" s="31" t="s">
        <v>10</v>
      </c>
      <c r="B1" s="31" t="s">
        <v>12</v>
      </c>
      <c r="C1" s="31" t="s">
        <v>13</v>
      </c>
      <c r="D1" s="31" t="s">
        <v>201</v>
      </c>
      <c r="E1" s="72" t="s">
        <v>6</v>
      </c>
      <c r="F1" s="31" t="s">
        <v>3</v>
      </c>
      <c r="G1" s="37"/>
      <c r="H1" s="31" t="s">
        <v>202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7"/>
    </row>
    <row r="2" spans="1:28">
      <c r="A2" s="58"/>
      <c r="B2" s="58"/>
      <c r="C2" s="59"/>
      <c r="D2" s="60"/>
      <c r="E2" s="73"/>
      <c r="F2" s="58" t="s">
        <v>203</v>
      </c>
      <c r="G2" s="37"/>
      <c r="H2" s="74" t="s">
        <v>204</v>
      </c>
      <c r="I2" s="36"/>
      <c r="J2" s="37"/>
      <c r="K2" s="74" t="s">
        <v>205</v>
      </c>
      <c r="L2" s="36"/>
      <c r="M2" s="36"/>
      <c r="N2" s="37"/>
      <c r="O2" s="74" t="s">
        <v>206</v>
      </c>
      <c r="P2" s="36"/>
      <c r="Q2" s="36"/>
      <c r="R2" s="36"/>
      <c r="S2" s="37"/>
      <c r="T2" s="74" t="s">
        <v>207</v>
      </c>
      <c r="U2" s="36"/>
      <c r="V2" s="36"/>
      <c r="W2" s="36"/>
      <c r="X2" s="37"/>
      <c r="Y2" s="93" t="s">
        <v>208</v>
      </c>
      <c r="Z2" s="36"/>
      <c r="AA2" s="36"/>
      <c r="AB2" s="37"/>
    </row>
    <row r="3" spans="1:28">
      <c r="A3" s="58"/>
      <c r="B3" s="58"/>
      <c r="C3" s="59"/>
      <c r="D3" s="60"/>
      <c r="E3" s="73"/>
      <c r="F3" s="58" t="s">
        <v>4</v>
      </c>
      <c r="G3" s="58" t="s">
        <v>209</v>
      </c>
      <c r="H3" s="58" t="s">
        <v>210</v>
      </c>
      <c r="I3" s="58" t="s">
        <v>211</v>
      </c>
      <c r="J3" s="58" t="s">
        <v>212</v>
      </c>
      <c r="K3" s="85" t="s">
        <v>213</v>
      </c>
      <c r="L3" s="58" t="s">
        <v>214</v>
      </c>
      <c r="M3" s="58" t="s">
        <v>215</v>
      </c>
      <c r="N3" s="58" t="s">
        <v>216</v>
      </c>
      <c r="O3" s="58" t="s">
        <v>213</v>
      </c>
      <c r="P3" s="58" t="s">
        <v>214</v>
      </c>
      <c r="Q3" s="58" t="s">
        <v>215</v>
      </c>
      <c r="R3" s="58" t="s">
        <v>216</v>
      </c>
      <c r="S3" s="58" t="s">
        <v>217</v>
      </c>
      <c r="T3" s="58" t="s">
        <v>213</v>
      </c>
      <c r="U3" s="58" t="s">
        <v>214</v>
      </c>
      <c r="V3" s="58" t="s">
        <v>215</v>
      </c>
      <c r="W3" s="58" t="s">
        <v>216</v>
      </c>
      <c r="X3" s="58" t="s">
        <v>217</v>
      </c>
      <c r="Y3" s="58" t="s">
        <v>214</v>
      </c>
      <c r="Z3" s="58" t="s">
        <v>215</v>
      </c>
      <c r="AA3" s="58" t="s">
        <v>216</v>
      </c>
      <c r="AB3" s="58" t="s">
        <v>217</v>
      </c>
    </row>
    <row r="4" spans="1:28">
      <c r="A4" s="61" t="s">
        <v>218</v>
      </c>
      <c r="B4" s="61"/>
      <c r="C4" s="62"/>
      <c r="D4" s="61"/>
      <c r="E4" s="75"/>
      <c r="F4" s="61"/>
      <c r="G4" s="76"/>
      <c r="H4" s="76"/>
      <c r="I4" s="76"/>
      <c r="J4" s="76"/>
      <c r="K4" s="86"/>
      <c r="L4" s="8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94"/>
      <c r="Z4" s="94"/>
      <c r="AA4" s="94"/>
      <c r="AB4" s="94"/>
    </row>
    <row r="5" s="56" customFormat="true" ht="409" customHeight="true" spans="1:28">
      <c r="A5" s="63"/>
      <c r="B5" s="63"/>
      <c r="C5" s="64"/>
      <c r="D5" s="65"/>
      <c r="E5" s="65"/>
      <c r="F5" s="65" t="s">
        <v>219</v>
      </c>
      <c r="G5" s="65"/>
      <c r="H5" s="77" t="s">
        <v>220</v>
      </c>
      <c r="I5" s="77" t="s">
        <v>221</v>
      </c>
      <c r="J5" s="77" t="s">
        <v>222</v>
      </c>
      <c r="K5" s="77" t="s">
        <v>223</v>
      </c>
      <c r="L5" s="77" t="s">
        <v>224</v>
      </c>
      <c r="M5" s="77" t="s">
        <v>224</v>
      </c>
      <c r="N5" s="77" t="s">
        <v>224</v>
      </c>
      <c r="O5" s="77" t="s">
        <v>225</v>
      </c>
      <c r="P5" s="77" t="s">
        <v>226</v>
      </c>
      <c r="Q5" s="77" t="s">
        <v>226</v>
      </c>
      <c r="R5" s="77" t="s">
        <v>226</v>
      </c>
      <c r="S5" s="77" t="s">
        <v>226</v>
      </c>
      <c r="T5" s="77" t="s">
        <v>227</v>
      </c>
      <c r="U5" s="77" t="s">
        <v>228</v>
      </c>
      <c r="V5" s="77" t="s">
        <v>228</v>
      </c>
      <c r="W5" s="77" t="s">
        <v>228</v>
      </c>
      <c r="X5" s="77" t="s">
        <v>228</v>
      </c>
      <c r="Y5" s="95" t="s">
        <v>229</v>
      </c>
      <c r="Z5" s="95" t="s">
        <v>229</v>
      </c>
      <c r="AA5" s="95" t="s">
        <v>229</v>
      </c>
      <c r="AB5" s="95" t="s">
        <v>229</v>
      </c>
    </row>
    <row r="6" spans="1:28">
      <c r="A6" s="66" t="str">
        <f>case_lib!A5</f>
        <v>Override_1</v>
      </c>
      <c r="B6" s="66" t="str">
        <f>case_lib!C5</f>
        <v>override</v>
      </c>
      <c r="C6" s="62" t="str">
        <f>case_lib!D5</f>
        <v>制动接管</v>
      </c>
      <c r="D6" s="61"/>
      <c r="E6" s="75"/>
      <c r="F6" s="75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96"/>
      <c r="Z6" s="96"/>
      <c r="AA6" s="96"/>
      <c r="AB6" s="96"/>
    </row>
    <row r="7" ht="72" customHeight="true" spans="1:28">
      <c r="A7" s="67" t="str">
        <f>case_lib!A6</f>
        <v>Override_1_1</v>
      </c>
      <c r="B7" s="67" t="str">
        <f>case_lib!C6</f>
        <v>override</v>
      </c>
      <c r="C7" s="68" t="str">
        <f>case_lib!D6</f>
        <v>主车车速K_HV_speed，ADS处于engage状态，安全员踩制动踏板K_BRAKE_POSITION，维持K_BRAKE_TIME接管</v>
      </c>
      <c r="D7" s="69" t="s">
        <v>230</v>
      </c>
      <c r="E7" s="78" t="str">
        <f>case_lib!P6</f>
        <v>2798/2799/2414/2436/2531</v>
      </c>
      <c r="F7" s="79" t="s">
        <v>231</v>
      </c>
      <c r="G7" s="80"/>
      <c r="H7" s="81" t="s">
        <v>232</v>
      </c>
      <c r="I7" s="87" t="s">
        <v>233</v>
      </c>
      <c r="J7" s="87" t="s">
        <v>234</v>
      </c>
      <c r="K7" s="88" t="s">
        <v>235</v>
      </c>
      <c r="L7" s="88" t="s">
        <v>236</v>
      </c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97"/>
      <c r="Z7" s="97"/>
      <c r="AA7" s="97"/>
      <c r="AB7" s="97"/>
    </row>
    <row r="8" ht="100.8" customHeight="true" spans="1:28">
      <c r="A8" s="67" t="str">
        <f>case_lib!A7</f>
        <v>Override_1_2</v>
      </c>
      <c r="B8" s="67" t="str">
        <f>case_lib!C7</f>
        <v>override</v>
      </c>
      <c r="C8" s="68" t="str">
        <f>case_lib!D7</f>
        <v>主车车速K_HV_speed，设置K_fallback_events使ADS进入fallback状态，安全员踩制动踏板K_BRAKE_POSITION，维持K_BRAKE_TIME接管</v>
      </c>
      <c r="D8" s="69" t="s">
        <v>237</v>
      </c>
      <c r="E8" s="78" t="str">
        <f>case_lib!P7</f>
        <v>2798/2799/2414/2436/2531</v>
      </c>
      <c r="F8" s="79" t="s">
        <v>231</v>
      </c>
      <c r="G8" s="80"/>
      <c r="H8" s="81" t="s">
        <v>232</v>
      </c>
      <c r="I8" s="87" t="s">
        <v>233</v>
      </c>
      <c r="J8" s="87" t="s">
        <v>234</v>
      </c>
      <c r="K8" s="88" t="s">
        <v>235</v>
      </c>
      <c r="L8" s="88" t="s">
        <v>238</v>
      </c>
      <c r="M8" s="88" t="s">
        <v>239</v>
      </c>
      <c r="N8" s="89"/>
      <c r="O8" s="89"/>
      <c r="P8" s="89"/>
      <c r="Q8" s="90"/>
      <c r="R8" s="90"/>
      <c r="S8" s="90"/>
      <c r="T8" s="89"/>
      <c r="U8" s="89"/>
      <c r="V8" s="89"/>
      <c r="W8" s="90"/>
      <c r="X8" s="89"/>
      <c r="Y8" s="98"/>
      <c r="Z8" s="98"/>
      <c r="AA8" s="98"/>
      <c r="AB8" s="98"/>
    </row>
    <row r="9" ht="55.2" customHeight="true" spans="1:28">
      <c r="A9" s="67" t="str">
        <f>case_lib!A8</f>
        <v>Override_1_3</v>
      </c>
      <c r="B9" s="67" t="str">
        <f>case_lib!C8</f>
        <v>override</v>
      </c>
      <c r="C9" s="68" t="str">
        <f>case_lib!D8</f>
        <v>主车车速K_HV_speed，ADS处于engage状态，安全员拉驻车制动开关接管</v>
      </c>
      <c r="D9" s="69" t="s">
        <v>240</v>
      </c>
      <c r="E9" s="78" t="str">
        <f>case_lib!P8</f>
        <v>2798/2799/2414/2436/2531</v>
      </c>
      <c r="F9" s="79" t="s">
        <v>231</v>
      </c>
      <c r="G9" s="80"/>
      <c r="H9" s="81" t="s">
        <v>232</v>
      </c>
      <c r="I9" s="87" t="s">
        <v>233</v>
      </c>
      <c r="J9" s="87" t="s">
        <v>234</v>
      </c>
      <c r="K9" s="88" t="s">
        <v>235</v>
      </c>
      <c r="L9" s="88" t="s">
        <v>238</v>
      </c>
      <c r="M9" s="89"/>
      <c r="N9" s="89"/>
      <c r="O9" s="89"/>
      <c r="P9" s="89"/>
      <c r="Q9" s="90"/>
      <c r="R9" s="90"/>
      <c r="S9" s="90"/>
      <c r="T9" s="89"/>
      <c r="U9" s="89"/>
      <c r="V9" s="89"/>
      <c r="W9" s="90"/>
      <c r="X9" s="89"/>
      <c r="Y9" s="98"/>
      <c r="Z9" s="98"/>
      <c r="AA9" s="98"/>
      <c r="AB9" s="98"/>
    </row>
    <row r="10" ht="57.6" customHeight="true" spans="1:28">
      <c r="A10" s="67" t="str">
        <f>case_lib!A9</f>
        <v>Override_1_4</v>
      </c>
      <c r="B10" s="67" t="str">
        <f>case_lib!C9</f>
        <v>override</v>
      </c>
      <c r="C10" s="68" t="str">
        <f>case_lib!D9</f>
        <v>主车车速K_HV_speed，ADS处于fallback状态，安全员拉驻车制动开关接管</v>
      </c>
      <c r="D10" s="69" t="s">
        <v>240</v>
      </c>
      <c r="E10" s="78" t="str">
        <f>case_lib!P9</f>
        <v>2798/2799/2414/2436/2531</v>
      </c>
      <c r="F10" s="79" t="s">
        <v>231</v>
      </c>
      <c r="G10" s="80"/>
      <c r="H10" s="81" t="s">
        <v>232</v>
      </c>
      <c r="I10" s="87" t="s">
        <v>233</v>
      </c>
      <c r="J10" s="87" t="s">
        <v>234</v>
      </c>
      <c r="K10" s="88" t="s">
        <v>235</v>
      </c>
      <c r="L10" s="88" t="s">
        <v>238</v>
      </c>
      <c r="M10" s="88" t="s">
        <v>241</v>
      </c>
      <c r="N10" s="89"/>
      <c r="O10" s="89"/>
      <c r="P10" s="89"/>
      <c r="Q10" s="90"/>
      <c r="R10" s="90"/>
      <c r="S10" s="90"/>
      <c r="T10" s="89"/>
      <c r="U10" s="89"/>
      <c r="V10" s="89"/>
      <c r="W10" s="90"/>
      <c r="X10" s="89"/>
      <c r="Y10" s="98"/>
      <c r="Z10" s="98"/>
      <c r="AA10" s="98"/>
      <c r="AB10" s="98"/>
    </row>
    <row r="11" ht="72" customHeight="true" spans="1:28">
      <c r="A11" s="67" t="str">
        <f>case_lib!A10</f>
        <v>Override_1_5</v>
      </c>
      <c r="B11" s="67" t="str">
        <f>case_lib!C10</f>
        <v>override</v>
      </c>
      <c r="C11" s="68" t="str">
        <f>case_lib!D10</f>
        <v>主车车速K_HV_speed，ADS处于engage状态，安全员误操作--轻踩踏板K_BRAKE_POSITION，快放K_BRAKE_TIME</v>
      </c>
      <c r="D11" s="69" t="s">
        <v>230</v>
      </c>
      <c r="E11" s="78" t="str">
        <f>case_lib!P10</f>
        <v>/</v>
      </c>
      <c r="F11" s="79" t="s">
        <v>231</v>
      </c>
      <c r="G11" s="80"/>
      <c r="H11" s="81" t="s">
        <v>232</v>
      </c>
      <c r="I11" s="87" t="s">
        <v>233</v>
      </c>
      <c r="J11" s="87" t="s">
        <v>234</v>
      </c>
      <c r="K11" s="88" t="s">
        <v>235</v>
      </c>
      <c r="L11" s="88" t="s">
        <v>242</v>
      </c>
      <c r="M11" s="89"/>
      <c r="N11" s="89"/>
      <c r="O11" s="89"/>
      <c r="P11" s="89"/>
      <c r="Q11" s="90"/>
      <c r="R11" s="90"/>
      <c r="S11" s="90"/>
      <c r="T11" s="89"/>
      <c r="U11" s="89"/>
      <c r="V11" s="89"/>
      <c r="W11" s="90"/>
      <c r="X11" s="89"/>
      <c r="Y11" s="98"/>
      <c r="Z11" s="98"/>
      <c r="AA11" s="98"/>
      <c r="AB11" s="98"/>
    </row>
    <row r="12" ht="72" customHeight="true" spans="1:28">
      <c r="A12" s="67" t="str">
        <f>case_lib!A11</f>
        <v>Override_1_6</v>
      </c>
      <c r="B12" s="67" t="str">
        <f>case_lib!C11</f>
        <v>override</v>
      </c>
      <c r="C12" s="68" t="str">
        <f>case_lib!D11</f>
        <v>主车车速K_HV_speed，ADS处于engage状态，安全员误操作--轻踩踏板K_BRAKE_POSITION，慢放K_BRAKE_TIME</v>
      </c>
      <c r="D12" s="69" t="s">
        <v>230</v>
      </c>
      <c r="E12" s="78" t="str">
        <f>case_lib!P11</f>
        <v>/</v>
      </c>
      <c r="F12" s="79" t="s">
        <v>231</v>
      </c>
      <c r="G12" s="80"/>
      <c r="H12" s="81" t="s">
        <v>232</v>
      </c>
      <c r="I12" s="87" t="s">
        <v>233</v>
      </c>
      <c r="J12" s="87" t="s">
        <v>234</v>
      </c>
      <c r="K12" s="88" t="s">
        <v>235</v>
      </c>
      <c r="L12" s="88" t="s">
        <v>243</v>
      </c>
      <c r="M12" s="89"/>
      <c r="N12" s="89"/>
      <c r="O12" s="89"/>
      <c r="P12" s="89"/>
      <c r="Q12" s="90"/>
      <c r="R12" s="90"/>
      <c r="S12" s="90"/>
      <c r="T12" s="89"/>
      <c r="U12" s="89"/>
      <c r="V12" s="89"/>
      <c r="W12" s="90"/>
      <c r="X12" s="89"/>
      <c r="Y12" s="98"/>
      <c r="Z12" s="98"/>
      <c r="AA12" s="98"/>
      <c r="AB12" s="98"/>
    </row>
    <row r="13" ht="55.2" customHeight="true" spans="1:28">
      <c r="A13" s="67" t="str">
        <f>case_lib!A12</f>
        <v>Override_1_7</v>
      </c>
      <c r="B13" s="67" t="str">
        <f>case_lib!C12</f>
        <v>override</v>
      </c>
      <c r="C13" s="68" t="str">
        <f>case_lib!D12</f>
        <v>主车车速K_HV_speed，ADS处于engage状态，安全员误操作--重踩踏板K_BRAKE_POSITION后立即放</v>
      </c>
      <c r="D13" s="69" t="s">
        <v>244</v>
      </c>
      <c r="E13" s="78" t="str">
        <f>case_lib!P12</f>
        <v>2798/2799/2414/2436/2531</v>
      </c>
      <c r="F13" s="79" t="s">
        <v>231</v>
      </c>
      <c r="G13" s="80"/>
      <c r="H13" s="81" t="s">
        <v>232</v>
      </c>
      <c r="I13" s="87" t="s">
        <v>233</v>
      </c>
      <c r="J13" s="87" t="s">
        <v>234</v>
      </c>
      <c r="K13" s="88" t="s">
        <v>235</v>
      </c>
      <c r="L13" s="88" t="s">
        <v>238</v>
      </c>
      <c r="M13" s="89"/>
      <c r="N13" s="89"/>
      <c r="O13" s="89"/>
      <c r="P13" s="89"/>
      <c r="Q13" s="90"/>
      <c r="R13" s="90"/>
      <c r="S13" s="90"/>
      <c r="T13" s="89"/>
      <c r="U13" s="89"/>
      <c r="V13" s="89"/>
      <c r="W13" s="90"/>
      <c r="X13" s="89"/>
      <c r="Y13" s="98"/>
      <c r="Z13" s="98"/>
      <c r="AA13" s="98"/>
      <c r="AB13" s="98"/>
    </row>
    <row r="14" ht="14.4" customHeight="true" spans="1:28">
      <c r="A14" s="66" t="str">
        <f>case_lib!A13</f>
        <v>Override_2</v>
      </c>
      <c r="B14" s="66" t="str">
        <f>case_lib!C13</f>
        <v>override</v>
      </c>
      <c r="C14" s="62" t="str">
        <f>case_lib!D13</f>
        <v>转向接管</v>
      </c>
      <c r="D14" s="70"/>
      <c r="E14" s="82"/>
      <c r="F14" s="83"/>
      <c r="G14" s="83"/>
      <c r="H14" s="83"/>
      <c r="I14" s="83"/>
      <c r="J14" s="83"/>
      <c r="K14" s="83"/>
      <c r="L14" s="83"/>
      <c r="M14" s="70"/>
      <c r="N14" s="70"/>
      <c r="O14" s="70"/>
      <c r="P14" s="70"/>
      <c r="Q14" s="91"/>
      <c r="R14" s="91"/>
      <c r="S14" s="91"/>
      <c r="T14" s="70"/>
      <c r="U14" s="70"/>
      <c r="V14" s="70"/>
      <c r="W14" s="91"/>
      <c r="X14" s="70"/>
      <c r="Y14" s="99"/>
      <c r="Z14" s="99"/>
      <c r="AA14" s="99"/>
      <c r="AB14" s="99"/>
    </row>
    <row r="15" ht="77.4" customHeight="true" spans="1:28">
      <c r="A15" s="67" t="str">
        <f>case_lib!A14</f>
        <v>Override_2_1</v>
      </c>
      <c r="B15" s="67" t="str">
        <f>case_lib!C14</f>
        <v>override</v>
      </c>
      <c r="C15" s="68" t="str">
        <f>case_lib!D14</f>
        <v>主车车速K_HV_speed，ADS处于engage状态，安全员（左/右）转动方向盘接管，转动力矩K_steering_torque，维持时间K_steering_time</v>
      </c>
      <c r="D15" s="69" t="s">
        <v>245</v>
      </c>
      <c r="E15" s="78" t="str">
        <f>case_lib!P14</f>
        <v>2802/2803/2414/2436/2531</v>
      </c>
      <c r="F15" s="79" t="s">
        <v>246</v>
      </c>
      <c r="G15" s="80"/>
      <c r="H15" s="81" t="s">
        <v>232</v>
      </c>
      <c r="I15" s="87" t="s">
        <v>233</v>
      </c>
      <c r="J15" s="87" t="s">
        <v>234</v>
      </c>
      <c r="K15" s="88" t="s">
        <v>235</v>
      </c>
      <c r="L15" s="88" t="s">
        <v>247</v>
      </c>
      <c r="M15" s="89"/>
      <c r="N15" s="89"/>
      <c r="O15" s="89"/>
      <c r="P15" s="89"/>
      <c r="Q15" s="90"/>
      <c r="R15" s="90"/>
      <c r="S15" s="90"/>
      <c r="T15" s="89"/>
      <c r="U15" s="89"/>
      <c r="V15" s="89"/>
      <c r="W15" s="90"/>
      <c r="X15" s="89"/>
      <c r="Y15" s="98"/>
      <c r="Z15" s="98"/>
      <c r="AA15" s="98"/>
      <c r="AB15" s="98"/>
    </row>
    <row r="16" ht="103.2" customHeight="true" spans="1:28">
      <c r="A16" s="67" t="str">
        <f>case_lib!A15</f>
        <v>Override_2_2</v>
      </c>
      <c r="B16" s="67" t="str">
        <f>case_lib!C15</f>
        <v>override</v>
      </c>
      <c r="C16" s="68" t="str">
        <f>case_lib!D15</f>
        <v>主车车速K_HV_speed，设置K_fallback_events使ADS进入fallback状态，，安全员（左/右）转动方向盘接管，转动力矩K_steering_torque，维持时间K_steering_time</v>
      </c>
      <c r="D16" s="69" t="s">
        <v>248</v>
      </c>
      <c r="E16" s="78" t="str">
        <f>case_lib!P15</f>
        <v>2802/2803/2414/2436/2531</v>
      </c>
      <c r="F16" s="79" t="s">
        <v>231</v>
      </c>
      <c r="G16" s="80"/>
      <c r="H16" s="81" t="s">
        <v>232</v>
      </c>
      <c r="I16" s="87" t="s">
        <v>233</v>
      </c>
      <c r="J16" s="87" t="s">
        <v>234</v>
      </c>
      <c r="K16" s="88" t="s">
        <v>235</v>
      </c>
      <c r="L16" s="88" t="s">
        <v>238</v>
      </c>
      <c r="M16" s="88" t="s">
        <v>249</v>
      </c>
      <c r="N16" s="89"/>
      <c r="O16" s="89"/>
      <c r="P16" s="89"/>
      <c r="Q16" s="90"/>
      <c r="R16" s="90"/>
      <c r="S16" s="90"/>
      <c r="T16" s="89"/>
      <c r="U16" s="89"/>
      <c r="V16" s="89"/>
      <c r="W16" s="90"/>
      <c r="X16" s="89"/>
      <c r="Y16" s="98"/>
      <c r="Z16" s="98"/>
      <c r="AA16" s="98"/>
      <c r="AB16" s="98"/>
    </row>
    <row r="17" ht="72" customHeight="true" spans="1:28">
      <c r="A17" s="67" t="str">
        <f>case_lib!A16</f>
        <v>Override_2_3</v>
      </c>
      <c r="B17" s="67" t="str">
        <f>case_lib!C16</f>
        <v>override</v>
      </c>
      <c r="C17" s="68" t="str">
        <f>case_lib!D16</f>
        <v>主车车速K_HV_speed，ADS处于engage状态，安全员误操作--轻微转动后立即松开，转动力矩K_steering_torque，维持时间K_steering_time</v>
      </c>
      <c r="D17" s="69" t="s">
        <v>245</v>
      </c>
      <c r="E17" s="78" t="str">
        <f>case_lib!P16</f>
        <v>/</v>
      </c>
      <c r="F17" s="79" t="s">
        <v>231</v>
      </c>
      <c r="G17" s="80"/>
      <c r="H17" s="81" t="s">
        <v>232</v>
      </c>
      <c r="I17" s="87" t="s">
        <v>233</v>
      </c>
      <c r="J17" s="87" t="s">
        <v>234</v>
      </c>
      <c r="K17" s="88" t="s">
        <v>235</v>
      </c>
      <c r="L17" s="88" t="s">
        <v>250</v>
      </c>
      <c r="M17" s="89"/>
      <c r="N17" s="89"/>
      <c r="O17" s="89"/>
      <c r="P17" s="89"/>
      <c r="Q17" s="90"/>
      <c r="R17" s="90"/>
      <c r="S17" s="90"/>
      <c r="T17" s="89"/>
      <c r="U17" s="89"/>
      <c r="V17" s="89"/>
      <c r="W17" s="90"/>
      <c r="X17" s="89"/>
      <c r="Y17" s="98"/>
      <c r="Z17" s="98"/>
      <c r="AA17" s="98"/>
      <c r="AB17" s="98"/>
    </row>
    <row r="18" ht="72" customHeight="true" spans="1:28">
      <c r="A18" s="67" t="str">
        <f>case_lib!A17</f>
        <v>Override_2_4</v>
      </c>
      <c r="B18" s="67" t="str">
        <f>case_lib!C17</f>
        <v>override</v>
      </c>
      <c r="C18" s="68" t="str">
        <f>case_lib!D17</f>
        <v>主车车速K_HV_speed，ADS处于engage状态，安全员误操作--轻微转动并维持一段时间，转动力矩K_steering_torque，维持时间K_steering_time</v>
      </c>
      <c r="D18" s="69" t="s">
        <v>245</v>
      </c>
      <c r="E18" s="78" t="str">
        <f>case_lib!P17</f>
        <v>/</v>
      </c>
      <c r="F18" s="79" t="s">
        <v>231</v>
      </c>
      <c r="G18" s="80"/>
      <c r="H18" s="81" t="s">
        <v>232</v>
      </c>
      <c r="I18" s="87" t="s">
        <v>233</v>
      </c>
      <c r="J18" s="87" t="s">
        <v>234</v>
      </c>
      <c r="K18" s="88" t="s">
        <v>235</v>
      </c>
      <c r="L18" s="88" t="s">
        <v>243</v>
      </c>
      <c r="M18" s="89"/>
      <c r="N18" s="89"/>
      <c r="O18" s="89"/>
      <c r="P18" s="89"/>
      <c r="Q18" s="90"/>
      <c r="R18" s="90"/>
      <c r="S18" s="90"/>
      <c r="T18" s="89"/>
      <c r="U18" s="89"/>
      <c r="V18" s="89"/>
      <c r="W18" s="90"/>
      <c r="X18" s="89"/>
      <c r="Y18" s="98"/>
      <c r="Z18" s="98"/>
      <c r="AA18" s="98"/>
      <c r="AB18" s="98"/>
    </row>
    <row r="19" ht="55.2" customHeight="true" spans="1:28">
      <c r="A19" s="67" t="str">
        <f>case_lib!A18</f>
        <v>Override_2_5</v>
      </c>
      <c r="B19" s="67" t="str">
        <f>case_lib!C18</f>
        <v>override</v>
      </c>
      <c r="C19" s="68" t="str">
        <f>case_lib!D18</f>
        <v>主车车速K_HV_speed，ADS处于engage状态，安全员误操作--快速转动方向后立即松开矩，转动力矩K_steering_torque</v>
      </c>
      <c r="D19" s="69" t="s">
        <v>251</v>
      </c>
      <c r="E19" s="78" t="str">
        <f>case_lib!P18</f>
        <v>2963/2964/2414/2436/2531</v>
      </c>
      <c r="F19" s="79" t="s">
        <v>231</v>
      </c>
      <c r="G19" s="80"/>
      <c r="H19" s="81" t="s">
        <v>232</v>
      </c>
      <c r="I19" s="87" t="s">
        <v>233</v>
      </c>
      <c r="J19" s="87" t="s">
        <v>234</v>
      </c>
      <c r="K19" s="88" t="s">
        <v>235</v>
      </c>
      <c r="L19" s="88" t="s">
        <v>238</v>
      </c>
      <c r="M19" s="89"/>
      <c r="N19" s="89"/>
      <c r="O19" s="89"/>
      <c r="P19" s="89"/>
      <c r="Q19" s="90"/>
      <c r="R19" s="90"/>
      <c r="S19" s="90"/>
      <c r="T19" s="89"/>
      <c r="U19" s="89"/>
      <c r="V19" s="89"/>
      <c r="W19" s="90"/>
      <c r="X19" s="89"/>
      <c r="Y19" s="98"/>
      <c r="Z19" s="98"/>
      <c r="AA19" s="98"/>
      <c r="AB19" s="98"/>
    </row>
    <row r="20" ht="76.2" customHeight="true" spans="1:28">
      <c r="A20" s="67" t="str">
        <f>case_lib!A19</f>
        <v>Override_2_6</v>
      </c>
      <c r="B20" s="67" t="str">
        <f>case_lib!C19</f>
        <v>override</v>
      </c>
      <c r="C20" s="68" t="str">
        <f>case_lib!D19</f>
        <v>主车车速K_HV_speed，ADS处于engage状态，经过颠簸路面</v>
      </c>
      <c r="D20" s="69" t="s">
        <v>240</v>
      </c>
      <c r="E20" s="78" t="str">
        <f>case_lib!P19</f>
        <v>/</v>
      </c>
      <c r="F20" s="79" t="s">
        <v>252</v>
      </c>
      <c r="G20" s="80"/>
      <c r="H20" s="81" t="s">
        <v>232</v>
      </c>
      <c r="I20" s="87" t="s">
        <v>233</v>
      </c>
      <c r="J20" s="87" t="s">
        <v>234</v>
      </c>
      <c r="K20" s="88" t="s">
        <v>253</v>
      </c>
      <c r="L20" s="88"/>
      <c r="M20" s="89"/>
      <c r="N20" s="89"/>
      <c r="O20" s="89"/>
      <c r="P20" s="89"/>
      <c r="Q20" s="90"/>
      <c r="R20" s="90"/>
      <c r="S20" s="90"/>
      <c r="T20" s="89"/>
      <c r="U20" s="89"/>
      <c r="V20" s="89"/>
      <c r="W20" s="90"/>
      <c r="X20" s="89"/>
      <c r="Y20" s="98"/>
      <c r="Z20" s="98"/>
      <c r="AA20" s="98"/>
      <c r="AB20" s="98"/>
    </row>
    <row r="21" ht="14.4" customHeight="true" spans="1:28">
      <c r="A21" s="66" t="str">
        <f>case_lib!A20</f>
        <v>Override_3</v>
      </c>
      <c r="B21" s="66" t="str">
        <f>case_lib!C20</f>
        <v>override</v>
      </c>
      <c r="C21" s="62" t="str">
        <f>case_lib!D20</f>
        <v>油门接管</v>
      </c>
      <c r="D21" s="71"/>
      <c r="E21" s="82"/>
      <c r="F21" s="84"/>
      <c r="G21" s="84"/>
      <c r="H21" s="84"/>
      <c r="I21" s="84"/>
      <c r="J21" s="84"/>
      <c r="K21" s="84"/>
      <c r="L21" s="84"/>
      <c r="M21" s="71"/>
      <c r="N21" s="71"/>
      <c r="O21" s="71"/>
      <c r="P21" s="71"/>
      <c r="Q21" s="92"/>
      <c r="R21" s="92"/>
      <c r="S21" s="92"/>
      <c r="T21" s="71"/>
      <c r="U21" s="71"/>
      <c r="V21" s="71"/>
      <c r="W21" s="92"/>
      <c r="X21" s="71"/>
      <c r="Y21" s="99"/>
      <c r="Z21" s="99"/>
      <c r="AA21" s="99"/>
      <c r="AB21" s="99"/>
    </row>
    <row r="22" ht="72" customHeight="true" spans="1:28">
      <c r="A22" s="67" t="str">
        <f>case_lib!A21</f>
        <v>Override_3_1</v>
      </c>
      <c r="B22" s="67" t="str">
        <f>case_lib!C21</f>
        <v>override</v>
      </c>
      <c r="C22" s="68" t="str">
        <f>case_lib!D21</f>
        <v>主车车速K_HV_speed，ADS处于engage状态，安全员踩油门踏板接管
踏板位置K_accelerate_pedal_position，维持时间K_accelerate_time</v>
      </c>
      <c r="D22" s="69" t="s">
        <v>254</v>
      </c>
      <c r="E22" s="78" t="str">
        <f>case_lib!P21</f>
        <v>2963/2964/2414/2436/2531</v>
      </c>
      <c r="F22" s="79" t="s">
        <v>231</v>
      </c>
      <c r="G22" s="80"/>
      <c r="H22" s="81" t="s">
        <v>232</v>
      </c>
      <c r="I22" s="87" t="s">
        <v>233</v>
      </c>
      <c r="J22" s="87" t="s">
        <v>234</v>
      </c>
      <c r="K22" s="88" t="s">
        <v>235</v>
      </c>
      <c r="L22" s="88" t="s">
        <v>255</v>
      </c>
      <c r="M22" s="89"/>
      <c r="N22" s="89"/>
      <c r="O22" s="89"/>
      <c r="P22" s="89"/>
      <c r="Q22" s="90"/>
      <c r="R22" s="90"/>
      <c r="S22" s="90"/>
      <c r="T22" s="89"/>
      <c r="U22" s="89"/>
      <c r="V22" s="89"/>
      <c r="W22" s="90"/>
      <c r="X22" s="89"/>
      <c r="Y22" s="98"/>
      <c r="Z22" s="98"/>
      <c r="AA22" s="98"/>
      <c r="AB22" s="98"/>
    </row>
    <row r="23" ht="104.4" customHeight="true" spans="1:28">
      <c r="A23" s="67" t="str">
        <f>case_lib!A22</f>
        <v>Override_3_2</v>
      </c>
      <c r="B23" s="67" t="str">
        <f>case_lib!C22</f>
        <v>override</v>
      </c>
      <c r="C23" s="68" t="str">
        <f>case_lib!D22</f>
        <v>主车车速K_HV_speed，设置K_fallback_events使ADS进入fallback状态，安全员踩油门踏板接管
踏板位置K_accelerate_pedal_position，维持时间K_accelerate_time</v>
      </c>
      <c r="D23" s="69" t="s">
        <v>256</v>
      </c>
      <c r="E23" s="78" t="str">
        <f>case_lib!P22</f>
        <v>2963/2964/2414/2436/2531</v>
      </c>
      <c r="F23" s="79" t="s">
        <v>231</v>
      </c>
      <c r="G23" s="80"/>
      <c r="H23" s="81" t="s">
        <v>232</v>
      </c>
      <c r="I23" s="87" t="s">
        <v>233</v>
      </c>
      <c r="J23" s="87" t="s">
        <v>234</v>
      </c>
      <c r="K23" s="88" t="s">
        <v>235</v>
      </c>
      <c r="L23" s="88" t="s">
        <v>238</v>
      </c>
      <c r="M23" s="88" t="s">
        <v>257</v>
      </c>
      <c r="N23" s="89"/>
      <c r="O23" s="89"/>
      <c r="P23" s="89"/>
      <c r="Q23" s="90"/>
      <c r="R23" s="90"/>
      <c r="S23" s="90"/>
      <c r="T23" s="89"/>
      <c r="U23" s="89"/>
      <c r="V23" s="89"/>
      <c r="W23" s="90"/>
      <c r="X23" s="89"/>
      <c r="Y23" s="98"/>
      <c r="Z23" s="98"/>
      <c r="AA23" s="98"/>
      <c r="AB23" s="98"/>
    </row>
    <row r="24" ht="72" customHeight="true" spans="1:28">
      <c r="A24" s="67" t="str">
        <f>case_lib!A23</f>
        <v>Override_3_3</v>
      </c>
      <c r="B24" s="67" t="str">
        <f>case_lib!C23</f>
        <v>override</v>
      </c>
      <c r="C24" s="68" t="str">
        <f>case_lib!D23</f>
        <v>主车车速K_HV_speed，ADS处于engage状态，安全员误操作--轻踩油门，快放
踏板位置K_accelerate_pedal_position，维持时间K_accelerate_time</v>
      </c>
      <c r="D24" s="69" t="s">
        <v>254</v>
      </c>
      <c r="E24" s="78" t="str">
        <f>case_lib!P23</f>
        <v>/</v>
      </c>
      <c r="F24" s="79" t="s">
        <v>231</v>
      </c>
      <c r="G24" s="80"/>
      <c r="H24" s="81" t="s">
        <v>232</v>
      </c>
      <c r="I24" s="87" t="s">
        <v>233</v>
      </c>
      <c r="J24" s="87" t="s">
        <v>234</v>
      </c>
      <c r="K24" s="88" t="s">
        <v>235</v>
      </c>
      <c r="L24" s="88" t="s">
        <v>258</v>
      </c>
      <c r="M24" s="89"/>
      <c r="N24" s="89"/>
      <c r="O24" s="89"/>
      <c r="P24" s="89"/>
      <c r="Q24" s="90"/>
      <c r="R24" s="90"/>
      <c r="S24" s="90"/>
      <c r="T24" s="89"/>
      <c r="U24" s="89"/>
      <c r="V24" s="89"/>
      <c r="W24" s="90"/>
      <c r="X24" s="89"/>
      <c r="Y24" s="98"/>
      <c r="Z24" s="98"/>
      <c r="AA24" s="98"/>
      <c r="AB24" s="98"/>
    </row>
    <row r="25" ht="72" customHeight="true" spans="1:28">
      <c r="A25" s="67" t="str">
        <f>case_lib!A24</f>
        <v>Override_3_4</v>
      </c>
      <c r="B25" s="67" t="str">
        <f>case_lib!C24</f>
        <v>override</v>
      </c>
      <c r="C25" s="68" t="str">
        <f>case_lib!D24</f>
        <v>主车车速K_HV_speed，ADS处于engage状态，安全员误操作--轻踩油门，维持一段时间
踏板位置K_accelerate_pedal_position，维持时间K_accelerate_time</v>
      </c>
      <c r="D25" s="69" t="s">
        <v>254</v>
      </c>
      <c r="E25" s="78" t="str">
        <f>case_lib!P24</f>
        <v>/</v>
      </c>
      <c r="F25" s="79" t="s">
        <v>231</v>
      </c>
      <c r="G25" s="80"/>
      <c r="H25" s="81" t="s">
        <v>232</v>
      </c>
      <c r="I25" s="87" t="s">
        <v>233</v>
      </c>
      <c r="J25" s="87" t="s">
        <v>234</v>
      </c>
      <c r="K25" s="88" t="s">
        <v>235</v>
      </c>
      <c r="L25" s="88" t="s">
        <v>243</v>
      </c>
      <c r="M25" s="89"/>
      <c r="N25" s="89"/>
      <c r="O25" s="89"/>
      <c r="P25" s="89"/>
      <c r="Q25" s="90"/>
      <c r="R25" s="90"/>
      <c r="S25" s="90"/>
      <c r="T25" s="89"/>
      <c r="U25" s="89"/>
      <c r="V25" s="89"/>
      <c r="W25" s="90"/>
      <c r="X25" s="89"/>
      <c r="Y25" s="98"/>
      <c r="Z25" s="98"/>
      <c r="AA25" s="98"/>
      <c r="AB25" s="98"/>
    </row>
    <row r="26" ht="55.2" customHeight="true" spans="1:28">
      <c r="A26" s="67" t="str">
        <f>case_lib!A25</f>
        <v>Override_3_5</v>
      </c>
      <c r="B26" s="67" t="str">
        <f>case_lib!C25</f>
        <v>override</v>
      </c>
      <c r="C26" s="68" t="str">
        <f>case_lib!D25</f>
        <v>主车车速K_HV_speed，ADS处于engage状态，安全员误操作--重踩油门后立即放开
板位置K_accelerate_pedal_position</v>
      </c>
      <c r="D26" s="69" t="s">
        <v>259</v>
      </c>
      <c r="E26" s="78" t="str">
        <f>case_lib!P25</f>
        <v>2802/2803/2414/2436/2531</v>
      </c>
      <c r="F26" s="79" t="s">
        <v>231</v>
      </c>
      <c r="G26" s="80"/>
      <c r="H26" s="81" t="s">
        <v>232</v>
      </c>
      <c r="I26" s="87" t="s">
        <v>233</v>
      </c>
      <c r="J26" s="87" t="s">
        <v>234</v>
      </c>
      <c r="K26" s="88" t="s">
        <v>235</v>
      </c>
      <c r="L26" s="88" t="s">
        <v>238</v>
      </c>
      <c r="M26" s="89"/>
      <c r="N26" s="89"/>
      <c r="O26" s="89"/>
      <c r="P26" s="89"/>
      <c r="Q26" s="90"/>
      <c r="R26" s="90"/>
      <c r="S26" s="90"/>
      <c r="T26" s="89"/>
      <c r="U26" s="89"/>
      <c r="V26" s="89"/>
      <c r="W26" s="90"/>
      <c r="X26" s="89"/>
      <c r="Y26" s="98"/>
      <c r="Z26" s="98"/>
      <c r="AA26" s="98"/>
      <c r="AB26" s="98"/>
    </row>
  </sheetData>
  <autoFilter ref="A1:A26">
    <extLst/>
  </autoFilter>
  <mergeCells count="8">
    <mergeCell ref="F1:G1"/>
    <mergeCell ref="H1:AB1"/>
    <mergeCell ref="F2:G2"/>
    <mergeCell ref="H2:J2"/>
    <mergeCell ref="K2:N2"/>
    <mergeCell ref="O2:S2"/>
    <mergeCell ref="T2:X2"/>
    <mergeCell ref="Y2:AB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8"/>
  <sheetViews>
    <sheetView zoomScale="120" zoomScaleNormal="120" workbookViewId="0">
      <selection activeCell="D9" sqref="D9"/>
    </sheetView>
  </sheetViews>
  <sheetFormatPr defaultColWidth="9" defaultRowHeight="15"/>
  <cols>
    <col min="1" max="1" width="19.775" style="22" customWidth="true"/>
    <col min="2" max="2" width="8.88333333333333" style="22" customWidth="true"/>
    <col min="3" max="3" width="56.3333333333333" customWidth="true"/>
  </cols>
  <sheetData>
    <row r="1" spans="1:12">
      <c r="A1" s="39" t="s">
        <v>260</v>
      </c>
      <c r="B1" s="40" t="s">
        <v>10</v>
      </c>
      <c r="C1" s="39" t="s">
        <v>13</v>
      </c>
      <c r="D1" s="39" t="s">
        <v>261</v>
      </c>
      <c r="E1" s="39" t="s">
        <v>262</v>
      </c>
      <c r="F1" s="39" t="s">
        <v>263</v>
      </c>
      <c r="G1" s="40" t="s">
        <v>264</v>
      </c>
      <c r="H1" s="39" t="s">
        <v>265</v>
      </c>
      <c r="I1" s="40" t="s">
        <v>266</v>
      </c>
      <c r="J1" s="39" t="s">
        <v>267</v>
      </c>
      <c r="K1" s="40" t="s">
        <v>268</v>
      </c>
      <c r="L1" s="39" t="s">
        <v>269</v>
      </c>
    </row>
    <row r="2" spans="1:12">
      <c r="A2" s="41" t="s">
        <v>270</v>
      </c>
      <c r="B2" s="41" t="s">
        <v>271</v>
      </c>
      <c r="C2" s="42" t="s">
        <v>272</v>
      </c>
      <c r="D2" s="43" t="s">
        <v>46</v>
      </c>
      <c r="E2" s="41" t="s">
        <v>46</v>
      </c>
      <c r="F2" s="43"/>
      <c r="G2" s="43"/>
      <c r="H2" s="43"/>
      <c r="I2" s="41" t="s">
        <v>46</v>
      </c>
      <c r="J2" s="42"/>
      <c r="K2" s="42"/>
      <c r="L2" s="42" t="s">
        <v>273</v>
      </c>
    </row>
    <row r="3" spans="1:12">
      <c r="A3" s="44"/>
      <c r="B3" s="43" t="s">
        <v>274</v>
      </c>
      <c r="C3" s="42" t="s">
        <v>275</v>
      </c>
      <c r="D3" s="43" t="s">
        <v>46</v>
      </c>
      <c r="E3" s="41" t="s">
        <v>46</v>
      </c>
      <c r="F3" s="43"/>
      <c r="G3" s="43"/>
      <c r="H3" s="43"/>
      <c r="I3" s="43"/>
      <c r="J3" s="42"/>
      <c r="K3" s="42"/>
      <c r="L3" s="42" t="s">
        <v>273</v>
      </c>
    </row>
    <row r="4" spans="1:12">
      <c r="A4" s="44"/>
      <c r="B4" s="43" t="s">
        <v>276</v>
      </c>
      <c r="C4" s="42" t="s">
        <v>277</v>
      </c>
      <c r="D4" s="43" t="s">
        <v>46</v>
      </c>
      <c r="E4" s="43"/>
      <c r="F4" s="43"/>
      <c r="G4" s="43"/>
      <c r="H4" s="43"/>
      <c r="I4" s="41" t="s">
        <v>46</v>
      </c>
      <c r="J4" s="42"/>
      <c r="K4" s="42"/>
      <c r="L4" s="42" t="s">
        <v>273</v>
      </c>
    </row>
    <row r="5" spans="1:12">
      <c r="A5" s="44"/>
      <c r="B5" s="43" t="s">
        <v>278</v>
      </c>
      <c r="C5" s="42" t="s">
        <v>279</v>
      </c>
      <c r="D5" s="43" t="s">
        <v>46</v>
      </c>
      <c r="E5" s="41" t="s">
        <v>46</v>
      </c>
      <c r="F5" s="43"/>
      <c r="G5" s="43"/>
      <c r="H5" s="43"/>
      <c r="I5" s="43"/>
      <c r="J5" s="42"/>
      <c r="K5" s="42"/>
      <c r="L5" s="42" t="s">
        <v>273</v>
      </c>
    </row>
    <row r="6" spans="1:12">
      <c r="A6" s="45"/>
      <c r="B6" s="43" t="s">
        <v>280</v>
      </c>
      <c r="C6" s="42" t="s">
        <v>281</v>
      </c>
      <c r="D6" s="43" t="s">
        <v>46</v>
      </c>
      <c r="E6" s="43"/>
      <c r="F6" s="43"/>
      <c r="G6" s="43"/>
      <c r="H6" s="43"/>
      <c r="I6" s="43"/>
      <c r="J6" s="42"/>
      <c r="K6" s="42"/>
      <c r="L6" s="42" t="s">
        <v>273</v>
      </c>
    </row>
    <row r="7" spans="1:12">
      <c r="A7" s="46" t="s">
        <v>282</v>
      </c>
      <c r="B7" s="43" t="s">
        <v>283</v>
      </c>
      <c r="C7" s="42" t="s">
        <v>284</v>
      </c>
      <c r="D7" s="43" t="s">
        <v>46</v>
      </c>
      <c r="E7" s="41" t="s">
        <v>46</v>
      </c>
      <c r="F7" s="43"/>
      <c r="G7" s="43"/>
      <c r="H7" s="41" t="s">
        <v>46</v>
      </c>
      <c r="I7" s="43"/>
      <c r="J7" s="42"/>
      <c r="K7" s="42"/>
      <c r="L7" s="42"/>
    </row>
    <row r="8" spans="1:12">
      <c r="A8" s="44"/>
      <c r="B8" s="43" t="s">
        <v>285</v>
      </c>
      <c r="C8" s="42" t="s">
        <v>286</v>
      </c>
      <c r="D8" s="43" t="s">
        <v>46</v>
      </c>
      <c r="E8" s="43"/>
      <c r="F8" s="43"/>
      <c r="G8" s="43"/>
      <c r="H8" s="41" t="s">
        <v>46</v>
      </c>
      <c r="I8" s="43"/>
      <c r="J8" s="42"/>
      <c r="K8" s="42"/>
      <c r="L8" s="42"/>
    </row>
    <row r="9" spans="1:12">
      <c r="A9" s="44"/>
      <c r="B9" s="43" t="s">
        <v>287</v>
      </c>
      <c r="C9" s="42" t="s">
        <v>288</v>
      </c>
      <c r="D9" s="43" t="s">
        <v>46</v>
      </c>
      <c r="E9" s="43"/>
      <c r="F9" s="43"/>
      <c r="G9" s="43"/>
      <c r="H9" s="41" t="s">
        <v>46</v>
      </c>
      <c r="I9" s="43"/>
      <c r="J9" s="42"/>
      <c r="K9" s="42"/>
      <c r="L9" s="42"/>
    </row>
    <row r="10" spans="1:12">
      <c r="A10" s="44"/>
      <c r="B10" s="43" t="s">
        <v>289</v>
      </c>
      <c r="C10" s="42" t="s">
        <v>290</v>
      </c>
      <c r="D10" s="43" t="s">
        <v>46</v>
      </c>
      <c r="E10" s="43"/>
      <c r="F10" s="43"/>
      <c r="G10" s="43"/>
      <c r="H10" s="43"/>
      <c r="I10" s="43"/>
      <c r="J10" s="42"/>
      <c r="K10" s="42"/>
      <c r="L10" s="42"/>
    </row>
    <row r="11" spans="1:12">
      <c r="A11" s="44"/>
      <c r="B11" s="43" t="s">
        <v>291</v>
      </c>
      <c r="C11" s="42" t="s">
        <v>292</v>
      </c>
      <c r="D11" s="43" t="s">
        <v>46</v>
      </c>
      <c r="E11" s="43"/>
      <c r="F11" s="43"/>
      <c r="G11" s="43"/>
      <c r="H11" s="43"/>
      <c r="I11" s="43"/>
      <c r="J11" s="42"/>
      <c r="K11" s="42"/>
      <c r="L11" s="42"/>
    </row>
    <row r="12" spans="1:12">
      <c r="A12" s="45"/>
      <c r="B12" s="43" t="s">
        <v>293</v>
      </c>
      <c r="C12" s="42" t="s">
        <v>294</v>
      </c>
      <c r="D12" s="43" t="s">
        <v>46</v>
      </c>
      <c r="E12" s="43"/>
      <c r="F12" s="43"/>
      <c r="G12" s="43"/>
      <c r="H12" s="43"/>
      <c r="I12" s="43"/>
      <c r="J12" s="42"/>
      <c r="K12" s="42"/>
      <c r="L12" s="42"/>
    </row>
    <row r="13" spans="1:12">
      <c r="A13" s="46" t="s">
        <v>295</v>
      </c>
      <c r="B13" s="43" t="s">
        <v>296</v>
      </c>
      <c r="C13" s="42" t="s">
        <v>297</v>
      </c>
      <c r="D13" s="43" t="s">
        <v>46</v>
      </c>
      <c r="E13" s="41" t="s">
        <v>46</v>
      </c>
      <c r="F13" s="43"/>
      <c r="G13" s="43"/>
      <c r="H13" s="41" t="s">
        <v>46</v>
      </c>
      <c r="I13" s="43"/>
      <c r="J13" s="42"/>
      <c r="K13" s="42"/>
      <c r="L13" s="42"/>
    </row>
    <row r="14" spans="1:12">
      <c r="A14" s="44"/>
      <c r="B14" s="41" t="s">
        <v>296</v>
      </c>
      <c r="C14" s="47" t="s">
        <v>297</v>
      </c>
      <c r="D14" s="43"/>
      <c r="E14" s="41" t="s">
        <v>46</v>
      </c>
      <c r="F14" s="43"/>
      <c r="G14" s="43"/>
      <c r="H14" s="43"/>
      <c r="I14" s="43"/>
      <c r="J14" s="42"/>
      <c r="K14" s="42"/>
      <c r="L14" s="42"/>
    </row>
    <row r="15" spans="1:12">
      <c r="A15" s="44"/>
      <c r="B15" s="43" t="s">
        <v>298</v>
      </c>
      <c r="C15" s="42" t="s">
        <v>299</v>
      </c>
      <c r="D15" s="43" t="s">
        <v>46</v>
      </c>
      <c r="E15" s="43"/>
      <c r="F15" s="43"/>
      <c r="G15" s="43"/>
      <c r="H15" s="41" t="s">
        <v>46</v>
      </c>
      <c r="I15" s="43"/>
      <c r="J15" s="42"/>
      <c r="K15" s="42"/>
      <c r="L15" s="42"/>
    </row>
    <row r="16" spans="1:12">
      <c r="A16" s="44"/>
      <c r="B16" s="43" t="s">
        <v>300</v>
      </c>
      <c r="C16" s="42" t="s">
        <v>301</v>
      </c>
      <c r="D16" s="43" t="s">
        <v>46</v>
      </c>
      <c r="E16" s="43"/>
      <c r="F16" s="43"/>
      <c r="G16" s="43"/>
      <c r="H16" s="41" t="s">
        <v>46</v>
      </c>
      <c r="I16" s="43"/>
      <c r="J16" s="42"/>
      <c r="K16" s="42"/>
      <c r="L16" s="42"/>
    </row>
    <row r="17" spans="1:12">
      <c r="A17" s="44"/>
      <c r="B17" s="43" t="s">
        <v>302</v>
      </c>
      <c r="C17" s="47" t="s">
        <v>303</v>
      </c>
      <c r="D17" s="43" t="s">
        <v>46</v>
      </c>
      <c r="E17" s="43"/>
      <c r="F17" s="43"/>
      <c r="G17" s="43"/>
      <c r="H17" s="41" t="s">
        <v>46</v>
      </c>
      <c r="I17" s="43"/>
      <c r="J17" s="42"/>
      <c r="K17" s="42"/>
      <c r="L17" s="42"/>
    </row>
    <row r="18" spans="1:12">
      <c r="A18" s="44"/>
      <c r="B18" s="43" t="s">
        <v>304</v>
      </c>
      <c r="C18" s="42" t="s">
        <v>305</v>
      </c>
      <c r="D18" s="43" t="s">
        <v>46</v>
      </c>
      <c r="E18" s="43"/>
      <c r="F18" s="43"/>
      <c r="G18" s="43"/>
      <c r="H18" s="43"/>
      <c r="I18" s="43"/>
      <c r="J18" s="42"/>
      <c r="K18" s="42"/>
      <c r="L18" s="42"/>
    </row>
    <row r="19" spans="1:12">
      <c r="A19" s="45"/>
      <c r="B19" s="43" t="s">
        <v>306</v>
      </c>
      <c r="C19" s="42" t="s">
        <v>307</v>
      </c>
      <c r="D19" s="43" t="s">
        <v>46</v>
      </c>
      <c r="E19" s="43"/>
      <c r="F19" s="43"/>
      <c r="G19" s="43"/>
      <c r="H19" s="43"/>
      <c r="I19" s="43"/>
      <c r="J19" s="42"/>
      <c r="K19" s="42"/>
      <c r="L19" s="42"/>
    </row>
    <row r="20" spans="1:12">
      <c r="A20" s="46" t="s">
        <v>308</v>
      </c>
      <c r="B20" s="43" t="s">
        <v>309</v>
      </c>
      <c r="C20" s="42" t="s">
        <v>310</v>
      </c>
      <c r="D20" s="43" t="s">
        <v>46</v>
      </c>
      <c r="E20" s="43"/>
      <c r="F20" s="43"/>
      <c r="G20" s="43"/>
      <c r="H20" s="43"/>
      <c r="I20" s="43"/>
      <c r="J20" s="42"/>
      <c r="K20" s="42"/>
      <c r="L20" s="42"/>
    </row>
    <row r="21" spans="1:12">
      <c r="A21" s="44"/>
      <c r="B21" s="43" t="s">
        <v>311</v>
      </c>
      <c r="C21" s="42" t="s">
        <v>312</v>
      </c>
      <c r="D21" s="43" t="s">
        <v>46</v>
      </c>
      <c r="E21" s="43"/>
      <c r="F21" s="43"/>
      <c r="G21" s="43"/>
      <c r="H21" s="43"/>
      <c r="I21" s="43"/>
      <c r="J21" s="42"/>
      <c r="K21" s="42"/>
      <c r="L21" s="42"/>
    </row>
    <row r="22" spans="1:12">
      <c r="A22" s="44"/>
      <c r="B22" s="43" t="s">
        <v>313</v>
      </c>
      <c r="C22" s="42" t="s">
        <v>314</v>
      </c>
      <c r="D22" s="43" t="s">
        <v>46</v>
      </c>
      <c r="E22" s="43"/>
      <c r="F22" s="43"/>
      <c r="G22" s="43"/>
      <c r="H22" s="43"/>
      <c r="I22" s="43"/>
      <c r="J22" s="42"/>
      <c r="K22" s="42"/>
      <c r="L22" s="42"/>
    </row>
    <row r="23" spans="1:12">
      <c r="A23" s="44"/>
      <c r="B23" s="43" t="s">
        <v>315</v>
      </c>
      <c r="C23" s="42" t="s">
        <v>316</v>
      </c>
      <c r="D23" s="43" t="s">
        <v>46</v>
      </c>
      <c r="E23" s="43"/>
      <c r="F23" s="43"/>
      <c r="G23" s="43"/>
      <c r="H23" s="43"/>
      <c r="I23" s="43"/>
      <c r="J23" s="42"/>
      <c r="K23" s="42"/>
      <c r="L23" s="42"/>
    </row>
    <row r="24" spans="1:12">
      <c r="A24" s="44"/>
      <c r="B24" s="43" t="s">
        <v>317</v>
      </c>
      <c r="C24" s="42" t="s">
        <v>318</v>
      </c>
      <c r="D24" s="43" t="s">
        <v>46</v>
      </c>
      <c r="E24" s="43"/>
      <c r="F24" s="43"/>
      <c r="G24" s="43"/>
      <c r="H24" s="43"/>
      <c r="I24" s="43"/>
      <c r="J24" s="42"/>
      <c r="K24" s="42"/>
      <c r="L24" s="42"/>
    </row>
    <row r="25" spans="1:12">
      <c r="A25" s="45"/>
      <c r="B25" s="43" t="s">
        <v>319</v>
      </c>
      <c r="C25" s="42" t="s">
        <v>320</v>
      </c>
      <c r="D25" s="43" t="s">
        <v>46</v>
      </c>
      <c r="E25" s="43"/>
      <c r="F25" s="43"/>
      <c r="G25" s="43"/>
      <c r="H25" s="43"/>
      <c r="I25" s="43"/>
      <c r="J25" s="42"/>
      <c r="K25" s="42"/>
      <c r="L25" s="42"/>
    </row>
    <row r="26" spans="1:12">
      <c r="A26" s="46" t="s">
        <v>321</v>
      </c>
      <c r="B26" s="43" t="s">
        <v>322</v>
      </c>
      <c r="C26" s="42" t="s">
        <v>323</v>
      </c>
      <c r="D26" s="43" t="s">
        <v>46</v>
      </c>
      <c r="E26" s="43"/>
      <c r="F26" s="43"/>
      <c r="G26" s="43"/>
      <c r="H26" s="43"/>
      <c r="I26" s="43"/>
      <c r="J26" s="42"/>
      <c r="K26" s="42"/>
      <c r="L26" s="42"/>
    </row>
    <row r="27" spans="1:12">
      <c r="A27" s="44"/>
      <c r="B27" s="43" t="s">
        <v>324</v>
      </c>
      <c r="C27" s="42" t="s">
        <v>325</v>
      </c>
      <c r="D27" s="43" t="s">
        <v>46</v>
      </c>
      <c r="E27" s="43"/>
      <c r="F27" s="43"/>
      <c r="G27" s="43"/>
      <c r="H27" s="43"/>
      <c r="I27" s="43"/>
      <c r="J27" s="42"/>
      <c r="K27" s="42"/>
      <c r="L27" s="42"/>
    </row>
    <row r="28" spans="1:12">
      <c r="A28" s="44"/>
      <c r="B28" s="43" t="s">
        <v>326</v>
      </c>
      <c r="C28" s="42" t="s">
        <v>327</v>
      </c>
      <c r="D28" s="43" t="s">
        <v>46</v>
      </c>
      <c r="E28" s="43"/>
      <c r="F28" s="43"/>
      <c r="G28" s="43"/>
      <c r="H28" s="43"/>
      <c r="I28" s="43"/>
      <c r="J28" s="42"/>
      <c r="K28" s="42"/>
      <c r="L28" s="42"/>
    </row>
    <row r="29" spans="1:12">
      <c r="A29" s="44"/>
      <c r="B29" s="43" t="s">
        <v>328</v>
      </c>
      <c r="C29" s="42" t="s">
        <v>329</v>
      </c>
      <c r="D29" s="43" t="s">
        <v>46</v>
      </c>
      <c r="E29" s="43"/>
      <c r="F29" s="43"/>
      <c r="G29" s="43"/>
      <c r="H29" s="43"/>
      <c r="I29" s="43"/>
      <c r="J29" s="42"/>
      <c r="K29" s="42"/>
      <c r="L29" s="42"/>
    </row>
    <row r="30" spans="1:12">
      <c r="A30" s="44"/>
      <c r="B30" s="43" t="s">
        <v>330</v>
      </c>
      <c r="C30" s="42" t="s">
        <v>331</v>
      </c>
      <c r="D30" s="43" t="s">
        <v>46</v>
      </c>
      <c r="E30" s="43"/>
      <c r="F30" s="43"/>
      <c r="G30" s="43"/>
      <c r="H30" s="43"/>
      <c r="I30" s="43"/>
      <c r="J30" s="42"/>
      <c r="K30" s="42"/>
      <c r="L30" s="42"/>
    </row>
    <row r="31" spans="1:12">
      <c r="A31" s="45"/>
      <c r="B31" s="43" t="s">
        <v>332</v>
      </c>
      <c r="C31" s="42" t="s">
        <v>333</v>
      </c>
      <c r="D31" s="43" t="s">
        <v>46</v>
      </c>
      <c r="E31" s="43"/>
      <c r="F31" s="43"/>
      <c r="G31" s="43"/>
      <c r="H31" s="43"/>
      <c r="I31" s="43"/>
      <c r="J31" s="42"/>
      <c r="K31" s="42"/>
      <c r="L31" s="42"/>
    </row>
    <row r="32" spans="1:12">
      <c r="A32" s="46" t="s">
        <v>334</v>
      </c>
      <c r="B32" s="43" t="s">
        <v>335</v>
      </c>
      <c r="C32" s="42" t="s">
        <v>336</v>
      </c>
      <c r="D32" s="43" t="s">
        <v>46</v>
      </c>
      <c r="E32" s="43"/>
      <c r="F32" s="43"/>
      <c r="G32" s="43"/>
      <c r="H32" s="43"/>
      <c r="I32" s="43"/>
      <c r="J32" s="42"/>
      <c r="K32" s="42"/>
      <c r="L32" s="42"/>
    </row>
    <row r="33" spans="1:12">
      <c r="A33" s="44"/>
      <c r="B33" s="43" t="s">
        <v>337</v>
      </c>
      <c r="C33" s="42" t="s">
        <v>338</v>
      </c>
      <c r="D33" s="43" t="s">
        <v>46</v>
      </c>
      <c r="E33" s="43"/>
      <c r="F33" s="43"/>
      <c r="G33" s="43"/>
      <c r="H33" s="43"/>
      <c r="I33" s="43"/>
      <c r="J33" s="42"/>
      <c r="K33" s="42"/>
      <c r="L33" s="42"/>
    </row>
    <row r="34" spans="1:12">
      <c r="A34" s="44"/>
      <c r="B34" s="43" t="s">
        <v>339</v>
      </c>
      <c r="C34" s="42" t="s">
        <v>340</v>
      </c>
      <c r="D34" s="43" t="s">
        <v>46</v>
      </c>
      <c r="E34" s="43"/>
      <c r="F34" s="43"/>
      <c r="G34" s="43"/>
      <c r="H34" s="43"/>
      <c r="I34" s="43"/>
      <c r="J34" s="42"/>
      <c r="K34" s="42"/>
      <c r="L34" s="42"/>
    </row>
    <row r="35" spans="1:12">
      <c r="A35" s="44"/>
      <c r="B35" s="43" t="s">
        <v>341</v>
      </c>
      <c r="C35" s="42" t="s">
        <v>342</v>
      </c>
      <c r="D35" s="43" t="s">
        <v>46</v>
      </c>
      <c r="E35" s="43"/>
      <c r="F35" s="43"/>
      <c r="G35" s="43"/>
      <c r="H35" s="43"/>
      <c r="I35" s="43"/>
      <c r="J35" s="42"/>
      <c r="K35" s="42"/>
      <c r="L35" s="42"/>
    </row>
    <row r="36" spans="1:12">
      <c r="A36" s="45"/>
      <c r="B36" s="41" t="s">
        <v>343</v>
      </c>
      <c r="C36" s="47" t="s">
        <v>344</v>
      </c>
      <c r="D36" s="43" t="s">
        <v>46</v>
      </c>
      <c r="E36" s="41" t="s">
        <v>46</v>
      </c>
      <c r="F36" s="43"/>
      <c r="G36" s="43"/>
      <c r="H36" s="43"/>
      <c r="I36" s="43"/>
      <c r="J36" s="42"/>
      <c r="K36" s="42"/>
      <c r="L36" s="42"/>
    </row>
    <row r="37" spans="1:12">
      <c r="A37" s="46" t="s">
        <v>345</v>
      </c>
      <c r="B37" s="43" t="s">
        <v>346</v>
      </c>
      <c r="C37" s="42" t="s">
        <v>347</v>
      </c>
      <c r="D37" s="43" t="s">
        <v>46</v>
      </c>
      <c r="E37" s="41" t="s">
        <v>46</v>
      </c>
      <c r="F37" s="43"/>
      <c r="G37" s="43"/>
      <c r="H37" s="43"/>
      <c r="I37" s="43"/>
      <c r="J37" s="42"/>
      <c r="K37" s="42"/>
      <c r="L37" s="42"/>
    </row>
    <row r="38" spans="1:12">
      <c r="A38" s="44"/>
      <c r="B38" s="43" t="s">
        <v>348</v>
      </c>
      <c r="C38" s="42" t="s">
        <v>349</v>
      </c>
      <c r="D38" s="43" t="s">
        <v>46</v>
      </c>
      <c r="E38" s="41" t="s">
        <v>46</v>
      </c>
      <c r="F38" s="43"/>
      <c r="G38" s="43"/>
      <c r="H38" s="43"/>
      <c r="I38" s="43"/>
      <c r="J38" s="42"/>
      <c r="K38" s="42"/>
      <c r="L38" s="42"/>
    </row>
    <row r="39" spans="1:12">
      <c r="A39" s="44"/>
      <c r="B39" s="43" t="s">
        <v>350</v>
      </c>
      <c r="C39" s="42" t="s">
        <v>351</v>
      </c>
      <c r="D39" s="43" t="s">
        <v>46</v>
      </c>
      <c r="E39" s="41" t="s">
        <v>46</v>
      </c>
      <c r="F39" s="43"/>
      <c r="G39" s="43"/>
      <c r="H39" s="43"/>
      <c r="I39" s="43"/>
      <c r="J39" s="42"/>
      <c r="K39" s="42"/>
      <c r="L39" s="42"/>
    </row>
    <row r="40" spans="1:12">
      <c r="A40" s="44"/>
      <c r="B40" s="43" t="s">
        <v>352</v>
      </c>
      <c r="C40" s="42" t="s">
        <v>353</v>
      </c>
      <c r="D40" s="43" t="s">
        <v>46</v>
      </c>
      <c r="E40" s="41" t="s">
        <v>46</v>
      </c>
      <c r="F40" s="43"/>
      <c r="G40" s="43"/>
      <c r="H40" s="43"/>
      <c r="I40" s="43"/>
      <c r="J40" s="42"/>
      <c r="K40" s="42"/>
      <c r="L40" s="42"/>
    </row>
    <row r="41" spans="1:12">
      <c r="A41" s="44"/>
      <c r="B41" s="41" t="s">
        <v>354</v>
      </c>
      <c r="C41" s="47" t="s">
        <v>355</v>
      </c>
      <c r="D41" s="43"/>
      <c r="E41" s="41" t="s">
        <v>46</v>
      </c>
      <c r="F41" s="43"/>
      <c r="G41" s="43"/>
      <c r="H41" s="43"/>
      <c r="I41" s="43"/>
      <c r="J41" s="42"/>
      <c r="K41" s="42"/>
      <c r="L41" s="42"/>
    </row>
    <row r="42" spans="1:12">
      <c r="A42" s="45"/>
      <c r="B42" s="41" t="s">
        <v>356</v>
      </c>
      <c r="C42" s="47" t="s">
        <v>357</v>
      </c>
      <c r="D42" s="43"/>
      <c r="E42" s="43"/>
      <c r="F42" s="43"/>
      <c r="G42" s="43"/>
      <c r="H42" s="43"/>
      <c r="I42" s="43"/>
      <c r="J42" s="42"/>
      <c r="K42" s="42"/>
      <c r="L42" s="42"/>
    </row>
    <row r="43" spans="1:12">
      <c r="A43" s="46" t="s">
        <v>358</v>
      </c>
      <c r="B43" s="43" t="s">
        <v>359</v>
      </c>
      <c r="C43" s="47" t="s">
        <v>360</v>
      </c>
      <c r="D43" s="41" t="s">
        <v>46</v>
      </c>
      <c r="E43" s="43"/>
      <c r="F43" s="43"/>
      <c r="G43" s="43"/>
      <c r="H43" s="41" t="s">
        <v>46</v>
      </c>
      <c r="I43" s="43"/>
      <c r="J43" s="42"/>
      <c r="K43" s="42"/>
      <c r="L43" s="42"/>
    </row>
    <row r="44" spans="1:12">
      <c r="A44" s="44"/>
      <c r="B44" s="43" t="s">
        <v>361</v>
      </c>
      <c r="C44" s="47" t="s">
        <v>362</v>
      </c>
      <c r="D44" s="43"/>
      <c r="E44" s="41" t="s">
        <v>46</v>
      </c>
      <c r="F44" s="43"/>
      <c r="G44" s="43"/>
      <c r="H44" s="41" t="s">
        <v>46</v>
      </c>
      <c r="I44" s="43"/>
      <c r="J44" s="42"/>
      <c r="K44" s="42"/>
      <c r="L44" s="42"/>
    </row>
    <row r="45" spans="1:12">
      <c r="A45" s="44"/>
      <c r="B45" s="41" t="s">
        <v>363</v>
      </c>
      <c r="C45" s="47" t="s">
        <v>364</v>
      </c>
      <c r="D45" s="43"/>
      <c r="E45" s="41" t="s">
        <v>46</v>
      </c>
      <c r="F45" s="43"/>
      <c r="G45" s="43"/>
      <c r="H45" s="43"/>
      <c r="I45" s="43"/>
      <c r="J45" s="42"/>
      <c r="K45" s="42"/>
      <c r="L45" s="42"/>
    </row>
    <row r="46" spans="1:12">
      <c r="A46" s="44"/>
      <c r="B46" s="41" t="s">
        <v>365</v>
      </c>
      <c r="C46" s="47" t="s">
        <v>366</v>
      </c>
      <c r="D46" s="41" t="s">
        <v>46</v>
      </c>
      <c r="E46" s="43"/>
      <c r="F46" s="43"/>
      <c r="G46" s="43"/>
      <c r="H46" s="43"/>
      <c r="I46" s="43"/>
      <c r="J46" s="42"/>
      <c r="K46" s="42"/>
      <c r="L46" s="42"/>
    </row>
    <row r="47" spans="1:12">
      <c r="A47" s="45"/>
      <c r="B47" s="41" t="s">
        <v>367</v>
      </c>
      <c r="C47" s="42" t="s">
        <v>368</v>
      </c>
      <c r="D47" s="41" t="s">
        <v>46</v>
      </c>
      <c r="E47" s="43"/>
      <c r="F47" s="43"/>
      <c r="G47" s="43"/>
      <c r="H47" s="43"/>
      <c r="I47" s="43"/>
      <c r="J47" s="42"/>
      <c r="K47" s="42"/>
      <c r="L47" s="42"/>
    </row>
    <row r="48" spans="1:12">
      <c r="A48" s="46" t="s">
        <v>369</v>
      </c>
      <c r="B48" s="43" t="s">
        <v>370</v>
      </c>
      <c r="C48" s="42" t="s">
        <v>371</v>
      </c>
      <c r="D48" s="43" t="s">
        <v>46</v>
      </c>
      <c r="E48" s="43"/>
      <c r="F48" s="43"/>
      <c r="G48" s="43"/>
      <c r="H48" s="43"/>
      <c r="I48" s="43"/>
      <c r="J48" s="42"/>
      <c r="K48" s="42"/>
      <c r="L48" s="42"/>
    </row>
    <row r="49" spans="1:12">
      <c r="A49" s="44"/>
      <c r="B49" s="43" t="s">
        <v>372</v>
      </c>
      <c r="C49" s="42" t="s">
        <v>373</v>
      </c>
      <c r="D49" s="43" t="s">
        <v>46</v>
      </c>
      <c r="E49" s="41" t="s">
        <v>46</v>
      </c>
      <c r="F49" s="43"/>
      <c r="G49" s="43"/>
      <c r="H49" s="43"/>
      <c r="I49" s="43"/>
      <c r="J49" s="42"/>
      <c r="K49" s="42"/>
      <c r="L49" s="42"/>
    </row>
    <row r="50" spans="1:12">
      <c r="A50" s="45"/>
      <c r="B50" s="43" t="s">
        <v>374</v>
      </c>
      <c r="C50" s="42" t="s">
        <v>375</v>
      </c>
      <c r="D50" s="43"/>
      <c r="E50" s="41" t="s">
        <v>46</v>
      </c>
      <c r="F50" s="43"/>
      <c r="G50" s="43"/>
      <c r="H50" s="43"/>
      <c r="I50" s="43"/>
      <c r="J50" s="42"/>
      <c r="K50" s="42"/>
      <c r="L50" s="42" t="s">
        <v>376</v>
      </c>
    </row>
    <row r="51" spans="1:12">
      <c r="A51" s="46" t="s">
        <v>377</v>
      </c>
      <c r="B51" s="43" t="s">
        <v>378</v>
      </c>
      <c r="C51" s="42" t="s">
        <v>379</v>
      </c>
      <c r="D51" s="43" t="s">
        <v>46</v>
      </c>
      <c r="E51" s="41" t="s">
        <v>46</v>
      </c>
      <c r="F51" s="43"/>
      <c r="G51" s="43"/>
      <c r="H51" s="43"/>
      <c r="I51" s="41" t="s">
        <v>46</v>
      </c>
      <c r="J51" s="42"/>
      <c r="K51" s="42"/>
      <c r="L51" s="42" t="s">
        <v>376</v>
      </c>
    </row>
    <row r="52" spans="1:12">
      <c r="A52" s="44"/>
      <c r="B52" s="43" t="s">
        <v>380</v>
      </c>
      <c r="C52" s="47" t="s">
        <v>381</v>
      </c>
      <c r="D52" s="43" t="s">
        <v>46</v>
      </c>
      <c r="E52" s="41" t="s">
        <v>46</v>
      </c>
      <c r="F52" s="43"/>
      <c r="G52" s="43"/>
      <c r="H52" s="43"/>
      <c r="I52" s="41" t="s">
        <v>46</v>
      </c>
      <c r="J52" s="42"/>
      <c r="K52" s="42"/>
      <c r="L52" s="42" t="s">
        <v>376</v>
      </c>
    </row>
    <row r="53" spans="1:12">
      <c r="A53" s="44"/>
      <c r="B53" s="43" t="s">
        <v>382</v>
      </c>
      <c r="C53" s="47" t="s">
        <v>383</v>
      </c>
      <c r="D53" s="43" t="s">
        <v>46</v>
      </c>
      <c r="E53" s="41" t="s">
        <v>46</v>
      </c>
      <c r="F53" s="43"/>
      <c r="G53" s="43"/>
      <c r="H53" s="43"/>
      <c r="I53" s="43"/>
      <c r="J53" s="42"/>
      <c r="K53" s="42"/>
      <c r="L53" s="42" t="s">
        <v>376</v>
      </c>
    </row>
    <row r="54" spans="1:12">
      <c r="A54" s="44"/>
      <c r="B54" s="43" t="s">
        <v>384</v>
      </c>
      <c r="C54" s="47" t="s">
        <v>385</v>
      </c>
      <c r="D54" s="41" t="s">
        <v>46</v>
      </c>
      <c r="E54" s="43"/>
      <c r="F54" s="43"/>
      <c r="G54" s="43"/>
      <c r="H54" s="43"/>
      <c r="I54" s="41" t="s">
        <v>46</v>
      </c>
      <c r="J54" s="42"/>
      <c r="K54" s="42"/>
      <c r="L54" s="42" t="s">
        <v>376</v>
      </c>
    </row>
    <row r="55" spans="1:12">
      <c r="A55" s="44"/>
      <c r="B55" s="43" t="s">
        <v>386</v>
      </c>
      <c r="C55" s="47" t="s">
        <v>387</v>
      </c>
      <c r="D55" s="43" t="s">
        <v>46</v>
      </c>
      <c r="E55" s="41" t="s">
        <v>46</v>
      </c>
      <c r="F55" s="43"/>
      <c r="G55" s="43"/>
      <c r="H55" s="43"/>
      <c r="I55" s="43"/>
      <c r="J55" s="42"/>
      <c r="K55" s="42"/>
      <c r="L55" s="42" t="s">
        <v>376</v>
      </c>
    </row>
    <row r="56" spans="1:12">
      <c r="A56" s="44"/>
      <c r="B56" s="43" t="s">
        <v>388</v>
      </c>
      <c r="C56" s="47" t="s">
        <v>389</v>
      </c>
      <c r="D56" s="41" t="s">
        <v>46</v>
      </c>
      <c r="E56" s="43"/>
      <c r="F56" s="43"/>
      <c r="G56" s="43"/>
      <c r="H56" s="43"/>
      <c r="I56" s="41" t="s">
        <v>46</v>
      </c>
      <c r="J56" s="42"/>
      <c r="K56" s="42"/>
      <c r="L56" s="42" t="s">
        <v>376</v>
      </c>
    </row>
    <row r="57" spans="1:12">
      <c r="A57" s="44"/>
      <c r="B57" s="41" t="s">
        <v>390</v>
      </c>
      <c r="C57" s="42" t="s">
        <v>391</v>
      </c>
      <c r="D57" s="43" t="s">
        <v>46</v>
      </c>
      <c r="E57" s="43"/>
      <c r="F57" s="43"/>
      <c r="G57" s="43"/>
      <c r="H57" s="43"/>
      <c r="I57" s="41" t="s">
        <v>46</v>
      </c>
      <c r="J57" s="42"/>
      <c r="K57" s="42"/>
      <c r="L57" s="42" t="s">
        <v>376</v>
      </c>
    </row>
    <row r="58" spans="1:12">
      <c r="A58" s="45"/>
      <c r="B58" s="41" t="s">
        <v>392</v>
      </c>
      <c r="C58" s="47" t="s">
        <v>393</v>
      </c>
      <c r="D58" s="43" t="s">
        <v>46</v>
      </c>
      <c r="E58" s="41" t="s">
        <v>46</v>
      </c>
      <c r="F58" s="43"/>
      <c r="G58" s="43"/>
      <c r="H58" s="43"/>
      <c r="I58" s="41" t="s">
        <v>46</v>
      </c>
      <c r="J58" s="42"/>
      <c r="K58" s="42"/>
      <c r="L58" s="42" t="s">
        <v>376</v>
      </c>
    </row>
    <row r="59" spans="1:12">
      <c r="A59" s="46" t="s">
        <v>394</v>
      </c>
      <c r="B59" s="43" t="s">
        <v>395</v>
      </c>
      <c r="C59" s="47" t="s">
        <v>396</v>
      </c>
      <c r="D59" s="43" t="s">
        <v>46</v>
      </c>
      <c r="E59" s="41" t="s">
        <v>46</v>
      </c>
      <c r="F59" s="43"/>
      <c r="G59" s="43"/>
      <c r="H59" s="43"/>
      <c r="I59" s="43"/>
      <c r="J59" s="42"/>
      <c r="K59" s="42"/>
      <c r="L59" s="42"/>
    </row>
    <row r="60" spans="1:12">
      <c r="A60" s="44"/>
      <c r="B60" s="43" t="s">
        <v>397</v>
      </c>
      <c r="C60" s="47" t="s">
        <v>398</v>
      </c>
      <c r="D60" s="43" t="s">
        <v>46</v>
      </c>
      <c r="E60" s="41" t="s">
        <v>46</v>
      </c>
      <c r="F60" s="43"/>
      <c r="G60" s="43"/>
      <c r="H60" s="43"/>
      <c r="I60" s="43"/>
      <c r="J60" s="42"/>
      <c r="K60" s="42"/>
      <c r="L60" s="42"/>
    </row>
    <row r="61" spans="1:12">
      <c r="A61" s="44"/>
      <c r="B61" s="43" t="s">
        <v>399</v>
      </c>
      <c r="C61" s="47" t="s">
        <v>400</v>
      </c>
      <c r="D61" s="43" t="s">
        <v>46</v>
      </c>
      <c r="E61" s="43"/>
      <c r="F61" s="43"/>
      <c r="G61" s="43"/>
      <c r="H61" s="43"/>
      <c r="I61" s="43"/>
      <c r="J61" s="42"/>
      <c r="K61" s="42"/>
      <c r="L61" s="42"/>
    </row>
    <row r="62" spans="1:12">
      <c r="A62" s="45"/>
      <c r="B62" s="43" t="s">
        <v>401</v>
      </c>
      <c r="C62" s="47" t="s">
        <v>402</v>
      </c>
      <c r="D62" s="43" t="s">
        <v>46</v>
      </c>
      <c r="E62" s="43"/>
      <c r="F62" s="43"/>
      <c r="G62" s="43"/>
      <c r="H62" s="43"/>
      <c r="I62" s="43"/>
      <c r="J62" s="42"/>
      <c r="K62" s="42"/>
      <c r="L62" s="42"/>
    </row>
    <row r="63" spans="1:12">
      <c r="A63" s="46" t="s">
        <v>403</v>
      </c>
      <c r="B63" s="43" t="s">
        <v>404</v>
      </c>
      <c r="C63" s="42" t="s">
        <v>405</v>
      </c>
      <c r="D63" s="43" t="s">
        <v>46</v>
      </c>
      <c r="E63" s="43"/>
      <c r="F63" s="43"/>
      <c r="G63" s="43"/>
      <c r="H63" s="43"/>
      <c r="I63" s="43"/>
      <c r="J63" s="42"/>
      <c r="K63" s="42"/>
      <c r="L63" s="42" t="s">
        <v>376</v>
      </c>
    </row>
    <row r="64" spans="1:12">
      <c r="A64" s="44"/>
      <c r="B64" s="43" t="s">
        <v>406</v>
      </c>
      <c r="C64" s="42" t="s">
        <v>407</v>
      </c>
      <c r="D64" s="43" t="s">
        <v>46</v>
      </c>
      <c r="E64" s="43"/>
      <c r="F64" s="43"/>
      <c r="G64" s="43"/>
      <c r="H64" s="43"/>
      <c r="I64" s="43"/>
      <c r="J64" s="42"/>
      <c r="K64" s="42"/>
      <c r="L64" s="42" t="s">
        <v>376</v>
      </c>
    </row>
    <row r="65" spans="1:12">
      <c r="A65" s="45"/>
      <c r="B65" s="43" t="s">
        <v>408</v>
      </c>
      <c r="C65" s="42" t="s">
        <v>409</v>
      </c>
      <c r="D65" s="43" t="s">
        <v>46</v>
      </c>
      <c r="E65" s="43"/>
      <c r="F65" s="43"/>
      <c r="G65" s="43"/>
      <c r="H65" s="43"/>
      <c r="I65" s="43"/>
      <c r="J65" s="42"/>
      <c r="K65" s="42"/>
      <c r="L65" s="42" t="s">
        <v>376</v>
      </c>
    </row>
    <row r="66" spans="1:12">
      <c r="A66" s="46" t="s">
        <v>410</v>
      </c>
      <c r="B66" s="43" t="s">
        <v>411</v>
      </c>
      <c r="C66" s="47" t="s">
        <v>412</v>
      </c>
      <c r="D66" s="41" t="s">
        <v>46</v>
      </c>
      <c r="E66" s="43"/>
      <c r="F66" s="43"/>
      <c r="G66" s="43"/>
      <c r="H66" s="43"/>
      <c r="I66" s="43"/>
      <c r="J66" s="42"/>
      <c r="K66" s="42"/>
      <c r="L66" s="47" t="s">
        <v>413</v>
      </c>
    </row>
    <row r="67" spans="1:12">
      <c r="A67" s="44"/>
      <c r="B67" s="43" t="s">
        <v>414</v>
      </c>
      <c r="C67" s="47" t="s">
        <v>415</v>
      </c>
      <c r="D67" s="43" t="s">
        <v>46</v>
      </c>
      <c r="E67" s="41" t="s">
        <v>46</v>
      </c>
      <c r="F67" s="43"/>
      <c r="G67" s="43"/>
      <c r="H67" s="43"/>
      <c r="I67" s="43"/>
      <c r="J67" s="42"/>
      <c r="K67" s="42"/>
      <c r="L67" s="47" t="s">
        <v>413</v>
      </c>
    </row>
    <row r="68" spans="1:12">
      <c r="A68" s="44"/>
      <c r="B68" s="41" t="s">
        <v>416</v>
      </c>
      <c r="C68" s="47" t="s">
        <v>417</v>
      </c>
      <c r="D68" s="43" t="s">
        <v>46</v>
      </c>
      <c r="E68" s="41" t="s">
        <v>46</v>
      </c>
      <c r="F68" s="43"/>
      <c r="G68" s="43"/>
      <c r="H68" s="43"/>
      <c r="I68" s="43"/>
      <c r="J68" s="42"/>
      <c r="K68" s="42"/>
      <c r="L68" s="47" t="s">
        <v>413</v>
      </c>
    </row>
    <row r="69" spans="1:12">
      <c r="A69" s="44"/>
      <c r="B69" s="41" t="s">
        <v>418</v>
      </c>
      <c r="C69" s="47" t="s">
        <v>419</v>
      </c>
      <c r="D69" s="41" t="s">
        <v>46</v>
      </c>
      <c r="E69" s="41" t="s">
        <v>46</v>
      </c>
      <c r="F69" s="43"/>
      <c r="G69" s="43"/>
      <c r="H69" s="43"/>
      <c r="I69" s="43"/>
      <c r="J69" s="42"/>
      <c r="K69" s="42"/>
      <c r="L69" s="47" t="s">
        <v>413</v>
      </c>
    </row>
    <row r="70" spans="1:12">
      <c r="A70" s="44"/>
      <c r="B70" s="41" t="s">
        <v>420</v>
      </c>
      <c r="C70" s="47" t="s">
        <v>421</v>
      </c>
      <c r="D70" s="41" t="s">
        <v>46</v>
      </c>
      <c r="E70" s="43"/>
      <c r="F70" s="43"/>
      <c r="G70" s="43"/>
      <c r="H70" s="43"/>
      <c r="I70" s="43"/>
      <c r="J70" s="42"/>
      <c r="K70" s="42"/>
      <c r="L70" s="47" t="s">
        <v>413</v>
      </c>
    </row>
    <row r="71" spans="1:12">
      <c r="A71" s="44"/>
      <c r="B71" s="41" t="s">
        <v>422</v>
      </c>
      <c r="C71" s="47" t="s">
        <v>423</v>
      </c>
      <c r="D71" s="43" t="s">
        <v>46</v>
      </c>
      <c r="E71" s="41" t="s">
        <v>46</v>
      </c>
      <c r="F71" s="43"/>
      <c r="G71" s="43"/>
      <c r="H71" s="43"/>
      <c r="I71" s="43"/>
      <c r="J71" s="42"/>
      <c r="K71" s="42"/>
      <c r="L71" s="47" t="s">
        <v>413</v>
      </c>
    </row>
    <row r="72" spans="1:12">
      <c r="A72" s="44"/>
      <c r="B72" s="41" t="s">
        <v>424</v>
      </c>
      <c r="C72" s="47" t="s">
        <v>425</v>
      </c>
      <c r="D72" s="43" t="s">
        <v>46</v>
      </c>
      <c r="E72" s="41" t="s">
        <v>46</v>
      </c>
      <c r="F72" s="43"/>
      <c r="G72" s="43"/>
      <c r="H72" s="43"/>
      <c r="I72" s="43"/>
      <c r="J72" s="42"/>
      <c r="K72" s="42"/>
      <c r="L72" s="47" t="s">
        <v>413</v>
      </c>
    </row>
    <row r="73" spans="1:12">
      <c r="A73" s="44"/>
      <c r="B73" s="41" t="s">
        <v>426</v>
      </c>
      <c r="C73" s="47" t="s">
        <v>427</v>
      </c>
      <c r="D73" s="41" t="s">
        <v>46</v>
      </c>
      <c r="E73" s="41" t="s">
        <v>46</v>
      </c>
      <c r="F73" s="43"/>
      <c r="G73" s="43"/>
      <c r="H73" s="43"/>
      <c r="I73" s="43"/>
      <c r="J73" s="42"/>
      <c r="K73" s="42"/>
      <c r="L73" s="47" t="s">
        <v>413</v>
      </c>
    </row>
    <row r="74" spans="1:12">
      <c r="A74" s="44"/>
      <c r="B74" s="41" t="s">
        <v>428</v>
      </c>
      <c r="C74" s="47" t="s">
        <v>429</v>
      </c>
      <c r="D74" s="43"/>
      <c r="E74" s="43"/>
      <c r="F74" s="43"/>
      <c r="G74" s="43"/>
      <c r="H74" s="43"/>
      <c r="I74" s="43"/>
      <c r="J74" s="42"/>
      <c r="K74" s="42"/>
      <c r="L74" s="47" t="s">
        <v>413</v>
      </c>
    </row>
    <row r="75" spans="1:12">
      <c r="A75" s="44"/>
      <c r="B75" s="41" t="s">
        <v>430</v>
      </c>
      <c r="C75" s="47" t="s">
        <v>431</v>
      </c>
      <c r="D75" s="41" t="s">
        <v>46</v>
      </c>
      <c r="E75" s="43"/>
      <c r="F75" s="43"/>
      <c r="G75" s="43"/>
      <c r="H75" s="43"/>
      <c r="I75" s="43"/>
      <c r="J75" s="42"/>
      <c r="K75" s="42"/>
      <c r="L75" s="47" t="s">
        <v>413</v>
      </c>
    </row>
    <row r="76" spans="1:12">
      <c r="A76" s="44"/>
      <c r="B76" s="41" t="s">
        <v>432</v>
      </c>
      <c r="C76" s="47" t="s">
        <v>433</v>
      </c>
      <c r="D76" s="41" t="s">
        <v>46</v>
      </c>
      <c r="E76" s="43"/>
      <c r="F76" s="43"/>
      <c r="G76" s="43"/>
      <c r="H76" s="43"/>
      <c r="I76" s="43"/>
      <c r="J76" s="42"/>
      <c r="K76" s="42"/>
      <c r="L76" s="47" t="s">
        <v>413</v>
      </c>
    </row>
    <row r="77" spans="1:12">
      <c r="A77" s="44"/>
      <c r="B77" s="41" t="s">
        <v>434</v>
      </c>
      <c r="C77" s="47" t="s">
        <v>435</v>
      </c>
      <c r="D77" s="41" t="s">
        <v>46</v>
      </c>
      <c r="E77" s="43"/>
      <c r="F77" s="43"/>
      <c r="G77" s="43"/>
      <c r="H77" s="43"/>
      <c r="I77" s="41" t="s">
        <v>46</v>
      </c>
      <c r="J77" s="42"/>
      <c r="K77" s="42"/>
      <c r="L77" s="47" t="s">
        <v>413</v>
      </c>
    </row>
    <row r="78" spans="1:12">
      <c r="A78" s="44"/>
      <c r="B78" s="41" t="s">
        <v>436</v>
      </c>
      <c r="C78" s="47" t="s">
        <v>437</v>
      </c>
      <c r="D78" s="43"/>
      <c r="E78" s="43"/>
      <c r="F78" s="43"/>
      <c r="G78" s="43"/>
      <c r="H78" s="43"/>
      <c r="I78" s="43"/>
      <c r="J78" s="42"/>
      <c r="K78" s="42"/>
      <c r="L78" s="47" t="s">
        <v>413</v>
      </c>
    </row>
    <row r="79" spans="1:12">
      <c r="A79" s="44"/>
      <c r="B79" s="41" t="s">
        <v>438</v>
      </c>
      <c r="C79" s="47" t="s">
        <v>439</v>
      </c>
      <c r="D79" s="41" t="s">
        <v>46</v>
      </c>
      <c r="E79" s="43"/>
      <c r="F79" s="43"/>
      <c r="G79" s="43"/>
      <c r="H79" s="43"/>
      <c r="I79" s="43"/>
      <c r="J79" s="42"/>
      <c r="K79" s="42"/>
      <c r="L79" s="47" t="s">
        <v>413</v>
      </c>
    </row>
    <row r="80" spans="1:12">
      <c r="A80" s="44"/>
      <c r="B80" s="41" t="s">
        <v>440</v>
      </c>
      <c r="C80" s="47" t="s">
        <v>441</v>
      </c>
      <c r="D80" s="41" t="s">
        <v>46</v>
      </c>
      <c r="E80" s="43"/>
      <c r="F80" s="43"/>
      <c r="G80" s="43"/>
      <c r="H80" s="43"/>
      <c r="I80" s="41" t="s">
        <v>46</v>
      </c>
      <c r="J80" s="42"/>
      <c r="K80" s="42"/>
      <c r="L80" s="47" t="s">
        <v>413</v>
      </c>
    </row>
    <row r="81" spans="1:12">
      <c r="A81" s="44"/>
      <c r="B81" s="41" t="s">
        <v>442</v>
      </c>
      <c r="C81" s="47" t="s">
        <v>443</v>
      </c>
      <c r="D81" s="41" t="s">
        <v>46</v>
      </c>
      <c r="E81" s="43"/>
      <c r="F81" s="43"/>
      <c r="G81" s="43"/>
      <c r="H81" s="43"/>
      <c r="I81" s="43"/>
      <c r="J81" s="42"/>
      <c r="K81" s="42"/>
      <c r="L81" s="47" t="s">
        <v>413</v>
      </c>
    </row>
    <row r="82" spans="1:12">
      <c r="A82" s="44"/>
      <c r="B82" s="41" t="s">
        <v>444</v>
      </c>
      <c r="C82" s="42" t="s">
        <v>445</v>
      </c>
      <c r="D82" s="41" t="s">
        <v>46</v>
      </c>
      <c r="E82" s="41" t="s">
        <v>46</v>
      </c>
      <c r="F82" s="43"/>
      <c r="G82" s="43"/>
      <c r="H82" s="41" t="s">
        <v>46</v>
      </c>
      <c r="I82" s="43"/>
      <c r="J82" s="42"/>
      <c r="K82" s="42"/>
      <c r="L82" s="47" t="s">
        <v>413</v>
      </c>
    </row>
    <row r="83" spans="1:12">
      <c r="A83" s="44"/>
      <c r="B83" s="41" t="s">
        <v>446</v>
      </c>
      <c r="C83" s="42" t="s">
        <v>447</v>
      </c>
      <c r="D83" s="43"/>
      <c r="E83" s="41" t="s">
        <v>46</v>
      </c>
      <c r="F83" s="43"/>
      <c r="G83" s="43"/>
      <c r="H83" s="43"/>
      <c r="I83" s="41" t="s">
        <v>46</v>
      </c>
      <c r="J83" s="42"/>
      <c r="K83" s="42"/>
      <c r="L83" s="47" t="s">
        <v>413</v>
      </c>
    </row>
    <row r="84" spans="1:12">
      <c r="A84" s="44"/>
      <c r="B84" s="41" t="s">
        <v>448</v>
      </c>
      <c r="C84" s="47" t="s">
        <v>449</v>
      </c>
      <c r="D84" s="43"/>
      <c r="E84" s="41" t="s">
        <v>46</v>
      </c>
      <c r="F84" s="43"/>
      <c r="G84" s="43"/>
      <c r="H84" s="41" t="s">
        <v>46</v>
      </c>
      <c r="I84" s="43"/>
      <c r="J84" s="42"/>
      <c r="K84" s="42"/>
      <c r="L84" s="42" t="s">
        <v>450</v>
      </c>
    </row>
    <row r="85" spans="1:12">
      <c r="A85" s="44"/>
      <c r="B85" s="41" t="s">
        <v>451</v>
      </c>
      <c r="C85" s="47" t="s">
        <v>452</v>
      </c>
      <c r="D85" s="43"/>
      <c r="E85" s="41" t="s">
        <v>46</v>
      </c>
      <c r="F85" s="43"/>
      <c r="G85" s="43"/>
      <c r="H85" s="41" t="s">
        <v>46</v>
      </c>
      <c r="I85" s="43"/>
      <c r="J85" s="42"/>
      <c r="K85" s="42"/>
      <c r="L85" s="42" t="s">
        <v>450</v>
      </c>
    </row>
    <row r="86" spans="1:12">
      <c r="A86" s="44"/>
      <c r="B86" s="41" t="s">
        <v>453</v>
      </c>
      <c r="C86" s="47" t="s">
        <v>454</v>
      </c>
      <c r="D86" s="43"/>
      <c r="E86" s="41" t="s">
        <v>46</v>
      </c>
      <c r="F86" s="43"/>
      <c r="G86" s="43"/>
      <c r="H86" s="41" t="s">
        <v>46</v>
      </c>
      <c r="I86" s="43"/>
      <c r="J86" s="42"/>
      <c r="K86" s="42"/>
      <c r="L86" s="42" t="s">
        <v>450</v>
      </c>
    </row>
    <row r="87" spans="1:12">
      <c r="A87" s="45"/>
      <c r="B87" s="48" t="s">
        <v>455</v>
      </c>
      <c r="C87" s="47" t="s">
        <v>456</v>
      </c>
      <c r="D87" s="43"/>
      <c r="E87" s="41" t="s">
        <v>46</v>
      </c>
      <c r="F87" s="43"/>
      <c r="G87" s="43"/>
      <c r="H87" s="41" t="s">
        <v>46</v>
      </c>
      <c r="I87" s="43"/>
      <c r="J87" s="42"/>
      <c r="K87" s="42"/>
      <c r="L87" s="42" t="s">
        <v>450</v>
      </c>
    </row>
    <row r="88" spans="1:12">
      <c r="A88" s="46" t="s">
        <v>457</v>
      </c>
      <c r="B88" s="43" t="s">
        <v>458</v>
      </c>
      <c r="C88" s="42" t="s">
        <v>459</v>
      </c>
      <c r="D88" s="43" t="s">
        <v>46</v>
      </c>
      <c r="E88" s="41" t="s">
        <v>46</v>
      </c>
      <c r="F88" s="43"/>
      <c r="G88" s="43"/>
      <c r="H88" s="43"/>
      <c r="I88" s="43"/>
      <c r="J88" s="42"/>
      <c r="K88" s="42"/>
      <c r="L88" s="42"/>
    </row>
    <row r="89" spans="1:12">
      <c r="A89" s="44"/>
      <c r="B89" s="43" t="s">
        <v>460</v>
      </c>
      <c r="C89" s="42" t="s">
        <v>461</v>
      </c>
      <c r="D89" s="43" t="s">
        <v>46</v>
      </c>
      <c r="E89" s="41" t="s">
        <v>46</v>
      </c>
      <c r="F89" s="43"/>
      <c r="G89" s="43"/>
      <c r="H89" s="43"/>
      <c r="I89" s="41" t="s">
        <v>46</v>
      </c>
      <c r="J89" s="42"/>
      <c r="K89" s="42"/>
      <c r="L89" s="42"/>
    </row>
    <row r="90" spans="1:12">
      <c r="A90" s="44"/>
      <c r="B90" s="43" t="s">
        <v>462</v>
      </c>
      <c r="C90" s="42" t="s">
        <v>463</v>
      </c>
      <c r="D90" s="43" t="s">
        <v>46</v>
      </c>
      <c r="E90" s="43"/>
      <c r="F90" s="43"/>
      <c r="G90" s="43"/>
      <c r="H90" s="43"/>
      <c r="I90" s="43"/>
      <c r="J90" s="42"/>
      <c r="K90" s="42"/>
      <c r="L90" s="42" t="s">
        <v>464</v>
      </c>
    </row>
    <row r="91" spans="1:12">
      <c r="A91" s="44"/>
      <c r="B91" s="43" t="s">
        <v>465</v>
      </c>
      <c r="C91" s="42" t="s">
        <v>466</v>
      </c>
      <c r="D91" s="43" t="s">
        <v>46</v>
      </c>
      <c r="E91" s="43"/>
      <c r="F91" s="43"/>
      <c r="G91" s="43"/>
      <c r="H91" s="41" t="s">
        <v>46</v>
      </c>
      <c r="I91" s="43"/>
      <c r="J91" s="42"/>
      <c r="K91" s="42"/>
      <c r="L91" s="42" t="s">
        <v>467</v>
      </c>
    </row>
    <row r="92" spans="1:12">
      <c r="A92" s="44"/>
      <c r="B92" s="43" t="s">
        <v>468</v>
      </c>
      <c r="C92" s="42" t="s">
        <v>469</v>
      </c>
      <c r="D92" s="43" t="s">
        <v>46</v>
      </c>
      <c r="E92" s="43"/>
      <c r="F92" s="43"/>
      <c r="G92" s="43"/>
      <c r="H92" s="43"/>
      <c r="I92" s="43"/>
      <c r="J92" s="42"/>
      <c r="K92" s="42"/>
      <c r="L92" s="42"/>
    </row>
    <row r="93" spans="1:12">
      <c r="A93" s="44"/>
      <c r="B93" s="41" t="s">
        <v>470</v>
      </c>
      <c r="C93" s="47" t="s">
        <v>471</v>
      </c>
      <c r="D93" s="43"/>
      <c r="E93" s="43"/>
      <c r="F93" s="43"/>
      <c r="G93" s="43"/>
      <c r="H93" s="43"/>
      <c r="I93" s="43"/>
      <c r="J93" s="42"/>
      <c r="K93" s="42"/>
      <c r="L93" s="42"/>
    </row>
    <row r="94" spans="1:12">
      <c r="A94" s="45"/>
      <c r="B94" s="41" t="s">
        <v>472</v>
      </c>
      <c r="C94" s="47" t="s">
        <v>473</v>
      </c>
      <c r="D94" s="43"/>
      <c r="E94" s="43"/>
      <c r="F94" s="43"/>
      <c r="G94" s="43"/>
      <c r="H94" s="43"/>
      <c r="I94" s="43"/>
      <c r="J94" s="42"/>
      <c r="K94" s="42"/>
      <c r="L94" s="42"/>
    </row>
    <row r="95" spans="1:12">
      <c r="A95" s="46" t="s">
        <v>474</v>
      </c>
      <c r="B95" s="43" t="s">
        <v>475</v>
      </c>
      <c r="C95" s="47" t="s">
        <v>476</v>
      </c>
      <c r="D95" s="43" t="s">
        <v>46</v>
      </c>
      <c r="E95" s="41" t="s">
        <v>46</v>
      </c>
      <c r="F95" s="43"/>
      <c r="G95" s="43"/>
      <c r="H95" s="43"/>
      <c r="I95" s="43"/>
      <c r="J95" s="42"/>
      <c r="K95" s="42"/>
      <c r="L95" s="42"/>
    </row>
    <row r="96" spans="1:12">
      <c r="A96" s="44"/>
      <c r="B96" s="43" t="s">
        <v>477</v>
      </c>
      <c r="C96" s="47" t="s">
        <v>478</v>
      </c>
      <c r="D96" s="43" t="s">
        <v>46</v>
      </c>
      <c r="E96" s="43"/>
      <c r="F96" s="43"/>
      <c r="G96" s="43"/>
      <c r="H96" s="43"/>
      <c r="I96" s="43"/>
      <c r="J96" s="42"/>
      <c r="K96" s="42"/>
      <c r="L96" s="42"/>
    </row>
    <row r="97" spans="1:12">
      <c r="A97" s="44"/>
      <c r="B97" s="41" t="s">
        <v>479</v>
      </c>
      <c r="C97" s="42" t="s">
        <v>480</v>
      </c>
      <c r="D97" s="43" t="s">
        <v>46</v>
      </c>
      <c r="E97" s="41" t="s">
        <v>46</v>
      </c>
      <c r="F97" s="43"/>
      <c r="G97" s="43"/>
      <c r="H97" s="43"/>
      <c r="I97" s="43"/>
      <c r="J97" s="42"/>
      <c r="K97" s="42"/>
      <c r="L97" s="42"/>
    </row>
    <row r="98" spans="1:12">
      <c r="A98" s="44"/>
      <c r="B98" s="41" t="s">
        <v>481</v>
      </c>
      <c r="C98" s="42" t="s">
        <v>482</v>
      </c>
      <c r="D98" s="43" t="s">
        <v>46</v>
      </c>
      <c r="E98" s="41" t="s">
        <v>46</v>
      </c>
      <c r="F98" s="43"/>
      <c r="G98" s="43"/>
      <c r="H98" s="43"/>
      <c r="I98" s="43"/>
      <c r="J98" s="42"/>
      <c r="K98" s="42"/>
      <c r="L98" s="42"/>
    </row>
    <row r="99" spans="1:12">
      <c r="A99" s="44"/>
      <c r="B99" s="41" t="s">
        <v>483</v>
      </c>
      <c r="C99" s="42" t="s">
        <v>484</v>
      </c>
      <c r="D99" s="43" t="s">
        <v>46</v>
      </c>
      <c r="E99" s="41" t="s">
        <v>46</v>
      </c>
      <c r="F99" s="43"/>
      <c r="G99" s="43"/>
      <c r="H99" s="43"/>
      <c r="I99" s="43"/>
      <c r="J99" s="42"/>
      <c r="K99" s="42"/>
      <c r="L99" s="42"/>
    </row>
    <row r="100" spans="1:12">
      <c r="A100" s="44"/>
      <c r="B100" s="41" t="s">
        <v>485</v>
      </c>
      <c r="C100" s="42" t="s">
        <v>486</v>
      </c>
      <c r="D100" s="43" t="s">
        <v>46</v>
      </c>
      <c r="E100" s="41" t="s">
        <v>46</v>
      </c>
      <c r="F100" s="43"/>
      <c r="G100" s="43"/>
      <c r="H100" s="43"/>
      <c r="I100" s="43"/>
      <c r="J100" s="42"/>
      <c r="K100" s="42"/>
      <c r="L100" s="42"/>
    </row>
    <row r="101" spans="1:12">
      <c r="A101" s="44"/>
      <c r="B101" s="41" t="s">
        <v>487</v>
      </c>
      <c r="C101" s="42" t="s">
        <v>488</v>
      </c>
      <c r="D101" s="43" t="s">
        <v>46</v>
      </c>
      <c r="E101" s="41" t="s">
        <v>46</v>
      </c>
      <c r="F101" s="43"/>
      <c r="G101" s="43"/>
      <c r="H101" s="43"/>
      <c r="I101" s="43"/>
      <c r="J101" s="42"/>
      <c r="K101" s="42"/>
      <c r="L101" s="42"/>
    </row>
    <row r="102" spans="1:12">
      <c r="A102" s="44"/>
      <c r="B102" s="41" t="s">
        <v>489</v>
      </c>
      <c r="C102" s="42" t="s">
        <v>490</v>
      </c>
      <c r="D102" s="43" t="s">
        <v>46</v>
      </c>
      <c r="E102" s="43"/>
      <c r="F102" s="43"/>
      <c r="G102" s="43"/>
      <c r="H102" s="43"/>
      <c r="I102" s="43"/>
      <c r="J102" s="42"/>
      <c r="K102" s="42"/>
      <c r="L102" s="42"/>
    </row>
    <row r="103" spans="1:12">
      <c r="A103" s="44"/>
      <c r="B103" s="41" t="s">
        <v>491</v>
      </c>
      <c r="C103" s="42" t="s">
        <v>492</v>
      </c>
      <c r="D103" s="43" t="s">
        <v>46</v>
      </c>
      <c r="E103" s="43"/>
      <c r="F103" s="43"/>
      <c r="G103" s="43"/>
      <c r="H103" s="43"/>
      <c r="I103" s="43"/>
      <c r="J103" s="42"/>
      <c r="K103" s="42"/>
      <c r="L103" s="42"/>
    </row>
    <row r="104" spans="1:12">
      <c r="A104" s="45"/>
      <c r="B104" s="41" t="s">
        <v>493</v>
      </c>
      <c r="C104" s="42" t="s">
        <v>494</v>
      </c>
      <c r="D104" s="43" t="s">
        <v>46</v>
      </c>
      <c r="E104" s="43"/>
      <c r="F104" s="43"/>
      <c r="G104" s="43"/>
      <c r="H104" s="43"/>
      <c r="I104" s="43"/>
      <c r="J104" s="42"/>
      <c r="K104" s="42"/>
      <c r="L104" s="42"/>
    </row>
    <row r="105" spans="1:12">
      <c r="A105" s="41" t="s">
        <v>495</v>
      </c>
      <c r="B105" s="43" t="s">
        <v>496</v>
      </c>
      <c r="C105" s="42" t="s">
        <v>497</v>
      </c>
      <c r="D105" s="43" t="s">
        <v>46</v>
      </c>
      <c r="E105" s="41" t="s">
        <v>46</v>
      </c>
      <c r="F105" s="43"/>
      <c r="G105" s="43"/>
      <c r="H105" s="43"/>
      <c r="I105" s="41" t="s">
        <v>46</v>
      </c>
      <c r="J105" s="42"/>
      <c r="K105" s="42"/>
      <c r="L105" s="42" t="s">
        <v>498</v>
      </c>
    </row>
    <row r="106" spans="1:12">
      <c r="A106" s="44"/>
      <c r="B106" s="43" t="s">
        <v>499</v>
      </c>
      <c r="C106" s="42" t="s">
        <v>500</v>
      </c>
      <c r="D106" s="43" t="s">
        <v>46</v>
      </c>
      <c r="E106" s="43"/>
      <c r="F106" s="43"/>
      <c r="G106" s="43"/>
      <c r="H106" s="43"/>
      <c r="I106" s="43"/>
      <c r="J106" s="42"/>
      <c r="K106" s="42"/>
      <c r="L106" s="42" t="s">
        <v>501</v>
      </c>
    </row>
    <row r="107" spans="1:12">
      <c r="A107" s="44"/>
      <c r="B107" s="43" t="s">
        <v>502</v>
      </c>
      <c r="C107" s="42" t="s">
        <v>503</v>
      </c>
      <c r="D107" s="43" t="s">
        <v>46</v>
      </c>
      <c r="E107" s="43"/>
      <c r="F107" s="43"/>
      <c r="G107" s="43"/>
      <c r="H107" s="43"/>
      <c r="I107" s="43"/>
      <c r="J107" s="42"/>
      <c r="K107" s="42"/>
      <c r="L107" s="42"/>
    </row>
    <row r="108" spans="1:12">
      <c r="A108" s="44"/>
      <c r="B108" s="43" t="s">
        <v>504</v>
      </c>
      <c r="C108" s="42" t="s">
        <v>505</v>
      </c>
      <c r="D108" s="43" t="s">
        <v>46</v>
      </c>
      <c r="E108" s="43"/>
      <c r="F108" s="43"/>
      <c r="G108" s="43"/>
      <c r="H108" s="43"/>
      <c r="I108" s="43"/>
      <c r="J108" s="42"/>
      <c r="K108" s="42"/>
      <c r="L108" s="42"/>
    </row>
    <row r="109" spans="1:12">
      <c r="A109" s="44"/>
      <c r="B109" s="43" t="s">
        <v>506</v>
      </c>
      <c r="C109" s="42" t="s">
        <v>507</v>
      </c>
      <c r="D109" s="43" t="s">
        <v>46</v>
      </c>
      <c r="E109" s="43"/>
      <c r="F109" s="43"/>
      <c r="G109" s="43"/>
      <c r="H109" s="43"/>
      <c r="I109" s="43"/>
      <c r="J109" s="42"/>
      <c r="K109" s="42"/>
      <c r="L109" s="42"/>
    </row>
    <row r="110" spans="1:12">
      <c r="A110" s="44"/>
      <c r="B110" s="43" t="s">
        <v>508</v>
      </c>
      <c r="C110" s="42" t="s">
        <v>509</v>
      </c>
      <c r="D110" s="43" t="s">
        <v>46</v>
      </c>
      <c r="E110" s="43"/>
      <c r="F110" s="43"/>
      <c r="G110" s="43"/>
      <c r="H110" s="43"/>
      <c r="I110" s="43"/>
      <c r="J110" s="42"/>
      <c r="K110" s="42"/>
      <c r="L110" s="42"/>
    </row>
    <row r="111" spans="1:12">
      <c r="A111" s="45"/>
      <c r="B111" s="43" t="s">
        <v>510</v>
      </c>
      <c r="C111" s="42" t="s">
        <v>511</v>
      </c>
      <c r="D111" s="43" t="s">
        <v>46</v>
      </c>
      <c r="E111" s="43"/>
      <c r="F111" s="43"/>
      <c r="G111" s="43"/>
      <c r="H111" s="43"/>
      <c r="I111" s="43"/>
      <c r="J111" s="42"/>
      <c r="K111" s="42"/>
      <c r="L111" s="42"/>
    </row>
    <row r="112" spans="1:12">
      <c r="A112" s="41" t="s">
        <v>512</v>
      </c>
      <c r="B112" s="43" t="s">
        <v>513</v>
      </c>
      <c r="C112" s="47" t="s">
        <v>514</v>
      </c>
      <c r="D112" s="43" t="s">
        <v>46</v>
      </c>
      <c r="E112" s="41" t="s">
        <v>46</v>
      </c>
      <c r="F112" s="43"/>
      <c r="G112" s="43"/>
      <c r="H112" s="43"/>
      <c r="I112" s="43"/>
      <c r="J112" s="42"/>
      <c r="K112" s="42"/>
      <c r="L112" s="42"/>
    </row>
    <row r="113" spans="1:12">
      <c r="A113" s="44"/>
      <c r="B113" s="43" t="s">
        <v>515</v>
      </c>
      <c r="C113" s="42" t="s">
        <v>516</v>
      </c>
      <c r="D113" s="43" t="s">
        <v>46</v>
      </c>
      <c r="E113" s="43"/>
      <c r="F113" s="43"/>
      <c r="G113" s="43"/>
      <c r="H113" s="43"/>
      <c r="I113" s="43"/>
      <c r="J113" s="42"/>
      <c r="K113" s="42"/>
      <c r="L113" s="42" t="s">
        <v>517</v>
      </c>
    </row>
    <row r="114" spans="1:12">
      <c r="A114" s="44"/>
      <c r="B114" s="43" t="s">
        <v>518</v>
      </c>
      <c r="C114" s="42" t="s">
        <v>519</v>
      </c>
      <c r="D114" s="43" t="s">
        <v>46</v>
      </c>
      <c r="E114" s="41" t="s">
        <v>46</v>
      </c>
      <c r="F114" s="43"/>
      <c r="G114" s="43"/>
      <c r="H114" s="41" t="s">
        <v>46</v>
      </c>
      <c r="I114" s="43"/>
      <c r="J114" s="42"/>
      <c r="K114" s="42"/>
      <c r="L114" s="42" t="s">
        <v>517</v>
      </c>
    </row>
    <row r="115" spans="1:12">
      <c r="A115" s="45"/>
      <c r="B115" s="43" t="s">
        <v>520</v>
      </c>
      <c r="C115" s="42" t="s">
        <v>521</v>
      </c>
      <c r="D115" s="43" t="s">
        <v>46</v>
      </c>
      <c r="E115" s="43"/>
      <c r="F115" s="43"/>
      <c r="G115" s="43"/>
      <c r="H115" s="43"/>
      <c r="I115" s="43"/>
      <c r="J115" s="42"/>
      <c r="K115" s="42"/>
      <c r="L115" s="42" t="s">
        <v>517</v>
      </c>
    </row>
    <row r="116" spans="1:12">
      <c r="A116" s="41" t="s">
        <v>522</v>
      </c>
      <c r="B116" s="43" t="s">
        <v>523</v>
      </c>
      <c r="C116" s="42" t="s">
        <v>524</v>
      </c>
      <c r="D116" s="43"/>
      <c r="E116" s="41" t="s">
        <v>46</v>
      </c>
      <c r="F116" s="43"/>
      <c r="G116" s="43"/>
      <c r="H116" s="43"/>
      <c r="I116" s="43"/>
      <c r="J116" s="42"/>
      <c r="K116" s="42"/>
      <c r="L116" s="42"/>
    </row>
    <row r="117" spans="1:12">
      <c r="A117" s="44"/>
      <c r="B117" s="43" t="s">
        <v>525</v>
      </c>
      <c r="C117" s="42" t="s">
        <v>526</v>
      </c>
      <c r="D117" s="43"/>
      <c r="E117" s="43"/>
      <c r="F117" s="43"/>
      <c r="G117" s="43"/>
      <c r="H117" s="43"/>
      <c r="I117" s="43"/>
      <c r="J117" s="42"/>
      <c r="K117" s="42"/>
      <c r="L117" s="42"/>
    </row>
    <row r="118" spans="1:12">
      <c r="A118" s="44"/>
      <c r="B118" s="43" t="s">
        <v>527</v>
      </c>
      <c r="C118" s="42" t="s">
        <v>528</v>
      </c>
      <c r="D118" s="43"/>
      <c r="E118" s="43"/>
      <c r="F118" s="43"/>
      <c r="G118" s="43"/>
      <c r="H118" s="43"/>
      <c r="I118" s="43"/>
      <c r="J118" s="42"/>
      <c r="K118" s="42"/>
      <c r="L118" s="42"/>
    </row>
    <row r="119" spans="1:12">
      <c r="A119" s="45"/>
      <c r="B119" s="43" t="s">
        <v>529</v>
      </c>
      <c r="C119" s="42" t="s">
        <v>530</v>
      </c>
      <c r="D119" s="43"/>
      <c r="E119" s="43"/>
      <c r="F119" s="43"/>
      <c r="G119" s="43"/>
      <c r="H119" s="43"/>
      <c r="I119" s="43"/>
      <c r="J119" s="42"/>
      <c r="K119" s="42"/>
      <c r="L119" s="42"/>
    </row>
    <row r="120" spans="1:12">
      <c r="A120" s="41" t="s">
        <v>531</v>
      </c>
      <c r="B120" s="43" t="s">
        <v>532</v>
      </c>
      <c r="C120" s="42" t="s">
        <v>533</v>
      </c>
      <c r="D120" s="41" t="s">
        <v>46</v>
      </c>
      <c r="E120" s="41" t="s">
        <v>46</v>
      </c>
      <c r="F120" s="43"/>
      <c r="G120" s="43"/>
      <c r="H120" s="43"/>
      <c r="I120" s="43"/>
      <c r="J120" s="42"/>
      <c r="K120" s="42"/>
      <c r="L120" s="42"/>
    </row>
    <row r="121" spans="1:12">
      <c r="A121" s="44"/>
      <c r="B121" s="43" t="s">
        <v>534</v>
      </c>
      <c r="C121" s="42" t="s">
        <v>535</v>
      </c>
      <c r="D121" s="41" t="s">
        <v>46</v>
      </c>
      <c r="E121" s="43"/>
      <c r="F121" s="43"/>
      <c r="G121" s="43"/>
      <c r="H121" s="43"/>
      <c r="I121" s="41" t="s">
        <v>46</v>
      </c>
      <c r="J121" s="42"/>
      <c r="K121" s="42"/>
      <c r="L121" s="42"/>
    </row>
    <row r="122" spans="1:12">
      <c r="A122" s="44"/>
      <c r="B122" s="43" t="s">
        <v>536</v>
      </c>
      <c r="C122" s="42" t="s">
        <v>537</v>
      </c>
      <c r="D122" s="41" t="s">
        <v>46</v>
      </c>
      <c r="E122" s="41" t="s">
        <v>46</v>
      </c>
      <c r="F122" s="43"/>
      <c r="G122" s="43"/>
      <c r="H122" s="43"/>
      <c r="I122" s="43"/>
      <c r="J122" s="42"/>
      <c r="K122" s="42"/>
      <c r="L122" s="42"/>
    </row>
    <row r="123" spans="1:12">
      <c r="A123" s="45"/>
      <c r="B123" s="43" t="s">
        <v>538</v>
      </c>
      <c r="C123" s="42" t="s">
        <v>539</v>
      </c>
      <c r="D123" s="41" t="s">
        <v>46</v>
      </c>
      <c r="E123" s="41" t="s">
        <v>46</v>
      </c>
      <c r="F123" s="43"/>
      <c r="G123" s="43"/>
      <c r="H123" s="43"/>
      <c r="I123" s="43"/>
      <c r="J123" s="42"/>
      <c r="K123" s="42"/>
      <c r="L123" s="42"/>
    </row>
    <row r="124" spans="1:12">
      <c r="A124" s="49" t="s">
        <v>540</v>
      </c>
      <c r="B124" s="43" t="s">
        <v>541</v>
      </c>
      <c r="C124" s="42" t="s">
        <v>542</v>
      </c>
      <c r="D124" s="41" t="s">
        <v>46</v>
      </c>
      <c r="E124" s="41" t="s">
        <v>46</v>
      </c>
      <c r="F124" s="43"/>
      <c r="G124" s="43"/>
      <c r="H124" s="41" t="s">
        <v>46</v>
      </c>
      <c r="I124" s="43"/>
      <c r="J124" s="42"/>
      <c r="K124" s="42"/>
      <c r="L124" s="42"/>
    </row>
    <row r="125" spans="1:12">
      <c r="A125" s="50"/>
      <c r="B125" s="43" t="s">
        <v>543</v>
      </c>
      <c r="C125" s="42" t="s">
        <v>544</v>
      </c>
      <c r="D125" s="41" t="s">
        <v>46</v>
      </c>
      <c r="E125" s="41" t="s">
        <v>46</v>
      </c>
      <c r="F125" s="43"/>
      <c r="G125" s="43"/>
      <c r="H125" s="41" t="s">
        <v>46</v>
      </c>
      <c r="I125" s="41" t="s">
        <v>46</v>
      </c>
      <c r="J125" s="42"/>
      <c r="K125" s="42"/>
      <c r="L125" s="42" t="s">
        <v>376</v>
      </c>
    </row>
    <row r="126" spans="1:12">
      <c r="A126" s="50"/>
      <c r="B126" s="41" t="s">
        <v>545</v>
      </c>
      <c r="C126" s="47" t="s">
        <v>546</v>
      </c>
      <c r="D126" s="41" t="s">
        <v>46</v>
      </c>
      <c r="E126" s="41" t="s">
        <v>46</v>
      </c>
      <c r="F126" s="43"/>
      <c r="G126" s="43"/>
      <c r="H126" s="43"/>
      <c r="I126" s="43"/>
      <c r="J126" s="42"/>
      <c r="K126" s="42"/>
      <c r="L126" s="42"/>
    </row>
    <row r="127" spans="1:12">
      <c r="A127" s="50"/>
      <c r="B127" s="41" t="s">
        <v>545</v>
      </c>
      <c r="C127" s="47" t="s">
        <v>547</v>
      </c>
      <c r="D127" s="41" t="s">
        <v>46</v>
      </c>
      <c r="E127" s="43"/>
      <c r="F127" s="43"/>
      <c r="G127" s="43"/>
      <c r="H127" s="43"/>
      <c r="I127" s="43"/>
      <c r="J127" s="42"/>
      <c r="K127" s="42"/>
      <c r="L127" s="42"/>
    </row>
    <row r="128" spans="1:12">
      <c r="A128" s="50"/>
      <c r="B128" s="41" t="s">
        <v>545</v>
      </c>
      <c r="C128" s="47" t="s">
        <v>548</v>
      </c>
      <c r="D128" s="41" t="s">
        <v>46</v>
      </c>
      <c r="E128" s="43"/>
      <c r="F128" s="43"/>
      <c r="G128" s="43"/>
      <c r="H128" s="43"/>
      <c r="I128" s="43"/>
      <c r="J128" s="42"/>
      <c r="K128" s="42"/>
      <c r="L128" s="42"/>
    </row>
    <row r="129" spans="1:12">
      <c r="A129" s="50"/>
      <c r="B129" s="41" t="s">
        <v>549</v>
      </c>
      <c r="C129" s="42" t="s">
        <v>550</v>
      </c>
      <c r="D129" s="41" t="s">
        <v>46</v>
      </c>
      <c r="E129" s="43"/>
      <c r="F129" s="43"/>
      <c r="G129" s="43"/>
      <c r="H129" s="43"/>
      <c r="I129" s="43"/>
      <c r="J129" s="42"/>
      <c r="K129" s="42"/>
      <c r="L129" s="42" t="s">
        <v>376</v>
      </c>
    </row>
    <row r="130" spans="1:12">
      <c r="A130" s="50"/>
      <c r="B130" s="51" t="s">
        <v>551</v>
      </c>
      <c r="C130" s="52" t="s">
        <v>552</v>
      </c>
      <c r="D130" s="51" t="s">
        <v>46</v>
      </c>
      <c r="E130" s="51" t="s">
        <v>46</v>
      </c>
      <c r="F130" s="54"/>
      <c r="G130" s="54"/>
      <c r="H130" s="54"/>
      <c r="I130" s="54"/>
      <c r="J130" s="55"/>
      <c r="K130" s="55"/>
      <c r="L130" s="55"/>
    </row>
    <row r="131" spans="1:12">
      <c r="A131" s="53"/>
      <c r="B131" s="51" t="s">
        <v>553</v>
      </c>
      <c r="C131" s="52" t="s">
        <v>554</v>
      </c>
      <c r="D131" s="51" t="s">
        <v>46</v>
      </c>
      <c r="E131" s="54"/>
      <c r="F131" s="54"/>
      <c r="G131" s="54"/>
      <c r="H131" s="54"/>
      <c r="I131" s="54"/>
      <c r="J131" s="55"/>
      <c r="K131" s="55"/>
      <c r="L131" s="55"/>
    </row>
    <row r="132" spans="1:12">
      <c r="A132" s="41" t="s">
        <v>555</v>
      </c>
      <c r="B132" s="43" t="s">
        <v>556</v>
      </c>
      <c r="C132" s="42" t="s">
        <v>557</v>
      </c>
      <c r="D132" s="51" t="s">
        <v>46</v>
      </c>
      <c r="E132" s="43"/>
      <c r="F132" s="43"/>
      <c r="G132" s="43"/>
      <c r="H132" s="43"/>
      <c r="I132" s="43"/>
      <c r="J132" s="42"/>
      <c r="K132" s="42"/>
      <c r="L132" s="42"/>
    </row>
    <row r="133" spans="1:12">
      <c r="A133" s="44"/>
      <c r="B133" s="43" t="s">
        <v>558</v>
      </c>
      <c r="C133" s="42" t="s">
        <v>559</v>
      </c>
      <c r="D133" s="51" t="s">
        <v>46</v>
      </c>
      <c r="E133" s="43"/>
      <c r="F133" s="43"/>
      <c r="G133" s="43"/>
      <c r="H133" s="43"/>
      <c r="I133" s="43"/>
      <c r="J133" s="42"/>
      <c r="K133" s="42"/>
      <c r="L133" s="42"/>
    </row>
    <row r="134" spans="1:12">
      <c r="A134" s="44"/>
      <c r="B134" s="43" t="s">
        <v>560</v>
      </c>
      <c r="C134" s="42" t="s">
        <v>561</v>
      </c>
      <c r="D134" s="51" t="s">
        <v>46</v>
      </c>
      <c r="E134" s="43"/>
      <c r="F134" s="43"/>
      <c r="G134" s="43"/>
      <c r="H134" s="43"/>
      <c r="I134" s="43"/>
      <c r="J134" s="42"/>
      <c r="K134" s="42"/>
      <c r="L134" s="42"/>
    </row>
    <row r="135" spans="1:12">
      <c r="A135" s="44"/>
      <c r="B135" s="43" t="s">
        <v>562</v>
      </c>
      <c r="C135" s="42" t="s">
        <v>563</v>
      </c>
      <c r="D135" s="51" t="s">
        <v>46</v>
      </c>
      <c r="E135" s="43"/>
      <c r="F135" s="43"/>
      <c r="G135" s="43"/>
      <c r="H135" s="43"/>
      <c r="I135" s="43"/>
      <c r="J135" s="42"/>
      <c r="K135" s="42"/>
      <c r="L135" s="42"/>
    </row>
    <row r="136" spans="1:12">
      <c r="A136" s="44"/>
      <c r="B136" s="43" t="s">
        <v>564</v>
      </c>
      <c r="C136" s="42" t="s">
        <v>565</v>
      </c>
      <c r="D136" s="51" t="s">
        <v>46</v>
      </c>
      <c r="E136" s="43"/>
      <c r="F136" s="43"/>
      <c r="G136" s="43"/>
      <c r="H136" s="43"/>
      <c r="I136" s="43"/>
      <c r="J136" s="42"/>
      <c r="K136" s="42"/>
      <c r="L136" s="42"/>
    </row>
    <row r="137" spans="1:12">
      <c r="A137" s="44"/>
      <c r="B137" s="43" t="s">
        <v>566</v>
      </c>
      <c r="C137" s="42" t="s">
        <v>567</v>
      </c>
      <c r="D137" s="51" t="s">
        <v>46</v>
      </c>
      <c r="E137" s="43"/>
      <c r="F137" s="43"/>
      <c r="G137" s="43"/>
      <c r="H137" s="43"/>
      <c r="I137" s="43"/>
      <c r="J137" s="42"/>
      <c r="K137" s="42"/>
      <c r="L137" s="42"/>
    </row>
    <row r="138" spans="1:12">
      <c r="A138" s="44"/>
      <c r="B138" s="43" t="s">
        <v>568</v>
      </c>
      <c r="C138" s="47" t="s">
        <v>569</v>
      </c>
      <c r="D138" s="51" t="s">
        <v>46</v>
      </c>
      <c r="E138" s="43"/>
      <c r="F138" s="43"/>
      <c r="G138" s="43"/>
      <c r="H138" s="43"/>
      <c r="I138" s="43"/>
      <c r="J138" s="42"/>
      <c r="K138" s="42"/>
      <c r="L138" s="42"/>
    </row>
    <row r="139" spans="1:12">
      <c r="A139" s="44"/>
      <c r="B139" s="43" t="s">
        <v>570</v>
      </c>
      <c r="C139" s="42" t="s">
        <v>571</v>
      </c>
      <c r="D139" s="51" t="s">
        <v>46</v>
      </c>
      <c r="E139" s="43"/>
      <c r="F139" s="43"/>
      <c r="G139" s="43"/>
      <c r="H139" s="43"/>
      <c r="I139" s="43"/>
      <c r="J139" s="42"/>
      <c r="K139" s="42"/>
      <c r="L139" s="42"/>
    </row>
    <row r="140" spans="1:12">
      <c r="A140" s="44"/>
      <c r="B140" s="43" t="s">
        <v>572</v>
      </c>
      <c r="C140" s="47" t="s">
        <v>573</v>
      </c>
      <c r="D140" s="51" t="s">
        <v>46</v>
      </c>
      <c r="E140" s="43"/>
      <c r="F140" s="43"/>
      <c r="G140" s="43"/>
      <c r="H140" s="43"/>
      <c r="I140" s="43"/>
      <c r="J140" s="42"/>
      <c r="K140" s="42"/>
      <c r="L140" s="42"/>
    </row>
    <row r="141" spans="1:12">
      <c r="A141" s="44"/>
      <c r="B141" s="41" t="s">
        <v>574</v>
      </c>
      <c r="C141" s="47" t="s">
        <v>575</v>
      </c>
      <c r="D141" s="51" t="s">
        <v>46</v>
      </c>
      <c r="E141" s="43"/>
      <c r="F141" s="43"/>
      <c r="G141" s="43"/>
      <c r="H141" s="43"/>
      <c r="I141" s="43"/>
      <c r="J141" s="42"/>
      <c r="K141" s="42"/>
      <c r="L141" s="42"/>
    </row>
    <row r="142" spans="1:12">
      <c r="A142" s="44"/>
      <c r="B142" s="41" t="s">
        <v>576</v>
      </c>
      <c r="C142" s="47" t="s">
        <v>577</v>
      </c>
      <c r="D142" s="51" t="s">
        <v>46</v>
      </c>
      <c r="E142" s="43"/>
      <c r="F142" s="43"/>
      <c r="G142" s="43"/>
      <c r="H142" s="43"/>
      <c r="I142" s="43"/>
      <c r="J142" s="42"/>
      <c r="K142" s="42"/>
      <c r="L142" s="42"/>
    </row>
    <row r="143" spans="1:12">
      <c r="A143" s="44"/>
      <c r="B143" s="41" t="s">
        <v>578</v>
      </c>
      <c r="C143" s="47" t="s">
        <v>579</v>
      </c>
      <c r="D143" s="51" t="s">
        <v>46</v>
      </c>
      <c r="E143" s="43"/>
      <c r="F143" s="43"/>
      <c r="G143" s="43"/>
      <c r="H143" s="43"/>
      <c r="I143" s="43"/>
      <c r="J143" s="42"/>
      <c r="K143" s="42"/>
      <c r="L143" s="42"/>
    </row>
    <row r="144" spans="1:12">
      <c r="A144" s="44"/>
      <c r="B144" s="41" t="s">
        <v>580</v>
      </c>
      <c r="C144" s="47" t="s">
        <v>581</v>
      </c>
      <c r="D144" s="51" t="s">
        <v>46</v>
      </c>
      <c r="E144" s="43"/>
      <c r="F144" s="43"/>
      <c r="G144" s="43"/>
      <c r="H144" s="43"/>
      <c r="I144" s="43"/>
      <c r="J144" s="42"/>
      <c r="K144" s="42"/>
      <c r="L144" s="42"/>
    </row>
    <row r="145" spans="1:12">
      <c r="A145" s="44"/>
      <c r="B145" s="41" t="s">
        <v>582</v>
      </c>
      <c r="C145" s="47" t="s">
        <v>583</v>
      </c>
      <c r="D145" s="51" t="s">
        <v>46</v>
      </c>
      <c r="E145" s="47" t="s">
        <v>46</v>
      </c>
      <c r="F145" s="42"/>
      <c r="G145" s="42"/>
      <c r="H145" s="42"/>
      <c r="I145" s="42"/>
      <c r="J145" s="42"/>
      <c r="K145" s="42"/>
      <c r="L145" s="42"/>
    </row>
    <row r="146" spans="1:12">
      <c r="A146" s="44"/>
      <c r="B146" s="41" t="s">
        <v>584</v>
      </c>
      <c r="C146" s="47" t="s">
        <v>585</v>
      </c>
      <c r="D146" s="51" t="s">
        <v>46</v>
      </c>
      <c r="E146" s="47" t="s">
        <v>46</v>
      </c>
      <c r="F146" s="42"/>
      <c r="G146" s="42"/>
      <c r="H146" s="42"/>
      <c r="I146" s="42"/>
      <c r="J146" s="42"/>
      <c r="K146" s="42"/>
      <c r="L146" s="42"/>
    </row>
    <row r="147" spans="1:12">
      <c r="A147" s="44"/>
      <c r="B147" s="41" t="s">
        <v>586</v>
      </c>
      <c r="C147" s="47" t="s">
        <v>587</v>
      </c>
      <c r="D147" s="51" t="s">
        <v>46</v>
      </c>
      <c r="E147" s="47" t="s">
        <v>46</v>
      </c>
      <c r="F147" s="42"/>
      <c r="G147" s="42"/>
      <c r="H147" s="42"/>
      <c r="I147" s="42"/>
      <c r="J147" s="42"/>
      <c r="K147" s="42"/>
      <c r="L147" s="42"/>
    </row>
    <row r="148" spans="1:12">
      <c r="A148" s="45"/>
      <c r="B148" s="41" t="s">
        <v>588</v>
      </c>
      <c r="C148" s="47" t="s">
        <v>589</v>
      </c>
      <c r="D148" s="41" t="s">
        <v>46</v>
      </c>
      <c r="E148" s="47" t="s">
        <v>46</v>
      </c>
      <c r="F148" s="42"/>
      <c r="G148" s="42"/>
      <c r="H148" s="42"/>
      <c r="I148" s="42"/>
      <c r="J148" s="42"/>
      <c r="K148" s="42"/>
      <c r="L148" s="42"/>
    </row>
  </sheetData>
  <mergeCells count="21">
    <mergeCell ref="A2:A6"/>
    <mergeCell ref="A7:A12"/>
    <mergeCell ref="A13:A19"/>
    <mergeCell ref="A20:A25"/>
    <mergeCell ref="A26:A31"/>
    <mergeCell ref="A32:A36"/>
    <mergeCell ref="A37:A42"/>
    <mergeCell ref="A43:A47"/>
    <mergeCell ref="A48:A50"/>
    <mergeCell ref="A51:A58"/>
    <mergeCell ref="A59:A62"/>
    <mergeCell ref="A63:A65"/>
    <mergeCell ref="A66:A87"/>
    <mergeCell ref="A88:A94"/>
    <mergeCell ref="A95:A104"/>
    <mergeCell ref="A105:A111"/>
    <mergeCell ref="A112:A115"/>
    <mergeCell ref="A116:A119"/>
    <mergeCell ref="A120:A123"/>
    <mergeCell ref="A124:A131"/>
    <mergeCell ref="A132:A14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zoomScale="110" zoomScaleNormal="110" workbookViewId="0">
      <selection activeCell="E8" sqref="E8"/>
    </sheetView>
  </sheetViews>
  <sheetFormatPr defaultColWidth="9" defaultRowHeight="15" outlineLevelRow="4" outlineLevelCol="3"/>
  <cols>
    <col min="1" max="2" width="10.1083333333333" style="22" customWidth="true"/>
    <col min="3" max="3" width="50.4416666666667" customWidth="true"/>
    <col min="4" max="4" width="12.775" style="22" customWidth="true"/>
    <col min="5" max="1018" width="8.44166666666667" customWidth="true"/>
  </cols>
  <sheetData>
    <row r="1" ht="14.4" customHeight="true" spans="1:4">
      <c r="A1" s="1" t="s">
        <v>590</v>
      </c>
      <c r="B1" s="1" t="s">
        <v>12</v>
      </c>
      <c r="C1" s="31" t="s">
        <v>591</v>
      </c>
      <c r="D1" s="31" t="s">
        <v>592</v>
      </c>
    </row>
    <row r="2" ht="21.6" customHeight="true" spans="1:4">
      <c r="A2" s="6" t="str">
        <f>case_lib!A5</f>
        <v>Override_1</v>
      </c>
      <c r="B2" s="6" t="str">
        <f>case_lib!C5</f>
        <v>override</v>
      </c>
      <c r="C2" s="32" t="str">
        <f>case_lib!D5</f>
        <v>制动接管</v>
      </c>
      <c r="D2" s="33">
        <v>7</v>
      </c>
    </row>
    <row r="3" ht="21.6" customHeight="true" spans="1:4">
      <c r="A3" s="32" t="str">
        <f>case_lib!A13</f>
        <v>Override_2</v>
      </c>
      <c r="B3" s="6" t="str">
        <f>case_lib!C13</f>
        <v>override</v>
      </c>
      <c r="C3" s="32" t="str">
        <f>case_lib!D13</f>
        <v>转向接管</v>
      </c>
      <c r="D3" s="8">
        <v>6</v>
      </c>
    </row>
    <row r="4" ht="21.6" customHeight="true" spans="1:4">
      <c r="A4" s="32" t="str">
        <f>case_lib!A20</f>
        <v>Override_3</v>
      </c>
      <c r="B4" s="6" t="str">
        <f>case_lib!C20</f>
        <v>override</v>
      </c>
      <c r="C4" s="34" t="str">
        <f>case_lib!D20</f>
        <v>油门接管</v>
      </c>
      <c r="D4" s="8">
        <v>5</v>
      </c>
    </row>
    <row r="5" s="30" customFormat="true" spans="1:4">
      <c r="A5" s="35" t="s">
        <v>593</v>
      </c>
      <c r="B5" s="36"/>
      <c r="C5" s="37"/>
      <c r="D5" s="38">
        <f>SUM(D2:D4)</f>
        <v>18</v>
      </c>
    </row>
  </sheetData>
  <mergeCells count="1">
    <mergeCell ref="A5:C5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4" sqref="F14"/>
    </sheetView>
  </sheetViews>
  <sheetFormatPr defaultColWidth="9" defaultRowHeight="15" outlineLevelRow="7" outlineLevelCol="2"/>
  <cols>
    <col min="1" max="1" width="6.10833333333333" style="22" customWidth="true"/>
    <col min="2" max="2" width="16" style="22" customWidth="true"/>
    <col min="3" max="3" width="83.8833333333333" style="23" customWidth="true"/>
    <col min="4" max="1025" width="8.44166666666667" customWidth="true"/>
  </cols>
  <sheetData>
    <row r="1" s="21" customFormat="true" ht="14.4" customHeight="true" spans="1:3">
      <c r="A1" s="24" t="s">
        <v>594</v>
      </c>
      <c r="B1" s="24" t="s">
        <v>595</v>
      </c>
      <c r="C1" s="24" t="s">
        <v>596</v>
      </c>
    </row>
    <row r="2" spans="1:3">
      <c r="A2" s="25">
        <v>1</v>
      </c>
      <c r="B2" s="26" t="s">
        <v>597</v>
      </c>
      <c r="C2" s="27" t="s">
        <v>598</v>
      </c>
    </row>
    <row r="3" ht="14.4" customHeight="true" spans="1:3">
      <c r="A3" s="25">
        <v>2</v>
      </c>
      <c r="B3" s="26" t="s">
        <v>599</v>
      </c>
      <c r="C3" s="28" t="s">
        <v>600</v>
      </c>
    </row>
    <row r="4" ht="14.4" customHeight="true" spans="1:3">
      <c r="A4" s="25">
        <v>3</v>
      </c>
      <c r="B4" s="26" t="s">
        <v>601</v>
      </c>
      <c r="C4" s="28" t="s">
        <v>602</v>
      </c>
    </row>
    <row r="5" spans="1:3">
      <c r="A5" s="25">
        <v>4</v>
      </c>
      <c r="B5" s="26" t="s">
        <v>603</v>
      </c>
      <c r="C5" s="27" t="s">
        <v>604</v>
      </c>
    </row>
    <row r="6" spans="1:3">
      <c r="A6" s="25"/>
      <c r="B6" s="25"/>
      <c r="C6" s="29"/>
    </row>
    <row r="7" spans="1:3">
      <c r="A7" s="25"/>
      <c r="B7" s="25"/>
      <c r="C7" s="29"/>
    </row>
    <row r="8" spans="1:3">
      <c r="A8" s="25"/>
      <c r="B8" s="25"/>
      <c r="C8" s="29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" workbookViewId="0">
      <selection activeCell="B109" sqref="B109"/>
    </sheetView>
  </sheetViews>
  <sheetFormatPr defaultColWidth="8.66666666666667" defaultRowHeight="15" outlineLevelCol="6"/>
  <cols>
    <col min="1" max="1" width="33.6666666666667" style="10" customWidth="true"/>
    <col min="2" max="2" width="26" style="11" customWidth="true"/>
    <col min="3" max="3" width="35.775" style="11" customWidth="true"/>
    <col min="4" max="16384" width="8.66666666666667" style="11" customWidth="true"/>
  </cols>
  <sheetData>
    <row r="1" spans="1:7">
      <c r="A1" s="11" t="s">
        <v>605</v>
      </c>
      <c r="G1" s="11" t="s">
        <v>606</v>
      </c>
    </row>
    <row r="25" spans="1:1">
      <c r="A25" s="12" t="s">
        <v>607</v>
      </c>
    </row>
    <row r="26" spans="1:2">
      <c r="A26" s="11" t="s">
        <v>608</v>
      </c>
      <c r="B26" s="13"/>
    </row>
    <row r="27" spans="1:3">
      <c r="A27" s="11" t="s">
        <v>609</v>
      </c>
      <c r="B27" s="11" t="s">
        <v>610</v>
      </c>
      <c r="C27" s="11" t="s">
        <v>611</v>
      </c>
    </row>
    <row r="28" spans="1:3">
      <c r="A28" s="14" t="s">
        <v>612</v>
      </c>
      <c r="B28" s="15" t="s">
        <v>613</v>
      </c>
      <c r="C28" s="14" t="s">
        <v>614</v>
      </c>
    </row>
    <row r="29" spans="1:3">
      <c r="A29" s="14" t="s">
        <v>615</v>
      </c>
      <c r="B29" s="15" t="s">
        <v>613</v>
      </c>
      <c r="C29" s="14" t="s">
        <v>616</v>
      </c>
    </row>
    <row r="30" spans="1:3">
      <c r="A30" s="16" t="s">
        <v>617</v>
      </c>
      <c r="B30" s="16" t="s">
        <v>618</v>
      </c>
      <c r="C30" s="17" t="s">
        <v>619</v>
      </c>
    </row>
    <row r="31" spans="1:3">
      <c r="A31" s="16" t="s">
        <v>617</v>
      </c>
      <c r="B31" s="16" t="s">
        <v>618</v>
      </c>
      <c r="C31" s="17" t="s">
        <v>620</v>
      </c>
    </row>
    <row r="32" spans="7:7">
      <c r="G32" s="11" t="s">
        <v>621</v>
      </c>
    </row>
    <row r="33" spans="1:1">
      <c r="A33" s="13" t="s">
        <v>622</v>
      </c>
    </row>
    <row r="34" spans="1:3">
      <c r="A34" s="11" t="s">
        <v>609</v>
      </c>
      <c r="B34" s="11" t="s">
        <v>610</v>
      </c>
      <c r="C34" s="11" t="s">
        <v>611</v>
      </c>
    </row>
    <row r="35" spans="1:3">
      <c r="A35" s="14" t="s">
        <v>613</v>
      </c>
      <c r="B35" s="14" t="s">
        <v>623</v>
      </c>
      <c r="C35" s="14" t="s">
        <v>624</v>
      </c>
    </row>
    <row r="37" spans="1:1">
      <c r="A37" s="13" t="s">
        <v>625</v>
      </c>
    </row>
    <row r="38" spans="1:2">
      <c r="A38" s="11" t="s">
        <v>609</v>
      </c>
      <c r="B38" s="11" t="s">
        <v>611</v>
      </c>
    </row>
    <row r="39" spans="1:2">
      <c r="A39" s="17" t="s">
        <v>164</v>
      </c>
      <c r="B39" s="17" t="s">
        <v>626</v>
      </c>
    </row>
    <row r="40" ht="28.8" customHeight="true" spans="1:2">
      <c r="A40" s="14" t="s">
        <v>165</v>
      </c>
      <c r="B40" s="14" t="s">
        <v>626</v>
      </c>
    </row>
    <row r="41" spans="1:2">
      <c r="A41" s="17" t="s">
        <v>166</v>
      </c>
      <c r="B41" s="17" t="s">
        <v>626</v>
      </c>
    </row>
    <row r="43" ht="17.4" customHeight="true" spans="1:1">
      <c r="A43" s="18" t="s">
        <v>627</v>
      </c>
    </row>
    <row r="44" spans="1:1">
      <c r="A44" s="13" t="s">
        <v>608</v>
      </c>
    </row>
    <row r="45" spans="1:3">
      <c r="A45" s="11" t="s">
        <v>609</v>
      </c>
      <c r="B45" s="11" t="s">
        <v>610</v>
      </c>
      <c r="C45" s="11" t="s">
        <v>611</v>
      </c>
    </row>
    <row r="46" spans="1:3">
      <c r="A46" s="14" t="s">
        <v>628</v>
      </c>
      <c r="B46" s="15" t="s">
        <v>613</v>
      </c>
      <c r="C46" s="14" t="s">
        <v>629</v>
      </c>
    </row>
    <row r="47" spans="1:3">
      <c r="A47" s="16" t="s">
        <v>617</v>
      </c>
      <c r="B47" s="16" t="s">
        <v>618</v>
      </c>
      <c r="C47" s="17" t="s">
        <v>619</v>
      </c>
    </row>
    <row r="48" spans="1:3">
      <c r="A48" s="16" t="s">
        <v>613</v>
      </c>
      <c r="B48" s="16" t="s">
        <v>618</v>
      </c>
      <c r="C48" s="17" t="s">
        <v>620</v>
      </c>
    </row>
    <row r="49" spans="1:3">
      <c r="A49" s="14" t="s">
        <v>628</v>
      </c>
      <c r="B49" s="15" t="s">
        <v>613</v>
      </c>
      <c r="C49" s="14" t="s">
        <v>630</v>
      </c>
    </row>
    <row r="51" spans="1:1">
      <c r="A51" s="13" t="s">
        <v>622</v>
      </c>
    </row>
    <row r="52" spans="1:3">
      <c r="A52" s="11" t="s">
        <v>609</v>
      </c>
      <c r="B52" s="11" t="s">
        <v>610</v>
      </c>
      <c r="C52" s="11" t="s">
        <v>611</v>
      </c>
    </row>
    <row r="53" spans="1:3">
      <c r="A53" s="14" t="s">
        <v>613</v>
      </c>
      <c r="B53" s="14" t="s">
        <v>623</v>
      </c>
      <c r="C53" s="19" t="s">
        <v>631</v>
      </c>
    </row>
    <row r="55" spans="1:1">
      <c r="A55" s="13" t="s">
        <v>625</v>
      </c>
    </row>
    <row r="56" spans="1:2">
      <c r="A56" s="11" t="s">
        <v>609</v>
      </c>
      <c r="B56" s="11" t="s">
        <v>611</v>
      </c>
    </row>
    <row r="57" spans="1:2">
      <c r="A57" s="20" t="s">
        <v>172</v>
      </c>
      <c r="B57" s="17" t="s">
        <v>626</v>
      </c>
    </row>
    <row r="58" spans="1:2">
      <c r="A58" s="19" t="s">
        <v>168</v>
      </c>
      <c r="B58" s="14" t="s">
        <v>626</v>
      </c>
    </row>
    <row r="59" ht="28.8" customHeight="true" spans="1:2">
      <c r="A59" s="20" t="s">
        <v>170</v>
      </c>
      <c r="B59" s="17" t="s">
        <v>626</v>
      </c>
    </row>
    <row r="61" ht="17.4" customHeight="true" spans="1:1">
      <c r="A61" s="18" t="s">
        <v>632</v>
      </c>
    </row>
    <row r="62" spans="1:1">
      <c r="A62" s="13" t="s">
        <v>608</v>
      </c>
    </row>
    <row r="63" spans="1:3">
      <c r="A63" s="11" t="s">
        <v>609</v>
      </c>
      <c r="B63" s="11" t="s">
        <v>610</v>
      </c>
      <c r="C63" s="11" t="s">
        <v>611</v>
      </c>
    </row>
    <row r="64" spans="1:7">
      <c r="A64" s="16" t="s">
        <v>617</v>
      </c>
      <c r="B64" s="16" t="s">
        <v>618</v>
      </c>
      <c r="C64" s="17" t="s">
        <v>619</v>
      </c>
      <c r="G64" s="11" t="s">
        <v>633</v>
      </c>
    </row>
    <row r="65" spans="1:3">
      <c r="A65" s="15" t="s">
        <v>613</v>
      </c>
      <c r="B65" s="15" t="s">
        <v>618</v>
      </c>
      <c r="C65" s="14" t="s">
        <v>620</v>
      </c>
    </row>
    <row r="66" spans="1:3">
      <c r="A66" s="14" t="s">
        <v>634</v>
      </c>
      <c r="B66" s="15" t="s">
        <v>613</v>
      </c>
      <c r="C66" s="14" t="s">
        <v>635</v>
      </c>
    </row>
    <row r="68" spans="1:1">
      <c r="A68" s="13" t="s">
        <v>622</v>
      </c>
    </row>
    <row r="69" spans="1:3">
      <c r="A69" s="11" t="s">
        <v>609</v>
      </c>
      <c r="B69" s="11" t="s">
        <v>610</v>
      </c>
      <c r="C69" s="11" t="s">
        <v>611</v>
      </c>
    </row>
    <row r="70" spans="1:3">
      <c r="A70" s="14" t="s">
        <v>613</v>
      </c>
      <c r="B70" s="14" t="s">
        <v>623</v>
      </c>
      <c r="C70" s="19" t="s">
        <v>636</v>
      </c>
    </row>
    <row r="71" ht="28.8" customHeight="true" spans="1:3">
      <c r="A71" s="14" t="s">
        <v>637</v>
      </c>
      <c r="B71" s="14" t="s">
        <v>613</v>
      </c>
      <c r="C71" s="14" t="s">
        <v>638</v>
      </c>
    </row>
    <row r="73" spans="1:1">
      <c r="A73" s="13" t="s">
        <v>625</v>
      </c>
    </row>
    <row r="74" spans="1:2">
      <c r="A74" s="11" t="s">
        <v>609</v>
      </c>
      <c r="B74" s="11" t="s">
        <v>611</v>
      </c>
    </row>
    <row r="75" ht="28.8" customHeight="true" spans="1:2">
      <c r="A75" s="17" t="s">
        <v>175</v>
      </c>
      <c r="B75" s="17" t="s">
        <v>626</v>
      </c>
    </row>
    <row r="76" ht="28.8" customHeight="true" spans="1:2">
      <c r="A76" s="14" t="s">
        <v>177</v>
      </c>
      <c r="B76" s="14" t="s">
        <v>626</v>
      </c>
    </row>
    <row r="77" spans="1:2">
      <c r="A77" s="14" t="s">
        <v>179</v>
      </c>
      <c r="B77" s="14" t="s">
        <v>626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" sqref="A1"/>
    </sheetView>
  </sheetViews>
  <sheetFormatPr defaultColWidth="9" defaultRowHeight="15"/>
  <sheetData>
    <row r="1" spans="1:17">
      <c r="A1" s="1" t="s">
        <v>639</v>
      </c>
      <c r="B1" s="1" t="s">
        <v>640</v>
      </c>
      <c r="C1" s="1" t="s">
        <v>641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</row>
    <row r="2" ht="30" spans="1:17">
      <c r="A2" s="2" t="s">
        <v>36</v>
      </c>
      <c r="B2" s="3" t="s">
        <v>656</v>
      </c>
      <c r="C2" s="4" t="s">
        <v>657</v>
      </c>
      <c r="D2" s="5" t="s">
        <v>616</v>
      </c>
      <c r="E2" s="5" t="s">
        <v>658</v>
      </c>
      <c r="F2" s="3" t="s">
        <v>659</v>
      </c>
      <c r="G2" s="3" t="s">
        <v>660</v>
      </c>
      <c r="H2" s="8">
        <v>11</v>
      </c>
      <c r="I2" s="8">
        <v>100</v>
      </c>
      <c r="J2" s="8">
        <v>10</v>
      </c>
      <c r="K2" s="8"/>
      <c r="L2" s="8"/>
      <c r="M2" s="8"/>
      <c r="N2" s="8"/>
      <c r="O2" s="8"/>
      <c r="P2" s="8"/>
      <c r="Q2" s="8"/>
    </row>
    <row r="3" ht="30" spans="1:17">
      <c r="A3" s="2" t="s">
        <v>47</v>
      </c>
      <c r="B3" s="3" t="s">
        <v>656</v>
      </c>
      <c r="C3" s="6" t="s">
        <v>657</v>
      </c>
      <c r="D3" s="5" t="s">
        <v>661</v>
      </c>
      <c r="E3" s="5" t="s">
        <v>662</v>
      </c>
      <c r="F3" s="3" t="s">
        <v>663</v>
      </c>
      <c r="G3" s="3" t="s">
        <v>664</v>
      </c>
      <c r="H3" s="9" t="s">
        <v>665</v>
      </c>
      <c r="I3" s="8"/>
      <c r="J3" s="8"/>
      <c r="K3" s="8"/>
      <c r="L3" s="8"/>
      <c r="M3" s="8"/>
      <c r="N3" s="8"/>
      <c r="O3" s="8"/>
      <c r="P3" s="8"/>
      <c r="Q3" s="8"/>
    </row>
    <row r="4" spans="1:17">
      <c r="A4" s="7"/>
      <c r="B4" s="3" t="s">
        <v>666</v>
      </c>
      <c r="C4" s="6" t="s">
        <v>657</v>
      </c>
      <c r="D4" s="5" t="s">
        <v>616</v>
      </c>
      <c r="E4" s="5" t="s">
        <v>658</v>
      </c>
      <c r="F4" s="3" t="s">
        <v>659</v>
      </c>
      <c r="G4" s="3" t="s">
        <v>660</v>
      </c>
      <c r="H4" s="8">
        <v>11</v>
      </c>
      <c r="I4" s="8">
        <v>100</v>
      </c>
      <c r="J4" s="8">
        <v>10</v>
      </c>
      <c r="K4" s="8"/>
      <c r="L4" s="8"/>
      <c r="M4" s="8"/>
      <c r="N4" s="8"/>
      <c r="O4" s="8"/>
      <c r="P4" s="8"/>
      <c r="Q4" s="8"/>
    </row>
    <row r="5" ht="30" spans="1:17">
      <c r="A5" s="2" t="s">
        <v>52</v>
      </c>
      <c r="B5" s="3" t="s">
        <v>656</v>
      </c>
      <c r="C5" s="6" t="s">
        <v>657</v>
      </c>
      <c r="D5" s="5" t="s">
        <v>614</v>
      </c>
      <c r="E5" s="5" t="s">
        <v>667</v>
      </c>
      <c r="F5" s="3" t="s">
        <v>663</v>
      </c>
      <c r="G5" s="3" t="s">
        <v>664</v>
      </c>
      <c r="H5" s="9" t="s">
        <v>668</v>
      </c>
      <c r="I5" s="8"/>
      <c r="J5" s="8"/>
      <c r="K5" s="8"/>
      <c r="L5" s="8"/>
      <c r="M5" s="8"/>
      <c r="N5" s="8"/>
      <c r="O5" s="8"/>
      <c r="P5" s="8"/>
      <c r="Q5" s="8"/>
    </row>
    <row r="6" ht="30" spans="1:17">
      <c r="A6" s="2" t="s">
        <v>57</v>
      </c>
      <c r="B6" s="3" t="s">
        <v>656</v>
      </c>
      <c r="C6" s="6" t="s">
        <v>657</v>
      </c>
      <c r="D6" s="5" t="s">
        <v>661</v>
      </c>
      <c r="E6" s="5" t="s">
        <v>662</v>
      </c>
      <c r="F6" s="3" t="s">
        <v>663</v>
      </c>
      <c r="G6" s="3" t="s">
        <v>664</v>
      </c>
      <c r="H6" s="9" t="s">
        <v>665</v>
      </c>
      <c r="I6" s="8"/>
      <c r="J6" s="8"/>
      <c r="K6" s="8"/>
      <c r="L6" s="8"/>
      <c r="M6" s="8"/>
      <c r="N6" s="8"/>
      <c r="O6" s="8"/>
      <c r="P6" s="8"/>
      <c r="Q6" s="8"/>
    </row>
    <row r="7" spans="1:17">
      <c r="A7" s="7"/>
      <c r="B7" s="3" t="s">
        <v>666</v>
      </c>
      <c r="C7" s="6" t="s">
        <v>657</v>
      </c>
      <c r="D7" s="5" t="s">
        <v>614</v>
      </c>
      <c r="E7" s="5" t="s">
        <v>667</v>
      </c>
      <c r="F7" s="3" t="s">
        <v>663</v>
      </c>
      <c r="G7" s="3" t="s">
        <v>664</v>
      </c>
      <c r="H7" s="9" t="s">
        <v>668</v>
      </c>
      <c r="I7" s="8"/>
      <c r="J7" s="8"/>
      <c r="K7" s="8"/>
      <c r="L7" s="8"/>
      <c r="M7" s="8"/>
      <c r="N7" s="8"/>
      <c r="O7" s="8"/>
      <c r="P7" s="8"/>
      <c r="Q7" s="8"/>
    </row>
    <row r="8" ht="30" spans="1:17">
      <c r="A8" s="2" t="s">
        <v>62</v>
      </c>
      <c r="B8" s="3" t="s">
        <v>656</v>
      </c>
      <c r="C8" s="6" t="s">
        <v>657</v>
      </c>
      <c r="D8" s="5" t="s">
        <v>616</v>
      </c>
      <c r="E8" s="5" t="s">
        <v>658</v>
      </c>
      <c r="F8" s="3" t="s">
        <v>659</v>
      </c>
      <c r="G8" s="3" t="s">
        <v>664</v>
      </c>
      <c r="H8" s="8">
        <v>8</v>
      </c>
      <c r="I8" s="8"/>
      <c r="J8" s="8"/>
      <c r="K8" s="8"/>
      <c r="L8" s="8"/>
      <c r="M8" s="8"/>
      <c r="N8" s="8"/>
      <c r="O8" s="8"/>
      <c r="P8" s="8"/>
      <c r="Q8" s="8"/>
    </row>
    <row r="9" ht="30" spans="1:17">
      <c r="A9" s="2" t="s">
        <v>68</v>
      </c>
      <c r="B9" s="3" t="s">
        <v>656</v>
      </c>
      <c r="C9" s="6" t="s">
        <v>657</v>
      </c>
      <c r="D9" s="5" t="s">
        <v>616</v>
      </c>
      <c r="E9" s="5" t="s">
        <v>658</v>
      </c>
      <c r="F9" s="3" t="s">
        <v>659</v>
      </c>
      <c r="G9" s="3" t="s">
        <v>664</v>
      </c>
      <c r="H9" s="8">
        <v>8</v>
      </c>
      <c r="I9" s="8"/>
      <c r="J9" s="8"/>
      <c r="K9" s="8"/>
      <c r="L9" s="8"/>
      <c r="M9" s="8"/>
      <c r="N9" s="8"/>
      <c r="O9" s="8"/>
      <c r="P9" s="8"/>
      <c r="Q9" s="8"/>
    </row>
    <row r="10" ht="30" spans="1:17">
      <c r="A10" s="2" t="s">
        <v>71</v>
      </c>
      <c r="B10" s="3" t="s">
        <v>656</v>
      </c>
      <c r="C10" s="6" t="s">
        <v>657</v>
      </c>
      <c r="D10" s="5" t="s">
        <v>616</v>
      </c>
      <c r="E10" s="5" t="s">
        <v>658</v>
      </c>
      <c r="F10" s="3" t="s">
        <v>659</v>
      </c>
      <c r="G10" s="3" t="s">
        <v>664</v>
      </c>
      <c r="H10" s="8">
        <v>70</v>
      </c>
      <c r="I10" s="8"/>
      <c r="J10" s="8"/>
      <c r="K10" s="8"/>
      <c r="L10" s="8"/>
      <c r="M10" s="8"/>
      <c r="N10" s="8"/>
      <c r="O10" s="8"/>
      <c r="P10" s="8"/>
      <c r="Q10" s="8"/>
    </row>
    <row r="11" ht="30" spans="1:17">
      <c r="A11" s="2" t="s">
        <v>78</v>
      </c>
      <c r="B11" s="3" t="s">
        <v>656</v>
      </c>
      <c r="C11" s="6" t="s">
        <v>657</v>
      </c>
      <c r="D11" s="5" t="s">
        <v>629</v>
      </c>
      <c r="E11" s="5" t="s">
        <v>669</v>
      </c>
      <c r="F11" s="3" t="s">
        <v>670</v>
      </c>
      <c r="G11" s="3" t="s">
        <v>660</v>
      </c>
      <c r="H11" s="8">
        <v>9</v>
      </c>
      <c r="I11" s="8">
        <v>15</v>
      </c>
      <c r="J11" s="8">
        <v>2</v>
      </c>
      <c r="K11" s="8"/>
      <c r="L11" s="8"/>
      <c r="M11" s="8"/>
      <c r="N11" s="8"/>
      <c r="O11" s="8"/>
      <c r="P11" s="8"/>
      <c r="Q11" s="8"/>
    </row>
    <row r="12" ht="30" spans="1:17">
      <c r="A12" s="2" t="s">
        <v>86</v>
      </c>
      <c r="B12" s="3" t="s">
        <v>656</v>
      </c>
      <c r="C12" s="6" t="s">
        <v>657</v>
      </c>
      <c r="D12" s="5" t="s">
        <v>661</v>
      </c>
      <c r="E12" s="5" t="s">
        <v>662</v>
      </c>
      <c r="F12" s="3" t="s">
        <v>663</v>
      </c>
      <c r="G12" s="3" t="s">
        <v>664</v>
      </c>
      <c r="H12" s="9" t="s">
        <v>665</v>
      </c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7"/>
      <c r="B13" s="3" t="s">
        <v>666</v>
      </c>
      <c r="C13" s="6" t="s">
        <v>657</v>
      </c>
      <c r="D13" s="5" t="s">
        <v>629</v>
      </c>
      <c r="E13" s="5" t="s">
        <v>669</v>
      </c>
      <c r="F13" s="3" t="s">
        <v>670</v>
      </c>
      <c r="G13" s="3" t="s">
        <v>664</v>
      </c>
      <c r="H13" s="8">
        <v>9</v>
      </c>
      <c r="I13" s="8"/>
      <c r="J13" s="8"/>
      <c r="K13" s="8"/>
      <c r="L13" s="8"/>
      <c r="M13" s="8"/>
      <c r="N13" s="8"/>
      <c r="O13" s="8"/>
      <c r="P13" s="8"/>
      <c r="Q13" s="8"/>
    </row>
    <row r="14" ht="30" spans="1:17">
      <c r="A14" s="2" t="s">
        <v>90</v>
      </c>
      <c r="B14" s="3" t="s">
        <v>656</v>
      </c>
      <c r="C14" s="6" t="s">
        <v>657</v>
      </c>
      <c r="D14" s="5" t="s">
        <v>629</v>
      </c>
      <c r="E14" s="5" t="s">
        <v>669</v>
      </c>
      <c r="F14" s="3" t="s">
        <v>670</v>
      </c>
      <c r="G14" s="3" t="s">
        <v>664</v>
      </c>
      <c r="H14" s="8">
        <v>6</v>
      </c>
      <c r="I14" s="8"/>
      <c r="J14" s="8"/>
      <c r="K14" s="8"/>
      <c r="L14" s="8"/>
      <c r="M14" s="8"/>
      <c r="N14" s="8"/>
      <c r="O14" s="8"/>
      <c r="P14" s="8"/>
      <c r="Q14" s="8"/>
    </row>
    <row r="15" ht="30" spans="1:17">
      <c r="A15" s="2" t="s">
        <v>95</v>
      </c>
      <c r="B15" s="3" t="s">
        <v>656</v>
      </c>
      <c r="C15" s="6" t="s">
        <v>657</v>
      </c>
      <c r="D15" s="5" t="s">
        <v>629</v>
      </c>
      <c r="E15" s="5" t="s">
        <v>669</v>
      </c>
      <c r="F15" s="3" t="s">
        <v>670</v>
      </c>
      <c r="G15" s="3" t="s">
        <v>664</v>
      </c>
      <c r="H15" s="8">
        <v>4</v>
      </c>
      <c r="I15" s="8"/>
      <c r="J15" s="8"/>
      <c r="K15" s="8"/>
      <c r="L15" s="8"/>
      <c r="M15" s="8"/>
      <c r="N15" s="8"/>
      <c r="O15" s="8"/>
      <c r="P15" s="8"/>
      <c r="Q15" s="8"/>
    </row>
    <row r="16" ht="30" spans="1:17">
      <c r="A16" s="2" t="s">
        <v>98</v>
      </c>
      <c r="B16" s="3" t="s">
        <v>656</v>
      </c>
      <c r="C16" s="6" t="s">
        <v>657</v>
      </c>
      <c r="D16" s="5" t="s">
        <v>629</v>
      </c>
      <c r="E16" s="5" t="s">
        <v>669</v>
      </c>
      <c r="F16" s="3" t="s">
        <v>670</v>
      </c>
      <c r="G16" s="3" t="s">
        <v>664</v>
      </c>
      <c r="H16" s="8">
        <v>15</v>
      </c>
      <c r="I16" s="8"/>
      <c r="J16" s="8"/>
      <c r="K16" s="8"/>
      <c r="L16" s="8"/>
      <c r="M16" s="8"/>
      <c r="N16" s="8"/>
      <c r="O16" s="8"/>
      <c r="P16" s="8"/>
      <c r="Q16" s="8"/>
    </row>
    <row r="17" ht="30" spans="1:17">
      <c r="A17" s="2" t="s">
        <v>111</v>
      </c>
      <c r="B17" s="3" t="s">
        <v>656</v>
      </c>
      <c r="C17" s="6" t="s">
        <v>657</v>
      </c>
      <c r="D17" s="3" t="s">
        <v>635</v>
      </c>
      <c r="E17" s="3" t="s">
        <v>671</v>
      </c>
      <c r="F17" s="3" t="s">
        <v>659</v>
      </c>
      <c r="G17" s="3" t="s">
        <v>664</v>
      </c>
      <c r="H17" s="8">
        <v>71</v>
      </c>
      <c r="I17" s="8"/>
      <c r="J17" s="8"/>
      <c r="K17" s="8"/>
      <c r="L17" s="8"/>
      <c r="M17" s="8"/>
      <c r="N17" s="8"/>
      <c r="O17" s="8"/>
      <c r="P17" s="8"/>
      <c r="Q17" s="8"/>
    </row>
    <row r="18" ht="30" spans="1:17">
      <c r="A18" s="2" t="s">
        <v>117</v>
      </c>
      <c r="B18" s="3" t="s">
        <v>656</v>
      </c>
      <c r="C18" s="6" t="s">
        <v>657</v>
      </c>
      <c r="D18" s="5" t="s">
        <v>661</v>
      </c>
      <c r="E18" s="5" t="s">
        <v>662</v>
      </c>
      <c r="F18" s="3" t="s">
        <v>663</v>
      </c>
      <c r="G18" s="3" t="s">
        <v>664</v>
      </c>
      <c r="H18" s="9" t="s">
        <v>665</v>
      </c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7"/>
      <c r="B19" s="3" t="s">
        <v>666</v>
      </c>
      <c r="C19" s="6" t="s">
        <v>657</v>
      </c>
      <c r="D19" s="5" t="s">
        <v>635</v>
      </c>
      <c r="E19" s="5" t="s">
        <v>671</v>
      </c>
      <c r="F19" s="3" t="s">
        <v>659</v>
      </c>
      <c r="G19" s="3" t="s">
        <v>664</v>
      </c>
      <c r="H19" s="8">
        <v>71</v>
      </c>
      <c r="I19" s="8"/>
      <c r="J19" s="8"/>
      <c r="K19" s="8"/>
      <c r="L19" s="8"/>
      <c r="M19" s="8"/>
      <c r="N19" s="8"/>
      <c r="O19" s="8"/>
      <c r="P19" s="8"/>
      <c r="Q19" s="8"/>
    </row>
    <row r="20" ht="30" spans="1:17">
      <c r="A20" s="2" t="s">
        <v>120</v>
      </c>
      <c r="B20" s="3" t="s">
        <v>656</v>
      </c>
      <c r="C20" s="6" t="s">
        <v>657</v>
      </c>
      <c r="D20" s="5" t="s">
        <v>635</v>
      </c>
      <c r="E20" s="5" t="s">
        <v>671</v>
      </c>
      <c r="F20" s="3" t="s">
        <v>659</v>
      </c>
      <c r="G20" s="3" t="s">
        <v>660</v>
      </c>
      <c r="H20" s="8">
        <v>0</v>
      </c>
      <c r="I20" s="8">
        <v>70</v>
      </c>
      <c r="J20" s="8">
        <v>10</v>
      </c>
      <c r="K20" s="8"/>
      <c r="L20" s="8"/>
      <c r="M20" s="8"/>
      <c r="N20" s="8"/>
      <c r="O20" s="8"/>
      <c r="P20" s="8"/>
      <c r="Q20" s="8"/>
    </row>
    <row r="21" ht="30" spans="1:17">
      <c r="A21" s="2" t="s">
        <v>125</v>
      </c>
      <c r="B21" s="3" t="s">
        <v>656</v>
      </c>
      <c r="C21" s="6" t="s">
        <v>657</v>
      </c>
      <c r="D21" s="5" t="s">
        <v>635</v>
      </c>
      <c r="E21" s="5" t="s">
        <v>671</v>
      </c>
      <c r="F21" s="3" t="s">
        <v>659</v>
      </c>
      <c r="G21" s="3" t="s">
        <v>664</v>
      </c>
      <c r="H21" s="8">
        <v>60</v>
      </c>
      <c r="I21" s="8"/>
      <c r="J21" s="8"/>
      <c r="K21" s="8"/>
      <c r="L21" s="8"/>
      <c r="M21" s="8"/>
      <c r="N21" s="8"/>
      <c r="O21" s="8"/>
      <c r="P21" s="8"/>
      <c r="Q21" s="8"/>
    </row>
    <row r="22" ht="30" spans="1:17">
      <c r="A22" s="2" t="s">
        <v>128</v>
      </c>
      <c r="B22" s="3" t="s">
        <v>656</v>
      </c>
      <c r="C22" s="6" t="s">
        <v>657</v>
      </c>
      <c r="D22" s="5" t="s">
        <v>635</v>
      </c>
      <c r="E22" s="5" t="s">
        <v>671</v>
      </c>
      <c r="F22" s="3" t="s">
        <v>659</v>
      </c>
      <c r="G22" s="3" t="s">
        <v>664</v>
      </c>
      <c r="H22" s="8">
        <v>95</v>
      </c>
      <c r="I22" s="8"/>
      <c r="J22" s="8"/>
      <c r="K22" s="8"/>
      <c r="L22" s="8"/>
      <c r="M22" s="8"/>
      <c r="N22" s="8"/>
      <c r="O22" s="8"/>
      <c r="P22" s="8"/>
      <c r="Q22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case_lib</vt:lpstr>
      <vt:lpstr>FD_lib</vt:lpstr>
      <vt:lpstr>para_recommend_lib</vt:lpstr>
      <vt:lpstr>para_range_lib</vt:lpstr>
      <vt:lpstr>map_lib</vt:lpstr>
      <vt:lpstr>statistics</vt:lpstr>
      <vt:lpstr>history</vt:lpstr>
      <vt:lpstr>Override子表</vt:lpstr>
      <vt:lpstr>df_signal_lib</vt:lpstr>
      <vt:lpstr>zq_signal_lib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siqi</cp:lastModifiedBy>
  <cp:revision>146</cp:revision>
  <dcterms:created xsi:type="dcterms:W3CDTF">2015-06-19T10:19:00Z</dcterms:created>
  <cp:lastPrinted>2021-01-21T21:12:00Z</cp:lastPrinted>
  <dcterms:modified xsi:type="dcterms:W3CDTF">2021-08-03T13:28:38Z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