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55" activeTab="3"/>
  </bookViews>
  <sheets>
    <sheet name="case_lib" sheetId="1" r:id="rId1"/>
    <sheet name="FD_lib" sheetId="2" r:id="rId2"/>
    <sheet name="para_recommend_lib" sheetId="3" r:id="rId3"/>
    <sheet name="para_range_lib" sheetId="4" r:id="rId4"/>
    <sheet name="map_lib" sheetId="5" r:id="rId5"/>
    <sheet name="statistics" sheetId="6" r:id="rId6"/>
    <sheet name="history " sheetId="7" r:id="rId7"/>
    <sheet name="df_signal_lib" sheetId="8" r:id="rId8"/>
    <sheet name="zq_signal_lib" sheetId="9" r:id="rId9"/>
  </sheets>
  <definedNames>
    <definedName name="_xlnm._FilterDatabase" localSheetId="0" hidden="1">case_lib!$A$1:$A$95</definedName>
    <definedName name="_xlnm._FilterDatabase" localSheetId="1" hidden="1">FD_lib!$D$1:$D$102</definedName>
    <definedName name="_xlnm._FilterDatabase" localSheetId="3" hidden="1">para_range_lib!$F$1:$F$96</definedName>
  </definedNames>
  <calcPr calcId="144525"/>
</workbook>
</file>

<file path=xl/comments1.xml><?xml version="1.0" encoding="utf-8"?>
<comments xmlns="http://schemas.openxmlformats.org/spreadsheetml/2006/main">
  <authors>
    <author>Zero Zhang(张泰培)</author>
  </authors>
  <commentList>
    <comment ref="D6" authorId="0">
      <text/>
    </comment>
    <comment ref="M6" authorId="0">
      <text/>
    </comment>
    <comment ref="S13" authorId="0">
      <text>
        <r>
          <rPr>
            <sz val="10"/>
            <rFont val="宋体"/>
            <charset val="134"/>
          </rPr>
          <t xml:space="preserve">
</t>
        </r>
      </text>
    </comment>
    <comment ref="S15" authorId="0">
      <text/>
    </comment>
    <comment ref="S17" authorId="0">
      <text/>
    </comment>
    <comment ref="S18" authorId="0">
      <text/>
    </comment>
    <comment ref="S19" authorId="0">
      <text/>
    </comment>
    <comment ref="S33" authorId="0">
      <text/>
    </comment>
    <comment ref="S34" authorId="0">
      <text/>
    </comment>
    <comment ref="S41" authorId="0">
      <text/>
    </comment>
    <comment ref="S42" authorId="0">
      <text/>
    </comment>
    <comment ref="S43" authorId="0">
      <text/>
    </comment>
    <comment ref="S46" authorId="0">
      <text/>
    </comment>
    <comment ref="S47" authorId="0">
      <text/>
    </comment>
    <comment ref="S48" authorId="0">
      <text/>
    </comment>
    <comment ref="S50" authorId="0">
      <text/>
    </comment>
    <comment ref="S52" authorId="0">
      <text/>
    </comment>
    <comment ref="S53" authorId="0">
      <text/>
    </comment>
    <comment ref="S57" authorId="0">
      <text/>
    </comment>
    <comment ref="S60" authorId="0">
      <text/>
    </comment>
    <comment ref="S61" authorId="0">
      <text/>
    </comment>
    <comment ref="S65" authorId="0">
      <text/>
    </comment>
    <comment ref="S68" authorId="0">
      <text/>
    </comment>
    <comment ref="S70" authorId="0">
      <text/>
    </comment>
  </commentList>
</comments>
</file>

<file path=xl/sharedStrings.xml><?xml version="1.0" encoding="utf-8"?>
<sst xmlns="http://schemas.openxmlformats.org/spreadsheetml/2006/main" count="2503" uniqueCount="1136">
  <si>
    <t>info</t>
  </si>
  <si>
    <t>excution</t>
  </si>
  <si>
    <t>criteria</t>
  </si>
  <si>
    <t>tag</t>
  </si>
  <si>
    <t>basic</t>
  </si>
  <si>
    <t>change</t>
  </si>
  <si>
    <t>rm</t>
  </si>
  <si>
    <t>description</t>
  </si>
  <si>
    <t>before&lt;v.39&gt;</t>
  </si>
  <si>
    <t>after&lt;v.46&gt;</t>
  </si>
  <si>
    <t>before&lt;v.34&gt;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</si>
  <si>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</si>
  <si>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</si>
  <si>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</si>
  <si>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</si>
  <si>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</si>
  <si>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</si>
  <si>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</si>
  <si>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</si>
  <si>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</si>
  <si>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</si>
  <si>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</si>
  <si>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</si>
  <si>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</si>
  <si>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</si>
  <si>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</si>
  <si>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</si>
  <si>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</si>
  <si>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</si>
  <si>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</si>
  <si>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</si>
  <si>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</si>
  <si>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</si>
  <si>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 xml:space="preserve">PD_1 </t>
  </si>
  <si>
    <t>draft</t>
  </si>
  <si>
    <t>PD</t>
  </si>
  <si>
    <t>按键进入/退出 AD page</t>
  </si>
  <si>
    <t>PD_1_1</t>
  </si>
  <si>
    <t>ADU处于K_AD_state状态，IVI显示OEM页面，按AD page进入按键/退出按键</t>
  </si>
  <si>
    <t>验证AD page按键进入退出功能</t>
  </si>
  <si>
    <t>enter/exit_AD page</t>
  </si>
  <si>
    <t>2174/2175/2180/2179/2178/2176/3143</t>
  </si>
  <si>
    <t>1.设置条件让ADU处于K_AD_state状态；
2.IVI显示OEM页面</t>
  </si>
  <si>
    <t>/</t>
  </si>
  <si>
    <t xml:space="preserve">
1.在OEM页面上按AD page进入按键（自动驾驶图标）
2.按AD page上按退出按键（左下角东风图标）</t>
  </si>
  <si>
    <t>2177/3145</t>
  </si>
  <si>
    <t>1.IVI能及时响应并正确从OEM页面秒切到AD page页面；
2.IVI能及时响应并正确从AD page页面秒切到OEM页面</t>
  </si>
  <si>
    <t>N</t>
  </si>
  <si>
    <t>Y</t>
  </si>
  <si>
    <t>PD_1_2</t>
  </si>
  <si>
    <t>ADU处于K_AD_state状态，重复按AD page退出/进入按键30次</t>
  </si>
  <si>
    <t>验证AD page按键进入退出性能</t>
  </si>
  <si>
    <t>1.主车静止
2.IVI显示AD page 页面
3.ADU处于K_AD_state状态</t>
  </si>
  <si>
    <t>以2s为间隔重复按AD page 页面退出/进入按键30次</t>
  </si>
  <si>
    <t>1.IVI能及时响应并在AD page与OEM页面之间反复切换；
2.IVI页面切换流畅，不卡顿。</t>
  </si>
  <si>
    <t xml:space="preserve">PD_2 </t>
  </si>
  <si>
    <t>自动跳转进入AD page</t>
  </si>
  <si>
    <t>PD_2_1</t>
  </si>
  <si>
    <t>主车车速K_HV_speed 人工驾驶，ADU处于AD ready状态，IVI显示OEM页面，按AD active物理按键</t>
  </si>
  <si>
    <t>验证engage状态下自动跳转进入AD page</t>
  </si>
  <si>
    <t>2174/2175/2180/2179/2178/2176/2181/2182</t>
  </si>
  <si>
    <t>1.主车车速K_HV_speed 人工驾驶
2.ADU处于AD ready状态
3.IVI显示OEM页面</t>
  </si>
  <si>
    <t>按AD active物理按键</t>
  </si>
  <si>
    <t>IVI能及时响应并正确从OEM页面秒切到AD page</t>
  </si>
  <si>
    <t>PD_2_2</t>
  </si>
  <si>
    <t>主车车速K_HV_speed AD 巡航，IVI显示主页面，模拟故障K_fallback_events使ADU进入AD fallback状态</t>
  </si>
  <si>
    <t>验证fallback条件下自动跳转进入AD page</t>
  </si>
  <si>
    <t>1.主车车速K_HV_speed AD巡航
2.ADU处于AD engage状态
3.IVI显示主页面</t>
  </si>
  <si>
    <t>模拟故障使ADU进入AD fallback状态（eg.安全员手脱离方向盘触发fallback）</t>
  </si>
  <si>
    <t>IVI从OEM页面自动秒切到AD page；</t>
  </si>
  <si>
    <t>PD_2_3</t>
  </si>
  <si>
    <t>主车车速K_HV_speed AD巡航，IVI显示主页面，无操作15s后OEM页面自动跳转为AD page</t>
  </si>
  <si>
    <t>验证无操作一段时间后自动跳转进入AD page</t>
  </si>
  <si>
    <t>IVI从OEM页面15s后自动秒切到AD page</t>
  </si>
  <si>
    <t>PD_2_4</t>
  </si>
  <si>
    <t>主车车速K_HV_speed AD巡航，IVI显示主页面，按调速（+/_）物理按键1次</t>
  </si>
  <si>
    <t>验证按调速按键能跳转到AD page</t>
  </si>
  <si>
    <t>2174/2175/2180/2179/2178/2176/4024</t>
  </si>
  <si>
    <t>安全员按调速（+/-）物理按键1次</t>
  </si>
  <si>
    <t>PD_2_5</t>
  </si>
  <si>
    <t>主车车速K_HV_speed AD巡航，IVI显示主页面，按调距物理按键1次</t>
  </si>
  <si>
    <t>验证按调距按键能跳转到AD page</t>
  </si>
  <si>
    <t>安全员按调距物理按键1次</t>
  </si>
  <si>
    <t xml:space="preserve">PD_3 </t>
  </si>
  <si>
    <t>AD page显示AD不同状态</t>
  </si>
  <si>
    <t>PD_3_1</t>
  </si>
  <si>
    <t>主车未上电静止，上电后AD page显示ADU power saving状态</t>
  </si>
  <si>
    <t>验证AD page显示power saving</t>
  </si>
  <si>
    <t>AD page_power saving</t>
  </si>
  <si>
    <t>4021/3157/4070</t>
  </si>
  <si>
    <t>1.主车未上电静止
2.ADU处于power off状态</t>
  </si>
  <si>
    <t>1. K15电上电；
2.安全员在OEM页面上按AD page进入按键</t>
  </si>
  <si>
    <t>1.首次点击自动驾驶进入按钮，AD page显示加载页面“嬴彻科技”，约30s后出现power saving页面，详见注释图片；
2.车速显示与仪表一致；
3.时间显示与仪表一致；
4.AD page页面显示不卡顿，死机</t>
  </si>
  <si>
    <t>PD_3_2</t>
  </si>
  <si>
    <t>主车车速K_HV_speed手动驾驶，按power on按键，AD page显示ADU初始化状态</t>
  </si>
  <si>
    <t>验证AD page显示ADU初始化界面</t>
  </si>
  <si>
    <t>AD page_initialize</t>
  </si>
  <si>
    <t>1.主车车速K_HV_speed手动驾驶
2.ADU处于power saving状态</t>
  </si>
  <si>
    <t>1.安全员按power on按键
2.安全员在OEM页面上按AD page进入按键</t>
  </si>
  <si>
    <t>1.AD page首先显示power saving页面；
2.初始化完成收到传感器数据后卡车视角切换至行驶视角，道路往前延伸。</t>
  </si>
  <si>
    <t>PD_3_3</t>
  </si>
  <si>
    <t>主车车速K_HV_speed手动驾驶，设置K_AD_not ready_events使AD进入 not ready状态，AD page显示not ready状态</t>
  </si>
  <si>
    <t>验证AD page显示not ready界面</t>
  </si>
  <si>
    <t>AD page_not ready</t>
  </si>
  <si>
    <t>1.主车车速K_HV_speed手动驾驶
2.ADU处于power on状态</t>
  </si>
  <si>
    <t>1.模拟K_AD_not ready_events使AD进入 not ready状态
（eg.车辆不在高精地图内/lidar故障等）
2.安全员在OEM页面上按AD page进入按键</t>
  </si>
  <si>
    <t>1.AD page显示not ready页面，不显示自动驾驶状态图标，详见注释图片；
2.车速显示与仪表一致；
3.时间显示与仪表一致；
4.AD page页面显示不卡顿，死机</t>
  </si>
  <si>
    <t>PD_3_4</t>
  </si>
  <si>
    <t>主车车速K_HV_speed手动驾驶，ADU初始化完成，AD page显示AD ready状态</t>
  </si>
  <si>
    <t>验证AD page显示ready界面</t>
  </si>
  <si>
    <t>AD page_ready</t>
  </si>
  <si>
    <t>1.安全员在OEM页面上按AD page进入按键
2.等待ADU初始化完成</t>
  </si>
  <si>
    <t>1.AD page显示ready页面：白色AD图标，限速，巡航等信息，提醒驾驶员进入自动驾驶提示，详见注释图片；
2.车速显示与仪表一致；
3.时间显示与仪表一致；
4.AD page页面显示不卡顿，死机</t>
  </si>
  <si>
    <t>PD_3_5</t>
  </si>
  <si>
    <t>主车车速K_HV_speed手动驾驶，按AD active 1次使AD ready状态切为AD engage状态</t>
  </si>
  <si>
    <t>验证AD page显示engage界面</t>
  </si>
  <si>
    <t>AD page_engage</t>
  </si>
  <si>
    <t>1.主车车速K_HV_speed手动驾驶
2.ADU处于AD ready状态
3.IVI显示AD page页面</t>
  </si>
  <si>
    <t>按AD active 1次使AD ready状态切为AD engage状态</t>
  </si>
  <si>
    <t>1.AD page显示engage页面：Planning轨迹显示，自动驾驶图标变蓝，导航图标显示，详见注释图片；
2.车速显示与仪表一致；
3.时间显示与仪表一致；
4.AD page页面显示不卡顿，死机</t>
  </si>
  <si>
    <t>PD_3_6</t>
  </si>
  <si>
    <t>主车车速K_HV_speed AD巡航，设置K_fallback_A_events使AD engage状态进入 fallback A状态</t>
  </si>
  <si>
    <t>验证AD page显示fallback A界面</t>
  </si>
  <si>
    <t>AD page_fallback A</t>
  </si>
  <si>
    <t>3158/4071</t>
  </si>
  <si>
    <t>1.主车车速K_HV_speed AD巡航
2.ADU处于AD engage状态
3.IVI显示AD page</t>
  </si>
  <si>
    <t>设置K_fallback_A_events使AD engage状态进入 fallback A状态</t>
  </si>
  <si>
    <t>AD page显示fallback A页面</t>
  </si>
  <si>
    <t>PD_3_7</t>
  </si>
  <si>
    <t>主车车速K_HV_speed AD巡航，设置K_fallback_B_events使AD engage状态进入 fallback B状态</t>
  </si>
  <si>
    <t>验证AD page显示fallback B界面</t>
  </si>
  <si>
    <t>AD page_fallback B</t>
  </si>
  <si>
    <t>设置K_fallback_B_events使AD engage状态进入 fallback状态</t>
  </si>
  <si>
    <t>AD page显示fallback B页面</t>
  </si>
  <si>
    <t>PD_3_8</t>
  </si>
  <si>
    <t>主车车速K_HV_speed AD巡航，设置K_fallback_C_events使AD engage状态进入 fallback C状态</t>
  </si>
  <si>
    <t>验证AD page显示fallback C界面</t>
  </si>
  <si>
    <t>AD page_fallback C</t>
  </si>
  <si>
    <t>设置K_fallback_C_events使使AD engage状态进入 fallback状态</t>
  </si>
  <si>
    <t>AD page显示fallback C页面</t>
  </si>
  <si>
    <t>PD_3_9</t>
  </si>
  <si>
    <t>主车车速K_HV_speed AD巡航，设置K_fallback_D_events使AD engage状态进入 fallback D状态</t>
  </si>
  <si>
    <t>验证AD page显示fallback D界面</t>
  </si>
  <si>
    <t>AD page_fallback D</t>
  </si>
  <si>
    <t>add</t>
  </si>
  <si>
    <t>AD page显示fallback D页面</t>
  </si>
  <si>
    <t xml:space="preserve">PD_4 </t>
  </si>
  <si>
    <t>AD page显示车道及车道线信息</t>
  </si>
  <si>
    <t>PD_4_1</t>
  </si>
  <si>
    <t>主车K_HV_speed人工或AD巡航，在不同车道K_land上行驶，行驶经过不同类型道路K_road_type</t>
  </si>
  <si>
    <t>验证AD_page显示车道信息</t>
  </si>
  <si>
    <t>AD page_road</t>
  </si>
  <si>
    <t>3148/3149/4061</t>
  </si>
  <si>
    <t>主车K_HV_speed人工或AD巡航</t>
  </si>
  <si>
    <t>在不同车道K_land上行驶，行驶经过不同类型道路K_road_type</t>
  </si>
  <si>
    <t>4063/4065</t>
  </si>
  <si>
    <t>1.最大显示6根车道线，对向车道线不显示；
2.AD page显示主车所在车道与实际一致；
3.AD page显示车道线范围：前100m，后20m；
4.AD page显示的道路类型与实际一致。</t>
  </si>
  <si>
    <t>PD_4_2</t>
  </si>
  <si>
    <t>主车速度K_HV_speed AD巡航，接近100m外实线（车道线虚线变实线）</t>
  </si>
  <si>
    <t>验证AD_page显示实线</t>
  </si>
  <si>
    <t>AD page_Solid line</t>
  </si>
  <si>
    <t>3148/3149/4064</t>
  </si>
  <si>
    <t>主车速度K_HV_speed AD巡航</t>
  </si>
  <si>
    <t>接近主车前方100m外的实线</t>
  </si>
  <si>
    <t>AD page 显示车道线虚线切为实线与实际一致</t>
  </si>
  <si>
    <t>PD_4_3</t>
  </si>
  <si>
    <t>主车速度K_HV_speed AD巡航，100m外车道线实线变虚线</t>
  </si>
  <si>
    <t>验证AD_page显示虚线</t>
  </si>
  <si>
    <t>AD page_Dotted line</t>
  </si>
  <si>
    <t>接近主车前方100m外的虚线</t>
  </si>
  <si>
    <t>AD page 显示车道线实线切为虚线与实际一致</t>
  </si>
  <si>
    <t xml:space="preserve">PD_5 </t>
  </si>
  <si>
    <t>AD page显示主车,目标物及基础设施信息</t>
  </si>
  <si>
    <t>PD_5_1</t>
  </si>
  <si>
    <t>主车K_HV_speed人工驾驶,行驶方向为K_direction</t>
  </si>
  <si>
    <t>验证AD_page显示目标在不同方位</t>
  </si>
  <si>
    <t>AD page_object</t>
  </si>
  <si>
    <t>4079/4056</t>
  </si>
  <si>
    <t>主车K_HV_speed人工驾驶</t>
  </si>
  <si>
    <t>行驶方向为K_direction</t>
  </si>
  <si>
    <t>AD page 正确显示主车行驶方向</t>
  </si>
  <si>
    <t>PD_5_2</t>
  </si>
  <si>
    <t>主车K_HV_speed人工驾驶,压左/右车道线行驶</t>
  </si>
  <si>
    <t>验证AD_page显示目标车横向位置</t>
  </si>
  <si>
    <t>4079/3148/4062</t>
  </si>
  <si>
    <t>主车压左/右车道线行驶</t>
  </si>
  <si>
    <t>AD page 显示主车相对车道横向位置与实际一致</t>
  </si>
  <si>
    <t>PD_5_3</t>
  </si>
  <si>
    <t>主车K_HV_speed人工驾驶或AD巡航，目标车K_Target_type以速度K_TV_speed在邻道K_TV_position距主车车距K_TV_Relative Distance行驶</t>
  </si>
  <si>
    <t>验证AD_page显示目标方位和朝向</t>
  </si>
  <si>
    <t>主车K_HV_speed人工驾驶或AD巡航</t>
  </si>
  <si>
    <t>目标车以速度K_TV_speed在邻道K_TV_position距主车车距K_TV_Relative Distance行驶</t>
  </si>
  <si>
    <t>4060/4065</t>
  </si>
  <si>
    <t>1.AD page正确显示主车三维模型，速度，朝向，当前位置；
2.AD page正确显示目标车三维模型，朝向，大致位置及相对距离；
3.全程AD page显示流畅，不卡顿。</t>
  </si>
  <si>
    <t>PD_5_4</t>
  </si>
  <si>
    <t>主车速度K_HV_speed  人工驾驶或AD巡航，目标物K_Target_type位于K_TV_position距主车车距K_TV_Relative Distance静止</t>
  </si>
  <si>
    <t>验证AD_page显示不同类型目标物</t>
  </si>
  <si>
    <t>主车速度K_HV_speed  人工驾驶或AD巡航</t>
  </si>
  <si>
    <t>目标物K_Target_type位于K_TV_position距主车车距K_TV_Relative Distance静止</t>
  </si>
  <si>
    <t>1.AD page正确显示主车三维模型，速度，朝向，当前位置；
2.AD page正确显示目标物三维模型，朝向，大致位置及相对距离；
3.全程AD page显示流畅，不卡顿。</t>
  </si>
  <si>
    <t>PD_5_5</t>
  </si>
  <si>
    <t>主车K_HV_speed  人工驾驶或AD巡航，目标车同速位于邻道K_TV_Relative Distance处，缓慢侵入或cut in进入本车道</t>
  </si>
  <si>
    <t>验证AD_page显示邻道车辆横向的危险距离提醒</t>
  </si>
  <si>
    <t>AD page_object_lat</t>
  </si>
  <si>
    <t>主车K_HV_speed  人工驾驶或AD巡航</t>
  </si>
  <si>
    <t>目标车同速位于邻道K_TV_Relative Distance处</t>
  </si>
  <si>
    <t>缓慢侵入或cut in进入本车道</t>
  </si>
  <si>
    <t>1.目标车与主车横向距离在（0.5m，0.7m）之间，AD page标识一般注意（目标车模型显示黄色）
2.目标车与主车横向距离＜0.5m，AD page标识一特别注意（目标车模型显示红色）</t>
  </si>
  <si>
    <t>PD_5_6</t>
  </si>
  <si>
    <t>主车K_HV_speed AD跟车刹停，目标车倒车使相对距离K_TV_Relative Distance＜8m</t>
  </si>
  <si>
    <t>验证AD_page显示邻前方车辆纵向的危险距离提醒</t>
  </si>
  <si>
    <t>AD page_object_long</t>
  </si>
  <si>
    <t>主车以车速K_HV_speed AD跟车</t>
  </si>
  <si>
    <t>目标车以速度K_TV_speed行驶</t>
  </si>
  <si>
    <t>主车跟车刹停</t>
  </si>
  <si>
    <t>1.目标车缓慢刹停；
2.待主车完全停止后目标车倒车使相对距离K_TV_Relative Distance＜8m</t>
  </si>
  <si>
    <t>主车与目标车停车纵向距离＜8m时，AD page显示planning轨迹由蓝变黄或红（TBD）</t>
  </si>
  <si>
    <t>PD_5_7</t>
  </si>
  <si>
    <t>主车速度K_HV_speed人工驾驶或AD巡航，接近100m外80限速交通标志</t>
  </si>
  <si>
    <t>验证AD_page显示道路限速</t>
  </si>
  <si>
    <t>AD page_
Road speed limit</t>
  </si>
  <si>
    <t>3161/4076</t>
  </si>
  <si>
    <t>1.主车速度K_HV_speed AD巡航
2.限速交通标志位于前方100m</t>
  </si>
  <si>
    <t>1.AD page 显示100kph道路限速变化为80kph限速标志；
2.全程AD page显示流畅，不卡顿。</t>
  </si>
  <si>
    <t>PD_5_8</t>
  </si>
  <si>
    <t>主车在80kph限速 AD巡航，接近100m外80kph限速解除交通标志</t>
  </si>
  <si>
    <t>1.AD page 显示80kph道路限速变化为100kph限速标志；
2.全程AD page显示流畅，不卡顿。</t>
  </si>
  <si>
    <t>PD_5_9</t>
  </si>
  <si>
    <t>主车速度K_HV_speed人工驾驶，分别启动不同限速版本高精地图</t>
  </si>
  <si>
    <t>主车速度K_HV_speed人工驾驶</t>
  </si>
  <si>
    <t>分别启动不同限速版本高精地图，eg.地图限速60kph/80kph/100kph</t>
  </si>
  <si>
    <t>AD page显示地图限速与高精地图限速一致</t>
  </si>
  <si>
    <t>PD_5_10</t>
  </si>
  <si>
    <t>目标车以K_TV_speed稳速行驶，主车AD稳定跟车</t>
  </si>
  <si>
    <t>验证AD_page显示稳定跟车功能</t>
  </si>
  <si>
    <t>AD page_car follow</t>
  </si>
  <si>
    <t>主车稳定AD跟车，车速K_TV_speed</t>
  </si>
  <si>
    <t>目标车类型K_TV_type；车速K_TV_speed</t>
  </si>
  <si>
    <t>目标车保持稳速</t>
  </si>
  <si>
    <t xml:space="preserve">
1.AD page正确显示目标车三维模型，朝向，大致位置及相对距离；
2.全程AD page显示流畅，不卡顿。</t>
  </si>
  <si>
    <t>PD_5_11</t>
  </si>
  <si>
    <t>目标车以K_TV_speed稳速行驶，主车AD稳定跟车，然后加速驶离</t>
  </si>
  <si>
    <t>验证AD_page显示跟车加速功能</t>
  </si>
  <si>
    <t>AD page_car follow_acc</t>
  </si>
  <si>
    <t>目标车加速驶离</t>
  </si>
  <si>
    <t xml:space="preserve">PD_6 </t>
  </si>
  <si>
    <t>UI视角变化</t>
  </si>
  <si>
    <t>PD_6_1</t>
  </si>
  <si>
    <t>主车K_TV-Speed稳定跟车，目标车缓慢减速停车</t>
  </si>
  <si>
    <t>验证车速变化导致的UI视角变化</t>
  </si>
  <si>
    <t>UI_View_speed change</t>
  </si>
  <si>
    <t>目标车缓慢减速停车</t>
  </si>
  <si>
    <t>1.主车车速＜20km/h 时，camera视角由30°切为45°；
2.主车车速＜5km/h 时，camera视角拉升为俯视90°，视野范围:从车身一半开始算，前方20m；
3.视野切换流畅；</t>
  </si>
  <si>
    <t>PD_6_2</t>
  </si>
  <si>
    <t>主车人工驾驶起步，缓慢加速到k_HV_Speed</t>
  </si>
  <si>
    <t>主车怠速静止，ADU处于ready状态</t>
  </si>
  <si>
    <t>人工起步加速到80kph</t>
  </si>
  <si>
    <t>1.主车车速＞5km/h 时，camera视角由90°切为45°；
2.主车车速＞20km/h 时，camera视角45°切为默认30°视角；
3.视角切换流畅合理。</t>
  </si>
  <si>
    <t>PD_6_3</t>
  </si>
  <si>
    <t>主车车速K_HV_speed AD 巡航或人工驾驶，进入大弯/匝道</t>
  </si>
  <si>
    <t>验证弯道曲率导致的UI视角变化</t>
  </si>
  <si>
    <t>UI_View_curve</t>
  </si>
  <si>
    <t>4080/4081</t>
  </si>
  <si>
    <t>主车速度K_HV_speed AD巡航或人工驾驶进弯</t>
  </si>
  <si>
    <t>1.主车进入大弯时视角随着弯道变化产生视角变化；
2.摄像机围绕Y轴，往转弯的反方向旋转5度，并围绕X轴视角向下转15度。
3.视野范围：从60m变到120m；
4.主车始终位于画面中心；
5.视角切换流畅合理。</t>
  </si>
  <si>
    <t>PD_6_4</t>
  </si>
  <si>
    <t>主车车速K_HV_speed AD巡航或人工驾驶，驶出大弯/匝道</t>
  </si>
  <si>
    <t>主车速度K_HV_speedAD巡航或人工驾驶出弯</t>
  </si>
  <si>
    <t>1.主车使出大弯视角回归默认视角（30°，视野范围60m）
2.主车始终位于画面中心；
3.视角切换流畅合理。</t>
  </si>
  <si>
    <t>PD_6_5</t>
  </si>
  <si>
    <t>主车人工驾驶低速K_HV_speed U turn</t>
  </si>
  <si>
    <t>3150/4058</t>
  </si>
  <si>
    <t>1.主车U turn时视角先向要转弯的反方向围绕Y轴旋转30°，之后在转弯时随车辆转弯方向进行视角移动；
2.U turn过程中，AD page显示主车与挂车有一定夹角变化；
3.视角切换流畅合理。</t>
  </si>
  <si>
    <t>PD_6_6</t>
  </si>
  <si>
    <t>主车车速K_HV_speed AD巡航或人工驾驶，驾驶员绕X轴手动转换主车视角</t>
  </si>
  <si>
    <t>验证手动转换观看卡车视角</t>
  </si>
  <si>
    <t xml:space="preserve">UI_View </t>
  </si>
  <si>
    <t>驾驶员绕X轴手动转换主车视角</t>
  </si>
  <si>
    <t>1.X轴旋转， Range:0° - 90°，主车可从车后方旋转到车前方，效果图详见注释图片；
2.驾驶员停止操作，3s后主车视角切为默认视角。</t>
  </si>
  <si>
    <t>PD_6_7</t>
  </si>
  <si>
    <t>主车车速K_HV_speed AD巡航或人工驾驶，驾驶员绕Y轴手动转换主车视角</t>
  </si>
  <si>
    <t>驾驶员绕Y轴手动转换主车视角</t>
  </si>
  <si>
    <t>1.Y轴旋转， Range:0° - 360°，主车可旋转360°，效果图详见注释图片；
2.驾驶员停止操作，3s后主车视角切为默认视角。</t>
  </si>
  <si>
    <t>PD_6_8</t>
  </si>
  <si>
    <t>主车车速K_HV_speed AD巡航或人工驾驶，驾驶员绕Z轴手动转换主车视角</t>
  </si>
  <si>
    <t>驾驶员绕Z轴手动转换主车视角</t>
  </si>
  <si>
    <t>1.Z轴旋转， Range:0° - 180°，主车可从左侧旋转到右侧，效果图详见注释图片；
2.驾驶员停止操作，3s后主车视角切为默认视角。</t>
  </si>
  <si>
    <t xml:space="preserve">PD_7 </t>
  </si>
  <si>
    <t>AD page显示拨杆变道</t>
  </si>
  <si>
    <t>PD_7_1</t>
  </si>
  <si>
    <t>主车速度K_HV_speed，无目标向左/右拨杆变道，AD page显示变道完成场景</t>
  </si>
  <si>
    <t>验证AD_page显示变道功能</t>
  </si>
  <si>
    <t>AD page_ILC</t>
  </si>
  <si>
    <t>3153/3152</t>
  </si>
  <si>
    <t>驾驶员左/右拨杆变道</t>
  </si>
  <si>
    <t>1.拨杆后，目标车道开始蓝色闪烁；
2.Planning轨迹消失，目标车道出现变道结束后位置方框；
4.变道成功蓝色闪烁停止，Planning轨迹恢复；
5.变道中主车模型平移到目标车道，详见附件图片；
6.变道结束后AD page文字提醒转向灯回位（待开发）</t>
  </si>
  <si>
    <t>PD_7_2</t>
  </si>
  <si>
    <t>主车速度K_HV_speed，无目标向左/右拨杆变道，过线前取消变道，AD page显示变道取消场景</t>
  </si>
  <si>
    <t>验证AD_page显示变道取消功能</t>
  </si>
  <si>
    <t>AD page_ILC_cancel</t>
  </si>
  <si>
    <t>3153/3154</t>
  </si>
  <si>
    <t>主车速度K_HV_speedAD巡航</t>
  </si>
  <si>
    <t>1.驾驶员向左/右拨杆变道
2.主车过线前拨杆取消变道</t>
  </si>
  <si>
    <t>1.拨杆后，目标车道开始蓝色闪烁；
2.Planning轨迹消失，目标车道出现变道结束后位置方框；
4.变道取消后，目标车道蓝色闪烁消失，主车回到原车道居中行驶，Planning轨迹恢复。</t>
  </si>
  <si>
    <t>PD_7_3</t>
  </si>
  <si>
    <t>主车速度K_HV_speed，拨杆变道，邻道目标车同速保持在变道抑制区域超过20s，AD page显示变道抑制到变道取消场景</t>
  </si>
  <si>
    <t>验证AD_page显示变道抑制后取消功能</t>
  </si>
  <si>
    <t>1.主车速度K_HV_speedAD巡航
2.目标车在邻道K_HV_speed与主车车头并行</t>
  </si>
  <si>
    <t xml:space="preserve">驾驶员目标车车道拨杆变道
</t>
  </si>
  <si>
    <t>目标车同速保持在变道抑制区域超过20s</t>
  </si>
  <si>
    <t>3155/4068/4069</t>
  </si>
  <si>
    <t>1.拨杆后，目标车道开始蓝色闪烁；
2.抑制车辆三维模型由灰色变为红色；
3.20s后目标车道闪红1s，抑制车辆恢复为灰色，Planning轨迹恢复;
4.AD page 文字显示变道失败原因</t>
  </si>
  <si>
    <t>PD_7_4</t>
  </si>
  <si>
    <t>主车速度K_HV_speed，拨杆变道，邻道目标车同速保持在变道抑制区域超过5s后加速驶离，AD page显示变道抑制到变道完成场景</t>
  </si>
  <si>
    <t>验证AD_page显示变道抑制后完成变道功能</t>
  </si>
  <si>
    <t>AD page_ILC_inhibit</t>
  </si>
  <si>
    <t>1.主车速度K_HV_speed AD巡航
2.目标车在邻道K_HV_speed与主车车头并行</t>
  </si>
  <si>
    <t>1.目标车同速保持在变道抑制区域超过5s；2.目标车10s内加速驶离抑制区域。</t>
  </si>
  <si>
    <t>1.拨杆后，目标车道开始蓝色闪烁；
2.抑制车辆三维模型由灰色变为红色；
3.目标车驶离后启动变道；
4.变道成功主车平移到目标车道，目标车道蓝色闪烁停止，Planning轨迹恢复；
5.变道结束后AD page文字提醒转向灯回位（待开发）</t>
  </si>
  <si>
    <t>PD_7_5</t>
  </si>
  <si>
    <t>主车速度K_HV_speed，在隧道内无目标向左/右拨杆变道，AD page显示变道不执行场景</t>
  </si>
  <si>
    <t>验证AD_page显示隧道变道失败</t>
  </si>
  <si>
    <t>AD page_ILC_tunnel</t>
  </si>
  <si>
    <t>主车在隧道中速度K_HV_speed AD巡航</t>
  </si>
  <si>
    <t>驾驶员向左/右拨杆变道</t>
  </si>
  <si>
    <t>AD page 文字显示变道失败原因</t>
  </si>
  <si>
    <t>PD_7_6</t>
  </si>
  <si>
    <t>主车速度K_HV_speed，车道线为实线，无目标向左/右拨杆变道，AD page显示变道不执行场景</t>
  </si>
  <si>
    <t>验证AD_page显示实线变道失败</t>
  </si>
  <si>
    <t>AD page_ILC_Solid line</t>
  </si>
  <si>
    <t>主车速度K_HV_speed AD巡航，车道线为实线</t>
  </si>
  <si>
    <t xml:space="preserve">PD_8 </t>
  </si>
  <si>
    <t>AD page显示自动变道</t>
  </si>
  <si>
    <t>PD_8_1</t>
  </si>
  <si>
    <t>主车车速K_HV_speed AD巡航,距终点下匝道2km时变道提醒，满足变道条件自动变道</t>
  </si>
  <si>
    <t>验证AD_page自动变道功能</t>
  </si>
  <si>
    <t>AD page_ALC</t>
  </si>
  <si>
    <t>AD page 页面变道提醒时，驾驶员拨杆变道</t>
  </si>
  <si>
    <t>距终点2km时，AD page显示文字变道提醒。</t>
  </si>
  <si>
    <t>PD_8_2</t>
  </si>
  <si>
    <t>主车车速K_HV_speed在匝道内 AD巡航，自动并道到主车道</t>
  </si>
  <si>
    <t>验证AD_page自动并道功能</t>
  </si>
  <si>
    <t>AD page_merge</t>
  </si>
  <si>
    <t>主车速度K_HV_speed在匝道 AD巡航</t>
  </si>
  <si>
    <t>主车在匝道并道处自动并道到主车道</t>
  </si>
  <si>
    <t>1.AD page显示Planning轨迹由匝道切入主车道；
2.并道时主车三维模型由匝道切入主车道；</t>
  </si>
  <si>
    <t xml:space="preserve">PD_9 </t>
  </si>
  <si>
    <t>AD page 显示模式设置</t>
  </si>
  <si>
    <t>PD_9_1</t>
  </si>
  <si>
    <t>主车速度K_HV_speed AD巡航或人工驾驶，AD page显示为白天模式，在显示模式设置中设置夜晚模式</t>
  </si>
  <si>
    <t>验证AD_page白天模式设置功能</t>
  </si>
  <si>
    <t xml:space="preserve">AD page_Display Mode_setting </t>
  </si>
  <si>
    <t>3168/3166</t>
  </si>
  <si>
    <t>1.主车速度K_HV_speed AD巡航或人工驾驶
2.AD page为白天模式</t>
  </si>
  <si>
    <t>1.按"自动驾驶"进入AD page 页面；
2.点击设置按键；
3.点击显示模式；
4.点击深色显示模式。</t>
  </si>
  <si>
    <t>1.IVI能及时响应驾驶员按键输入并正确从白天显示模式秒切为夜晚显示模式；
2.夜晚显示模式与设计效果一致，详见注释图片。</t>
  </si>
  <si>
    <t>PD_9_2</t>
  </si>
  <si>
    <t>主车速度K_HV_speed AD巡航或人工驾驶，AD page显示为夜晚模式，在显示模式设置中设置白天模式</t>
  </si>
  <si>
    <t>验证AD_page夜间模式设置功能</t>
  </si>
  <si>
    <t>1.主车速度K_HV_speed AD巡航或人工驾驶
2.AD page为夜晚模式</t>
  </si>
  <si>
    <t>1.按"自动驾驶"进入AD page 页面；
2.点击设置按键；
3.点击显示模式；
4.点击浅色显示模式。</t>
  </si>
  <si>
    <t>1.IVI能及时响应驾驶员按键输入并正确从夜晚显示模式秒切为白天显示模式；
2.白天显示模式与设计效果一致，详见注释图片。</t>
  </si>
  <si>
    <t>PD_9_3</t>
  </si>
  <si>
    <t>主车速度K_HV_speed AD巡航或人工驾驶，AD page显示为自动模式，在明亮环境切换为昏暗环境下自动大灯开启</t>
  </si>
  <si>
    <t>验证AD_page自动切换显示模式</t>
  </si>
  <si>
    <t>主车速度K_HV_speed AD巡航或人工驾驶</t>
  </si>
  <si>
    <t>傍晚或晴转雨天自动大灯开启</t>
  </si>
  <si>
    <t>自动大灯开启时AD page显示白天显示模式自动切为夜晚显示模式</t>
  </si>
  <si>
    <t>PD_9_4</t>
  </si>
  <si>
    <t>主车速度K_HV_speed AD巡航或人工驾驶，AD page显示为夜晚模式，在昏暗环境切换为明亮环境下自动大灯关闭</t>
  </si>
  <si>
    <t>清晨或雨转晴天自动大灯开启</t>
  </si>
  <si>
    <t xml:space="preserve">PD_10 </t>
  </si>
  <si>
    <t>AD page OTA升级</t>
  </si>
  <si>
    <t>PD_10_1</t>
  </si>
  <si>
    <t>主车静止，ADU处于ready状态，进入AD page进行OTA升级</t>
  </si>
  <si>
    <t>验证AD_pageOTA功能</t>
  </si>
  <si>
    <t>OTA_AD page</t>
  </si>
  <si>
    <t>TBD</t>
  </si>
  <si>
    <t>1.主车静止；
2.ADU处于ready状态。</t>
  </si>
  <si>
    <t>1.云端推送安装包；
2.点击OTA升级按键；
3.下载安装包；
4.一键升级。</t>
  </si>
  <si>
    <t>1.IVI正常收到云端推送的安装包；
2.AD page正确合理显示OTA界面引导驾驶员完成升级。</t>
  </si>
  <si>
    <t xml:space="preserve">PD_11 </t>
  </si>
  <si>
    <t>AD page 显示调速调距</t>
  </si>
  <si>
    <t>PD_11_1</t>
  </si>
  <si>
    <t>主车车速K_HV_speed AD巡航,安全员按调速按钮</t>
  </si>
  <si>
    <t>验证AD_page显示调速功能</t>
  </si>
  <si>
    <t>AD page_Speed setting</t>
  </si>
  <si>
    <t>3163/3164/4074/4075/4019</t>
  </si>
  <si>
    <t>主车车速K_HV_speed AD巡航</t>
  </si>
  <si>
    <t>安全员按调速按钮调节车速，调速范围（0,100kph）</t>
  </si>
  <si>
    <t>AD page当前车速及车速限制图标显示与调速结果一致</t>
  </si>
  <si>
    <t>PD_11_2</t>
  </si>
  <si>
    <t>主车车速K_HV_speed AD稳定跟车,安全员按调距按钮</t>
  </si>
  <si>
    <t>验证AD_page显示调距功能</t>
  </si>
  <si>
    <t>AD page_distance setting</t>
  </si>
  <si>
    <t>主车车速K_HV_speed AD稳定跟车</t>
  </si>
  <si>
    <t>目标车车速K_HV_speed稳定行驶</t>
  </si>
  <si>
    <t>安全员按调距按钮调节车距，依次进行5档调节</t>
  </si>
  <si>
    <t>AD page依次显示5档车距，详见注释图片</t>
  </si>
  <si>
    <t xml:space="preserve">PD_12 </t>
  </si>
  <si>
    <t>AD page 显示ODD范围</t>
  </si>
  <si>
    <t>PD_12_1</t>
  </si>
  <si>
    <t>主车车速K_HV_speed AD巡航,AD page显示距离终点2km</t>
  </si>
  <si>
    <t>验证AD_page显示可自动驾驶路段剩余里程</t>
  </si>
  <si>
    <t>AD page_leave ODD</t>
  </si>
  <si>
    <t>3162/4072</t>
  </si>
  <si>
    <t>主车行驶距终点2km路程</t>
  </si>
  <si>
    <t>1.AD page在距终点2km时显示自动驾驶剩余里程进度条，并伴有文字提醒“预计x km/x m后离开自动驾驶区域”
2.当剩余1km之前，单位为km，按KM更新数据。剩余1km以后，单位为m，按100m更新
3.进度条按照里程比例减少</t>
  </si>
  <si>
    <t>PD_12_2</t>
  </si>
  <si>
    <t>主车车速K_HV_speed 人工驾驶从匝道进入高速（有高精地图），AD page提醒驾驶员进入ODD范围</t>
  </si>
  <si>
    <t>验证AD_page显示进入ODD提醒</t>
  </si>
  <si>
    <t>AD page_enter ODD</t>
  </si>
  <si>
    <t>3165/4073</t>
  </si>
  <si>
    <t>主车车速K_HV_speed 人工驾驶从匝道进入高速（有高精地图）</t>
  </si>
  <si>
    <t>主车从匝道进入高速（有高精地图）</t>
  </si>
  <si>
    <t>AD page 文字提示驾驶员进入自动驾驶，提示信息呼吸闪烁</t>
  </si>
  <si>
    <t xml:space="preserve">PD_13 </t>
  </si>
  <si>
    <t>AD page 显示Cooling冷却液添加提醒</t>
  </si>
  <si>
    <t>PD_13_1</t>
  </si>
  <si>
    <t>主车车速K_HV_speed AD巡航或人工驾驶，放空ADU 冷却液</t>
  </si>
  <si>
    <t>验证AD_page冷却液提醒功能</t>
  </si>
  <si>
    <t>AD page_cooling fluid remainder</t>
  </si>
  <si>
    <t>3466/4077</t>
  </si>
  <si>
    <t>主车车速K_HV_speed AD巡航或人工驾驶</t>
  </si>
  <si>
    <t>放空ADU 冷却液</t>
  </si>
  <si>
    <t>AD page文字提醒驾驶员添加冷却液</t>
  </si>
  <si>
    <t xml:space="preserve">PD_14 </t>
  </si>
  <si>
    <t>AD page 显示驾驶员设置导航目的地</t>
  </si>
  <si>
    <t>PD_14_1</t>
  </si>
  <si>
    <t>主车车速K_HV_speed人工驾驶或AD巡航，司机在导航界面输入目的地</t>
  </si>
  <si>
    <t>验证AD_page显示驾驶员设置导航功能</t>
  </si>
  <si>
    <t>Navigation_AD page</t>
  </si>
  <si>
    <t>3147/4057/2150/2151/2152/2149</t>
  </si>
  <si>
    <t>主车车速K_HV_speed人工驾驶或AD巡航</t>
  </si>
  <si>
    <t>司机在导航界面输入目的地</t>
  </si>
  <si>
    <t>1.AD page 显示导航路线；
2.ADS按照司机设置的路线AD行驶。</t>
  </si>
  <si>
    <t>PD_14_2</t>
  </si>
  <si>
    <t>司机在导航界面设置目的地，主车车速K_HV_speed按导航路线AD巡航，断开TBOX网络</t>
  </si>
  <si>
    <t>验证AD_page显示无网络导航功能</t>
  </si>
  <si>
    <t>1.司机在导航界面设置目的地;
2.主车车速K_HV_speed按导航路线AD巡航</t>
  </si>
  <si>
    <t>断开TBOX网络</t>
  </si>
  <si>
    <t>无网络后AD page 依然显示导航路线</t>
  </si>
  <si>
    <t>PD_14_3</t>
  </si>
  <si>
    <t>主车车速K_HV_speed人工驾驶或AD巡航，云端设定目的地及导航路线发送给IVI</t>
  </si>
  <si>
    <t>验证AD_page显示云端设置导航功能</t>
  </si>
  <si>
    <t>3147/4057/2153/2154/2155/3472</t>
  </si>
  <si>
    <t>云端设定目的地及导航路线并发送给AD page显示</t>
  </si>
  <si>
    <t>1.AD page 显示云端发送的目的地及导航路线；
2.ADS按照云端设置的导航路线AD行驶。</t>
  </si>
  <si>
    <t>PD_14_4</t>
  </si>
  <si>
    <t>主车车速K_HV_speed人工驾驶或AD巡航，司机在导航界面输入目的地，接着云端设定目的地及导航路线发送给IVI</t>
  </si>
  <si>
    <t>验证AD_page显示车端和云端都设置导航功能</t>
  </si>
  <si>
    <t>3147/4057/2153/2154/2155/2156</t>
  </si>
  <si>
    <t>1.首先司机在导航界面输入目的地
2.接着云端设定目的地及导航路线并发送给AD page显示</t>
  </si>
  <si>
    <t>1.AD page 只显示司机设置的目的地和导航路线；
2.ADS依然响应司机设置的路线，不响应云端推送的路线。</t>
  </si>
  <si>
    <t>PD_14_5</t>
  </si>
  <si>
    <t>主车车速K_HV_speed人工驾驶或AD巡航，云端先设定目的地及导航路线发送给IVI显示，接着司机在导航界面输入目的地</t>
  </si>
  <si>
    <t>3147/4057/2153/2154/2155/2157</t>
  </si>
  <si>
    <t>1.首先云端设定目的地及导航路线并发送给AD page显示
2.接着司机在导航界面输入目的地</t>
  </si>
  <si>
    <t>1.AD page首先显示云端设定的目的地及导航路线；
2.AD page 接着只显示司机设置的目的地和导航路线；
3.ADS由响应云端目的地切换为响应司机设置的目的地。</t>
  </si>
  <si>
    <t>PD_14_6</t>
  </si>
  <si>
    <t>司机在导航界面设置目的地，主车车速K_HV_speed按导航路线AD巡航，司机关闭导航界面</t>
  </si>
  <si>
    <t>验证AD_page显示导航关闭</t>
  </si>
  <si>
    <t>2167/2168</t>
  </si>
  <si>
    <t>司机关闭导航界面</t>
  </si>
  <si>
    <t>1.AD page显示主车沿着当前车道行驶；
2.无导航后ADS确保本车按当前车道继续AD行驶</t>
  </si>
  <si>
    <t xml:space="preserve">PD_15 </t>
  </si>
  <si>
    <t>AD page 显示音频资源优先级</t>
  </si>
  <si>
    <t>PD_15_1</t>
  </si>
  <si>
    <t>主车车速K_HV_speed人工驾驶或AD巡航，IVI背景音为媒体播放（蓝牙音乐/收音机/ USB音乐等），拨打蓝牙电话</t>
  </si>
  <si>
    <t>验证AD_page音频优先功能</t>
  </si>
  <si>
    <t>Audio Display_AD page</t>
  </si>
  <si>
    <t>2161/3473/2162</t>
  </si>
  <si>
    <t>主车车速K_HV_speed人工驾驶或AD巡航，IVI背景音为媒体播放（蓝牙音乐/收音机/ USB音乐等）</t>
  </si>
  <si>
    <t>拨打蓝牙电话</t>
  </si>
  <si>
    <t>AD page响起蓝牙电话，覆盖媒体播放音频</t>
  </si>
  <si>
    <t>PD_15_2</t>
  </si>
  <si>
    <t>主车车速K_HV_speedAD巡航，IVI背景音为媒体播放（蓝牙音乐/收音机/ USB音乐等），制造K_fallback_events</t>
  </si>
  <si>
    <t>主车车速K_HV_speedAD巡航，IVI背景音为媒体播放（蓝牙音乐/收音机/ USB音乐等）</t>
  </si>
  <si>
    <t>制造K_fallback_events</t>
  </si>
  <si>
    <t>AD page响起fallback警告音频，覆盖媒体播放音频</t>
  </si>
  <si>
    <t>PD_15_3</t>
  </si>
  <si>
    <t>主车车速K_HV_speedAD巡航，IVI背景音为媒体播放（蓝牙音乐/收音机/ USB音乐等），司机设置目的地</t>
  </si>
  <si>
    <t>司机设置目的地</t>
  </si>
  <si>
    <t>AD page响起导航音频，覆盖媒体播放音频</t>
  </si>
  <si>
    <t>PD_15_4</t>
  </si>
  <si>
    <t>主车车速K_HV_speedAD巡航，IVI背景音为蓝牙电话通话，司机设置目的地或制造K_fallback_events</t>
  </si>
  <si>
    <t>主车车速K_HV_speedAD巡航，IVI背景音为蓝牙电话通话</t>
  </si>
  <si>
    <t>司机设置目的地或制造K_fallback_events</t>
  </si>
  <si>
    <t>AD page保持蓝牙电话音频</t>
  </si>
  <si>
    <t>PD_15_5</t>
  </si>
  <si>
    <t>主车车速K_HV_speedAD巡航，制造K_fallback_events响起警告音频，司机设置目的地</t>
  </si>
  <si>
    <t>主车车速K_HV_speedAD巡航，制造K_fallback_events响起警告音频</t>
  </si>
  <si>
    <t>AD page保持fallback警告音频</t>
  </si>
  <si>
    <t xml:space="preserve">PD_16 </t>
  </si>
  <si>
    <t>AD page 设置导航音频</t>
  </si>
  <si>
    <t>PD_16_1</t>
  </si>
  <si>
    <t>主车车速K_HV_speed人工驾驶或AD巡航，司机在导航页面调节音频音量</t>
  </si>
  <si>
    <t>验证AD_page导航音频功能</t>
  </si>
  <si>
    <t>Navigation Audio Display_AD page</t>
  </si>
  <si>
    <t>2163/3488</t>
  </si>
  <si>
    <t>司机在导航页面调节音频音量</t>
  </si>
  <si>
    <t>AD page显示音量设置并响应音量调节大小</t>
  </si>
  <si>
    <t xml:space="preserve">PD_17 </t>
  </si>
  <si>
    <t>AD page 显示隧道</t>
  </si>
  <si>
    <t>PD_17_1</t>
  </si>
  <si>
    <t>主车速度K_HV_speed AD巡航或人工驾驶，离K m（TBD）接近隧道</t>
  </si>
  <si>
    <t>验证AD_page显示隧道功能</t>
  </si>
  <si>
    <t>Tunnel Display_AD page</t>
  </si>
  <si>
    <t>3168/3167</t>
  </si>
  <si>
    <t>主车速度K_HV_speed AD巡航或人工驾驶；</t>
  </si>
  <si>
    <t>主车离K m（TBD）接近隧道</t>
  </si>
  <si>
    <t>AD page文字提醒驾驶员即将进入隧道</t>
  </si>
  <si>
    <t>PD_17_2</t>
  </si>
  <si>
    <t>主车速度K_HV_speed AD巡航或人工驾驶，主车进入隧道</t>
  </si>
  <si>
    <t>主车进入隧道</t>
  </si>
  <si>
    <t>AD page显示进入隧道动态效果</t>
  </si>
  <si>
    <t>PD_17_3</t>
  </si>
  <si>
    <t>主车速度K_HV_speed AD巡航或人工驾驶，主车驶出隧道</t>
  </si>
  <si>
    <t>主车驶出隧道</t>
  </si>
  <si>
    <t>AD page显示驶出隧道动态效果</t>
  </si>
  <si>
    <t xml:space="preserve">PD_18 </t>
  </si>
  <si>
    <t>AD page 显示传感器清洗状态</t>
  </si>
  <si>
    <t>PD_18_1</t>
  </si>
  <si>
    <t>主车速度K_HV_speed AD巡航或人工驾驶，驾驶员通过IVI清洗传感器</t>
  </si>
  <si>
    <t>验证AD_page显示传感器功能</t>
  </si>
  <si>
    <t>AD page_sensor wash</t>
  </si>
  <si>
    <t>3169/3170/4078</t>
  </si>
  <si>
    <t>1.点击设置按钮进入Sensor wash界面；
2.点击一键清洗</t>
  </si>
  <si>
    <t>1.AD page显示传感器洁净状态；
2.AD page正确显示传感器清晰状态。</t>
  </si>
  <si>
    <t>PD_18_2</t>
  </si>
  <si>
    <t>主车怠速静止，设置K_lidar_type的状态为K_lidar_states</t>
  </si>
  <si>
    <t>验证AD_page显示lidar状态</t>
  </si>
  <si>
    <t>AD page_lidar state</t>
  </si>
  <si>
    <t>主车怠速静止</t>
  </si>
  <si>
    <t>设置K_lidar_type的状态K_lidar_states</t>
  </si>
  <si>
    <t>AD page正确显示传感器状态</t>
  </si>
  <si>
    <t>valide</t>
  </si>
  <si>
    <t>filter01</t>
  </si>
  <si>
    <t>filter02</t>
  </si>
  <si>
    <t>filter03</t>
  </si>
  <si>
    <t>original_text&lt;v.46&gt;</t>
  </si>
  <si>
    <t>change&lt;v.46&gt;</t>
  </si>
  <si>
    <t>update_add&lt;v.46&gt;</t>
  </si>
  <si>
    <t>change&lt;reserve&gt;</t>
  </si>
  <si>
    <t>update_add&lt;reserve&gt;</t>
  </si>
  <si>
    <t>前提</t>
  </si>
  <si>
    <t>IVI Box shall render the UI in combination with all the panels (including AD scenario image, navigation image, side bar), and send the rendered image to IVI through LVDS.</t>
  </si>
  <si>
    <t>IVI Box shall inform IVI whether LVDS data is ready (by sending signal C_AD_PAGE_LVDS_READY_IVIBOX = 0x1).</t>
  </si>
  <si>
    <t>If IVI receives that LVDS data is not ready (C_AD_PAGE_LVDS_READY_IVIBOX =0x0), IVI shall display a local image at AD page to indicate that AD image is not prepared.</t>
  </si>
  <si>
    <t>IVI shall inform IVI Box whether current page is at AD page with signal C_AD_PAGE_DISPLAYING_IVI.</t>
  </si>
  <si>
    <t>IVI shall send driver touch state to IVI Box through IIC with signal C_TOUCH_STATE_IVI.</t>
  </si>
  <si>
    <t xml:space="preserve">IVI Box shall respond to C_TOUCH_STATE_IVI driver touch state from IIC only when IVI is displaying AD page (IVI Box is receiving signal C_AD_PAGE_DISPLAYING_IVI==0x1).  </t>
  </si>
  <si>
    <t>场景</t>
  </si>
  <si>
    <t>IVI shall display an AD Page button on main page.
If driver presses the AD Page button, IVI shall display AD Page.</t>
  </si>
  <si>
    <t>If IVI receives the AD page enter request (C_AD_PAGE_JUMP_REQ_IVIBOX=0x1) from IVI Box, IVI shall jump from other local page to AD page.</t>
  </si>
  <si>
    <t>IVI shall jump from other page to AD page if below conditions all satisfied:
AD state is engaged or fallback
IVI is displaying other page instead of AD page
touch action not detected for a period(configurable).</t>
  </si>
  <si>
    <t>通过</t>
  </si>
  <si>
    <t xml:space="preserve">IVI Box shall request IVI jump to AD page (by sending C_AD_PAGE_JUMP_REQ_IVIBOX=0x1) when AD state enters Engage or enters Fallback (including transmit from Engage to Fallback).                                    when AD state transmits as below:
Power saving -&gt; ready/not ready Ready -&gt; Engage Engage -&gt; Fallback     </t>
  </si>
  <si>
    <t>IVI Box shall request IVI jump to AD page (by sending C_AD_PAGE_JUMP_REQ_IVIBOX=0x1) when:
Receiving driver's speed/headway setting behavior flag from Xeon
Current signal names:
Not defined</t>
  </si>
  <si>
    <t>IVI-Box shall display an exiting button on AD Page.
When detecting that driver presses the exit button, IVI-Box shall request IVI to exit AD Page (by sending C_AD_PAGE_JUMP_REQ_IVIBOX=0x2)</t>
  </si>
  <si>
    <t>When receiving AD Page exit request (C_AD_PAGE_JUMP_REQ_IVIBOX=0x2), IVI shall exit AD page and go back to main page.</t>
  </si>
  <si>
    <t>ADU and IVI-Box shall have certain filtering logic to avoid below displaying issue in AD Scenario page:
Swing (vibrating in small amplitude with high frequency)
Flashing (instantly appear and shortly disapper, or the opposite way)</t>
  </si>
  <si>
    <t>通过
场景_目标物</t>
  </si>
  <si>
    <t>Perception module shall send revelant object list to IVI-Box, containing below information:
       object relative position to host vehicle
       object moving direction
       object size
       object classificationCurrent signal name:
       object_counts
      Object Structure[X].ObjectID
      Object Structure[X].longitude_distance_dm
      Object Structure[X].latitude_distance_dm
      Object Structure[X].relative_angle
      Object Structure[X].Object_angle
      Object Structure[X].width_cm
      Object Structure[X].height_cm
      Object Structure[X].length_cm
      Object Structure[X].ObjectCategory</t>
  </si>
  <si>
    <t>场景_目标物</t>
  </si>
  <si>
    <t>IVI-Box shall render objects in given position with signal:
      Object Structure[X].longitude_distance_dm
      Object Structure[X].latitude_distance_dm</t>
  </si>
  <si>
    <t>通过_目标物</t>
  </si>
  <si>
    <t>IVI-Box shall decide the 3D model of object to display accoding to signal:
      Object Structure[X].width_cm
      Object Structure[X].height_cm
      Object Structure[X].length_cm
      Object Structure[X].ObjectCategory
(ObjectCategory to decide the 3D model, and 3 size signals to correct the result)</t>
  </si>
  <si>
    <t>前提_主车</t>
  </si>
  <si>
    <t>Localization module shall send localization information of host vehicle to IVI-Box, containing below information:
driving direction of host vehicle
Current signal names:direction</t>
  </si>
  <si>
    <t>场景_主车</t>
  </si>
  <si>
    <t>IVI-Box shall render the direction of host vehicle with signal:direction</t>
  </si>
  <si>
    <t>通过
前提_车道</t>
  </si>
  <si>
    <t>Localization module shall send lane information to IVI-Box, containing below information:
      number of lanes
      host lane index
      host vehicle position in host lane
Current signal names:
      ego_lane_group_id
      ego_lane_in_lane_group_index
      lateral_distance_to_ego_lane_center_polyline_dm
      longitudinal_distance_to_ego_lane_dm</t>
  </si>
  <si>
    <t>场景_车道</t>
  </si>
  <si>
    <t>IVI-Box shall decide host vehicle is in which lane according to signal:
      ego_lane_group_id
      ego_lane_in_lane_group_index</t>
  </si>
  <si>
    <t>display 	IVI-Box shall decide the relative position of host vehicle in host lane according to signal:
      lateral_distance_to_ego_lane_center_polyline_dm</t>
  </si>
  <si>
    <t>Localization module shall send lane boundary information to IVI-Box, containing below information:
      Lane boundary type
      Lane marker color
      Lane marker type
      Lane boundary curve
Current signal names:
      boundary_count
      LaneBoundaryVisual[X].boundary_group_id
      LaneBoundaryVisual[X].parallel_boundary_id
      LaneBoundaryVisual[X].boundary_element_in_parallel_id
      LaneBoundaryVisual[X].AduIviLaneColorType
      LaneBoundaryVisual[X].AduIviBoundaryType
      LaneBoundaryVisual[X].boundary_point_count
      LaneBoundaryVisual[X].AduIviImageCoord2D[Y] - x
      LaneBoundaryVisual[X].AduIviImageCoord2D[Y] - y</t>
  </si>
  <si>
    <t>通过_车道</t>
  </si>
  <si>
    <t>IVI-Box shall decide number of lane markers to display according to signal:
      boundary_count
      LaneBoundaryVisual[X].boundary_group_id</t>
  </si>
  <si>
    <t>IVI-Box shall render the lane markers in defined color and type according to signal:
      LaneBoundaryVisual[X].AduIviLaneColorType
      LaneBoundaryVisual[X].AduIviBoundaryType</t>
  </si>
  <si>
    <t>IVI-Box shall render the curve of lane markers according to signal:
      LaneBoundaryVisual[X].boundary_point_count
      LaneBoundaryVisual[X].AduIviImageCoord2D[Y] - x
      LaneBoundaryVisual[X].AduIviImageCoord2D[Y] - y</t>
  </si>
  <si>
    <t>前提_挂车</t>
  </si>
  <si>
    <t>ADU Xeon shall send angle between truck and trailer to IVI-Box.
Current signal names:
      trailer_angle_rad</t>
  </si>
  <si>
    <t>场景_挂车</t>
  </si>
  <si>
    <t>IVI-Box shall render the angle between truck and trailer with signal:
trailer_angle_rad</t>
  </si>
  <si>
    <t>前提_curve</t>
  </si>
  <si>
    <t>Localization shall send curvature of current road to IVI-Box.
Current signal names:TBD</t>
  </si>
  <si>
    <t>场景_视野变化</t>
  </si>
  <si>
    <t>IVI-Box shall adjust the direction of camera according to curvature of current road. The signal is:TBD</t>
  </si>
  <si>
    <t>前提_trajectory</t>
  </si>
  <si>
    <t>Planning module shall send planning trajectory to IVI-Box.(not display when lane changing).
Current signal names:
      trajectory_point_count
      TrajectoryPoint[X].point_id
      TrajectoryPoint[X].relative_lon_dm
      TrajectoryPoint[X].relative_lat_dm</t>
  </si>
  <si>
    <t>IVI-Box shall render the curve of planning trajectory according to signal:
      trajectory_point_count
      TrajectoryPoint[X].point_id
      TrajectoryPoint[X].relative_lon_dm
      TrajectoryPoint[X].relative_lat_d</t>
  </si>
  <si>
    <t>场景_ILC</t>
  </si>
  <si>
    <t>Planning module shall send driver's lane change intention to IVI-Box, wich contains information as below:
      Driver intend to left lane change
      Driver intend to right lane change
Current signal names:
      AD Intent to lane change (Value: 0x04 &amp; 0x05)</t>
  </si>
  <si>
    <t>前提_ALC</t>
  </si>
  <si>
    <t>IVI-Box shall send the notifiction that driver has triggerred lane change according to below signal:
AD Intent to lane change (Value: 0x04 &amp; 0x05)</t>
  </si>
  <si>
    <t>前提_ILC</t>
  </si>
  <si>
    <t>Planning module shall send AD lane change status to IVI-Box, wich contains states as below:
      lane keeping
      lane change waiting (Left/Right)
      lane change running (Left/Right)
      lane change finished (Left/Right)
      lane change cancelled (Left/Right)
      error states
Current signal names:
      AD lane change status</t>
  </si>
  <si>
    <t>场景_ILC cancel</t>
  </si>
  <si>
    <t>Planning module shall send cancellation reason of lane change to IVI-Box, wich contains reasons as below:
      driver operation
      obstacles
      Host vehicle status
Current signal names:
      Not defined</t>
  </si>
  <si>
    <t>通过_ILC cancel</t>
  </si>
  <si>
    <t>Planning module shall send ID of object which cause lane change cancellation to IVI-Box.
Current signal names:
      Not defined</t>
  </si>
  <si>
    <t>通过_ILC</t>
  </si>
  <si>
    <t>IVI-Box shall render the lane change effects according to signal:
      AD lane change status                                                                                                   0x04: LEFT_CHANGE_RUNNING 	Mark left lane and target position of host vehicle
0x09: RIGHT_CHANGE_RUNNING Mark right lane and target position of host vehicle
0x06: LEFT_CHANGE_CANCELLED 	1. Send notification that lane change cancelled
2. Highlight left lane and left lane marker
3. Highlight the vehicle causing lane change cancelled if there is one (according to signal LaneChange_Cancel_Obj)
0x0b: RIGHT_CHANGE_CANCELLED 	1. Send notification that lane change cancelled
2. Highlight right lane and right lane marker
3. Highlight the vehicle causing lane change cancelled if there is one (according to signal LaneChange_Cancel_Obj)
0x07: LEFT_CHANGE_ERROR 	1. Send notification that lane change error
2. Highlight left lane and left lane marker
0x0c: RIGHT_CHANGE_ERROR 	1. Send notification that lane change error
2. Highlight right lane and right lane marker</t>
  </si>
  <si>
    <t>IVI-Box shall send the cancel reason notifications according to signal:
      Cancel_Reason_for_Lane_Change</t>
  </si>
  <si>
    <t>Planning module shall send lane change recommendation to IVI-Box, wich contains information as below:
      Recommend to left lane change
      Recommend to right lane change
Current signal names:
      AD Intent to lane change (Value: 0x02 &amp; 0x03)</t>
  </si>
  <si>
    <t>前提_AD state</t>
  </si>
  <si>
    <t>Aurix shall send current AD system state to IVI-Box, including below states:
Sleep/Power saving/Not Ready/Ready/Engaged
Current signal names:
C_AD_MODE_ENABLE_ADS_PS
C_AD_MODE_ENGAGE_ADS_PS</t>
  </si>
  <si>
    <t>ADU Xeon shall send current AD system state to IVI-Box, includeing below state:
      Sleep/ Power saving
      Not Ready(Init/Inhibit/Fault)
      Ready
      Engaged(Normal working/Fallback)
Current signal names:
      Auto_State
      Auto_state_ready
      Fault_exists</t>
  </si>
  <si>
    <t xml:space="preserve">IVI-Box shall render the AD state icon according to signal:
Auto_State                                                                                                                         0x02: IN_AUTONOMY 	Engage icon
0x03: IN_FALLBACK 	Fallback icon and effects
0x06: READY 	ready icon
others 	no icon	</t>
  </si>
  <si>
    <t>前提_fallback</t>
  </si>
  <si>
    <t>ADU Xeon shall send Fallback levels and phases if current AD system state is Fallback, which contains information as below:
      Fallback A
      Fallback B (Phase 1/2/3)
      Fallback C (Phase 1/2/3)
      Fallback D (Phase 1/2/3)
Current signal names:
       Fallbacklevel (Phase info missing)
For more AD state machine info: https://confluence.inceptio.tech/pages/viewpage.action?pageId=128249450
For more fallback info: https://confluence.inceptio.tech/pages/viewpage.action?pageId=128249288</t>
  </si>
  <si>
    <t>场景_fallback</t>
  </si>
  <si>
    <t>IVI-Box shall render different notifications and effects according to signal:
Fallbacklevel</t>
  </si>
  <si>
    <t>前提_正常</t>
  </si>
  <si>
    <t>ADU Xeon shall send host vehicle velocity to IVI-Box.
Current signal names:
       vehicle_speed_best_dmps</t>
  </si>
  <si>
    <t>通过_正常</t>
  </si>
  <si>
    <t>IVI-Box shall display current speed of host vehicle according to signal:
 C_DISPLAYED_SPEED_IPK</t>
  </si>
  <si>
    <t>ADU Xeon shall send current turn indicator status to IVI-Box, including below states:
      No light on
      Turn left light on
      Turn right light on
      Both lights on
Current signal names:
      Not defined</t>
  </si>
  <si>
    <t>Localization module shall send current upper speed limit to IVI-Box.
Current signal names:
      ego_lane_speed_limit_max_dmps</t>
  </si>
  <si>
    <t>IVI-Box shall display upper speed limit of host lane accroding to signal:
      ego_lane_speed_limit_max_dmps</t>
  </si>
  <si>
    <t>Localization module shall send the distance to ODD boundary to IVI-Box.
Current signal names:
      out_of_odd_distance_dm</t>
  </si>
  <si>
    <t>IVI-Box shall display the distance to ODD boundary (if host vehicle would soon reach the boundary) according to signal:
out_of_odd_distance_dm</t>
  </si>
  <si>
    <t>见子表4020</t>
  </si>
  <si>
    <t>见子表4019</t>
  </si>
  <si>
    <t>前提_调速</t>
  </si>
  <si>
    <t>Planning module Xeon shall send driver selected speed to IVI-Box, ranging from 0-100 kph.
Current signal names:
      Not defined    cruising_speed</t>
  </si>
  <si>
    <t>IVI-Box shall display the driver set speed according to signal:
cruising_speed</t>
  </si>
  <si>
    <t>IVI-Box shall display the driver set timegap according to signal:
Time_Gap</t>
  </si>
  <si>
    <t>Planning module Xeon shall send driver selected timegap to IVI-Box, including 5 levels.
Current signal names:
      Not defined  Time_Gap</t>
  </si>
  <si>
    <t>前提_cooling</t>
  </si>
  <si>
    <t>IVI Box shall warn driver to add coolant for ADU when receiving the Coolant warning.
Current signal names:
C_Coolant_Alarm</t>
  </si>
  <si>
    <t>场景_cooling</t>
  </si>
  <si>
    <t>IVI-Box shall send coolant adding notification according to signal:
C_Coolant_Alarm</t>
  </si>
  <si>
    <t>前提_navigation</t>
  </si>
  <si>
    <t>Localization module shall send localization information of host vehicle to IVI-Box, containing below information:
      driving direction of host vehicle
      current location of host vehicle
      relative motion of host vehicle
Current signal names:
      direction
      longitude_cdeg
      latititude_cdeg
      Relative_motion_to_last_message
      relative_motion_to_half_sec_before</t>
  </si>
  <si>
    <t>IVI-Box shall locate the host vehicle with signal:
longitude_cdeg
latititude_cdeg</t>
  </si>
  <si>
    <t>If mobile network is lost, IVI Box should calculate the navigation route locally and send the result C_LOCAL_NAVIGATION_ROUTE_IVIBOX to ADU (MAP&amp;Localization).</t>
  </si>
  <si>
    <t>见下表3407</t>
  </si>
  <si>
    <t>If mobile network is working, IVI Box shall send C_LOCAL_DESTINATION_IVIBOX and stored C_USER_ID_DATA_IVIBOX to TBOX.</t>
  </si>
  <si>
    <t>TBox shall transfer C_LOCAL_DESTINATION_IVIBOX and C_USER_ID_DATA_IVIBOX from IVI Box to Cloud.</t>
  </si>
  <si>
    <t>Cloud shall receive C_LOCAL_DESTINATION_IVIBOX from TBOX, and then it shall calculate C_ONLINE_NAVIGATION_ROUTE_CLOUD and send back to TBOX.
Cloud should compare the C_USER_ID_DATA_IVIBOX from TBOX and the one stored in Cloud to ensure one-to-one correspondence. Only when the comparison is passed can Cloud transfer the signals to TBOX.</t>
  </si>
  <si>
    <t>见下表3472</t>
  </si>
  <si>
    <t>前提_Set destination</t>
  </si>
  <si>
    <t>If the destination is set by Cloud (e.g. some vehicle team management system), Cloud shall send C_ONLINE_DESTINATION_CLOUD and the calculated C_ONLINE_NAVIGATION_ROUTE_CLOUD to TBOX.</t>
  </si>
  <si>
    <t>TBox shall transfer C_ONLINE_DESTINATION_CLOUD and C_ONLINE_NAVIGATION_ROUTE_CLOUD from Cloud to IVI Box.</t>
  </si>
  <si>
    <t>IVI Box should receive C_ONLINE_DESTINATION_CLOUD and C_ONLINE_NAVIGATION_ROUTE_CLOUD from TBOX and then transfer C_ONLINE_NAVIGATION_ROUTE_CLOUD to ADU (MAP&amp;Localization).</t>
  </si>
  <si>
    <t>When C_LOCAL_DESTINATION_IVIBOX is already set in IVI-Box, IVI-Box shall not respond to C_ONLINE_DESTINATION_CLOUD if receiving it.</t>
  </si>
  <si>
    <t>When C_LOCAL_DESTINATION_IVIBOX is set in IVI-Box, IVI-Box shall respond to it even if C_ONLINE_DESTINATION_CLOUD is already set.</t>
  </si>
  <si>
    <t>Planning module shall receive signal C_NAVI_ON_STATE_IVIBOX from IVI Box to judge whether navigation function is on or off.
If C_NAVI_ON_STATE_IVIBOX==0x1 (navigation function is on), Planning module shall plan the route based on the C_LOCAL_NAVIGATION_ROUTE_IVIBOX or C_ONLINE_NAVIGATION_ROUTE_CLOUD,
If C_NAVI_ON_STATE_IVIBOX==0x0 (navigation function is off), Planning module shall keep autonomous driving on the current lane.</t>
  </si>
  <si>
    <t>Localization module shall receive the C_LOCAL_NAVIGATION_ROUTE_IVIBOX or C_ONLINE_NAVIGATION_ROUTE_CLOUD from IVI Box.</t>
  </si>
  <si>
    <t>见下表3473</t>
  </si>
  <si>
    <t>通过_navigation</t>
  </si>
  <si>
    <t>IVI Box can broadcast the navigation voice remind through speakers which are connected to itself.</t>
  </si>
  <si>
    <t>IVI Box shall send interaction CAN signal C_AD_PAGE_AUDIO_REQ_IVIBOX==0x1 to inform IVI that IVI Box requests to broadcast navigation voice remind.</t>
  </si>
  <si>
    <t>IVI should judge whether IVI Box can broadcast navigation voice remind.
If IVI’s current audio resource is higher than Navigation voice remind from IVI Box, IVI should send C_AD_PAGE_AUDIO_REQ_FEEDBACK_IVI as 0x0, otherwise send as 0x1.
judging rules is the priority of the different type of audio resources which is as below (from high to low):
       (1) Emergency call;
       (2) Bluetooth phone call;
       (3) Voice recognize.
       (4) Warning voice remind;
       (5) Navigation voice remind;
       (6) Media play (Bluetooth music/radio/USB music etc.).</t>
  </si>
  <si>
    <t>Volume of navigation voice remind can be set in IVI Box or even set at a fixed volume. It's independent of the media volume.</t>
  </si>
  <si>
    <t>Localization module shall inform IVI-Box whether host vehicle is in ODD.
Current signal names:
      Vehicle_out_of_odd</t>
  </si>
  <si>
    <t>IVI-Box shall display whether host vehicle is in AD supported route according to signal:
Vehicle_out_of_odd</t>
  </si>
  <si>
    <t>IVI-Box shall display a display mode button on AD Page.
IVI-Box shall change current display mode (Auto, daytime, night) according to driver's selection.</t>
  </si>
  <si>
    <t>Localization module shall inform IVI-Box whether host vehicle is in tunnel.
Current signal names:
      Not defined</t>
  </si>
  <si>
    <t>Perception module shall send current light condition of outer environment (Light or dark) to IVI-Box. Current signal names:
      Not defined</t>
  </si>
  <si>
    <t>Aurix shall send cleaning process status to IVI-Box, which shall include below states:
      No clean request
      Cleanning is on-going
      Cleanning finished
      Cleanning finished but still dirty
      Cleanning error L1
      Cleanning error L2
Current signal names:
      C_LIDAR_CLEAN_PROGRESS_ADU_PS</t>
  </si>
  <si>
    <t>Aurix shall send dirty status and blindness status of each lidar to IVI-Box.
Current signal names:
C_LIDAR_F_DIRTY_STATUS_ADU_PS
C_LIDAR_F_BLINDNESS_STATUS_ADU_PS
C_LIDAR_RS_DIRTY_STATUS_ADU_PS
C_LIDAR_RS_BLINDNESS_STATUS_ADU_PS
C_LIDAR_LS_DIRTY_STATUS_ADU_PS
C_LIDAR_LS_BLINDNESS_STATUS_ADU_PS</t>
  </si>
  <si>
    <t>IVI-Box shall display current sensor wash state and send notifications according to signal:
C_LIDAR_CLEAN_PROGRESS_ADU_PS
C_LIDAR_F_DIRTY_STATUS_ADU_PS
C_LIDAR_F_BLINDNESS_STATUS_ADU_PS
C_LIDAR_RS_DIRTY_STATUS_ADU_PS
C_LIDAR_RS_BLINDNESS_STATUS_ADU_PS
C_LIDAR_LS_DIRTY_STATUS_ADU_PS
C_LIDAR_LS_BLINDNESS_STATUS_ADU_PS</t>
  </si>
  <si>
    <t>IVI-Box shall display a volume setting button on AD Page.
Driver can change volume of IVI-Box voice broadcasting with this button.</t>
  </si>
  <si>
    <t>Aurix shall send GPS data to IVI-Box through CAN (detail signals seeing chapter 4.2.1)
    Longitude_Value
    Latitude_Value
    Speed_Value
    Bearing_Value
    TimeStamp_Value
For length of GPS are more than 8 bytes, GPS data are in different CAN frames.</t>
  </si>
  <si>
    <t>IVI shall receive C_AD_PAGE_LVDS_IMAGE_IVIBOX from IVI Box through LVDS and judge whether to display AD status image or local image (the same with AD scenario display feature).</t>
  </si>
  <si>
    <t>IVI Box shall use the Sequence Number to do the time sync. Only the frames with the same Sequence number can be used as a frame of GPS data.</t>
  </si>
  <si>
    <t>Aurix shall send the GPS data when it is waken up.
(Even when driver does not press the AD Power On Button to turn on ADS, ADU shall send the GPS data to IVI Box to support the navigation under non-L3 scenario.)</t>
  </si>
  <si>
    <t>Localization module shall send the localization data to IVI Box which the navigation function need use, refer to AD scenario display feature.</t>
  </si>
  <si>
    <t>noload+none</t>
  </si>
  <si>
    <t>noload+sedan</t>
  </si>
  <si>
    <t>noload+truck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</si>
  <si>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</si>
  <si>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</si>
  <si>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</si>
  <si>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</si>
  <si>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</si>
  <si>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</si>
  <si>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</si>
  <si>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</si>
  <si>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</si>
  <si>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</si>
  <si>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</si>
  <si>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</si>
  <si>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</si>
  <si>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</si>
  <si>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</si>
  <si>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</si>
  <si>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</si>
  <si>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</si>
  <si>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</si>
  <si>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</si>
  <si>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</si>
  <si>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</si>
  <si>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</si>
  <si>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</si>
  <si>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</si>
  <si>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</si>
  <si>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</si>
  <si>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</si>
  <si>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</si>
  <si>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</si>
  <si>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</si>
  <si>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</si>
  <si>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</si>
  <si>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</si>
  <si>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</si>
  <si>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</si>
  <si>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</si>
  <si>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</si>
  <si>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</si>
  <si>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</si>
  <si>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</si>
  <si>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</si>
  <si>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</si>
  <si>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</si>
  <si>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</si>
  <si>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K_AD_state:para_hv_init_state</t>
  </si>
  <si>
    <t>method;;vehicle
map;;1_1
module;;K
feature;;ad_page_display</t>
  </si>
  <si>
    <t>state;;power_saving&amp;AD_not_ready&amp;AD_ready&amp;AD_engage</t>
  </si>
  <si>
    <t>K_HV_speed:para_hv_init_speed</t>
  </si>
  <si>
    <t>speed;kph;80</t>
  </si>
  <si>
    <t>K_HV_speed:para_hv_init_speed
K_fallback_events:para_hv_action1_fallback_events</t>
  </si>
  <si>
    <t>fallback_events;;开车门</t>
  </si>
  <si>
    <t>speed;kph;0</t>
  </si>
  <si>
    <t>K_HV_speed:para_hv_init_speed
K_AD_not ready_events:AD_not ready_events</t>
  </si>
  <si>
    <t>AD_not ready_events;;空挡&amp;不在ODD内</t>
  </si>
  <si>
    <t>speed;kph;40</t>
  </si>
  <si>
    <t>K_HV_speed:para_hv_init_speed
K_fallback_A_events:para_hv_action1_fallback_events</t>
  </si>
  <si>
    <t>fallback_events;;驾驶员抽烟</t>
  </si>
  <si>
    <t>K_HV_speed:para_hv_init_speed
K_fallback_B_events:para_hv_action1_fallback_events</t>
  </si>
  <si>
    <t>fallback_events;;开启ACC</t>
  </si>
  <si>
    <t>K_HV_speed:para_hv_init_speed
K_fallback_C_events:para_hv_action1_fallback_events</t>
  </si>
  <si>
    <t>fallback_events;;模拟驾驶员注意力不集中超过阈值</t>
  </si>
  <si>
    <t>K_HV_speed:para_hv_init_speed
K_fallback_D_events:para_hv_action1_fallback_events</t>
  </si>
  <si>
    <t>fallback_events;接近500m外的道路尽头</t>
  </si>
  <si>
    <t>K_HV_speed:para_hv_init_speed
K_land:para_hv_init_lane
K_road_type:para_hv_action1_road_type</t>
  </si>
  <si>
    <t>speed;kph;80
lane;;left_most&amp;right_most&amp;mid_lane</t>
  </si>
  <si>
    <t>road_type;;上下匝道口&amp;收费站&amp;服务区入口&amp;缓冲区&amp;并道&amp;可变车道</t>
  </si>
  <si>
    <t>K_HV_speed:para_hv_init_speed
K_direction:para_hv_init_reserve01</t>
  </si>
  <si>
    <t>speed;kph;0
reserve01;;车头方向顺行（0°）&amp;车头方向横行于车道（90°）&amp;车头方向逆行（180°）</t>
  </si>
  <si>
    <t>speed;kph;20</t>
  </si>
  <si>
    <t>K_HV_speed:para_hv_init_speed
K_Target_type:para_tv1_init_Target_type
K_TV_speed:para_tv1_init_speed
K_TV_Relative Distance:para_tv1_init_relativeHV</t>
  </si>
  <si>
    <t>speed;kph;0&amp;80</t>
  </si>
  <si>
    <t>Target_type;;sedan&amp;truck&amp;bus&amp;bicycle
speed;kph;80
relativeHV;m;-20-100;20</t>
  </si>
  <si>
    <t>K_HV_speed:para_hv_init_speed
K_Target_type:para_tv1_init_Target_type
K_TV_position:para_tv1_init_lane
K_TV_Relative Distance:para_tv1_init_relativeHV</t>
  </si>
  <si>
    <t>Target_type;;行人&amp;自行车&amp;摩托车&amp;雪糕桶&amp;水马&amp;护栏&amp;石墩
lane;;正前方&amp;左车道&amp;右车道&amp;应急车道
relativeHV;m;-20-100;20</t>
  </si>
  <si>
    <t>K_HV_speed:para_hv_init_speed
K_TV_speed:para_tv1_init_speed
K_TV_Relative Distance:para_tv1_init_relativeHV</t>
  </si>
  <si>
    <t>speed;kph;40
relativeHV;m;0-100;20</t>
  </si>
  <si>
    <t>K_HV_speed:para_hv_init_speed
K_TV_Relative Distance:para_tv1_action1_triggerRelativeHV</t>
  </si>
  <si>
    <t>triggerRelativeHV;m;0-8;2</t>
  </si>
  <si>
    <t>K_TV_speed:para_tv1_init_speed</t>
  </si>
  <si>
    <t>speed;kph;30</t>
  </si>
  <si>
    <t>speed;kph;10</t>
  </si>
  <si>
    <t>speed;kph;60</t>
  </si>
  <si>
    <t>speed;kph;80&amp;100</t>
  </si>
  <si>
    <t>fallback_events;;松开安全带</t>
  </si>
  <si>
    <t>K_lidar_type:para_hv_init_lidar_type
K_lidar_type:para_hv_init_lidar_states</t>
  </si>
  <si>
    <t>lidar_type;;前lidar&amp;左lidar&amp;右
lidar_states;;清洗状态&amp;洁净状态&amp;遮挡状态</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</si>
  <si>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</si>
  <si>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</si>
  <si>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</si>
  <si>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</si>
  <si>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</si>
  <si>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</si>
  <si>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</si>
  <si>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</si>
  <si>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</si>
  <si>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</si>
  <si>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</si>
  <si>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</si>
  <si>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</si>
  <si>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</si>
  <si>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</si>
  <si>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</si>
  <si>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</si>
  <si>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</si>
  <si>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</si>
  <si>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</si>
  <si>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</si>
  <si>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</si>
  <si>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</si>
  <si>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</si>
  <si>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</si>
  <si>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</si>
  <si>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</si>
  <si>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</si>
  <si>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</si>
  <si>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</si>
  <si>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</si>
  <si>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</si>
  <si>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</si>
  <si>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</si>
  <si>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</si>
  <si>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</si>
  <si>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</si>
  <si>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</si>
  <si>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</si>
  <si>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</si>
  <si>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</si>
  <si>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</si>
  <si>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</si>
  <si>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</si>
  <si>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</si>
  <si>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</si>
  <si>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</si>
  <si>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</si>
  <si>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</si>
  <si>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</si>
  <si>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</si>
  <si>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</si>
  <si>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</si>
  <si>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</si>
  <si>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</si>
  <si>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</si>
  <si>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</si>
  <si>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</si>
  <si>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</si>
  <si>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</si>
  <si>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</si>
  <si>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</si>
  <si>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</si>
  <si>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</si>
  <si>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</si>
  <si>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</si>
  <si>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</si>
  <si>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</si>
  <si>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</si>
  <si>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</si>
  <si>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</si>
  <si>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</si>
  <si>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</si>
  <si>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</si>
  <si>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</si>
  <si>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</si>
  <si>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</si>
  <si>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</si>
  <si>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</si>
  <si>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</si>
  <si>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</si>
  <si>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</si>
  <si>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</si>
  <si>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</si>
  <si>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</si>
  <si>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</si>
  <si>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</si>
  <si>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</si>
  <si>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</si>
  <si>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</si>
  <si>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</si>
  <si>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</si>
  <si>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</si>
  <si>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</si>
  <si>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</si>
  <si>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</si>
  <si>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</si>
  <si>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</si>
  <si>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</si>
  <si>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</si>
  <si>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</si>
  <si>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</si>
  <si>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</si>
  <si>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</si>
  <si>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</si>
  <si>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</si>
  <si>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</si>
  <si>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</si>
  <si>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</si>
  <si>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</si>
  <si>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</si>
  <si>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</si>
  <si>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</si>
  <si>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</si>
  <si>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</si>
  <si>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</si>
  <si>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</si>
  <si>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</si>
  <si>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</si>
  <si>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</si>
  <si>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</si>
  <si>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</si>
  <si>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</si>
  <si>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</si>
  <si>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</si>
  <si>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</si>
  <si>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</si>
  <si>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</si>
  <si>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</si>
  <si>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</si>
  <si>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</si>
  <si>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</si>
  <si>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</si>
  <si>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</si>
  <si>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</si>
  <si>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</si>
  <si>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</si>
  <si>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</si>
  <si>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</si>
  <si>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</si>
  <si>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</si>
  <si>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</si>
  <si>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</si>
  <si>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</si>
  <si>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</si>
  <si>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</si>
  <si>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</si>
  <si>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</si>
  <si>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</si>
  <si>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</si>
  <si>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</si>
  <si>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</si>
  <si>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</si>
  <si>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</si>
  <si>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</si>
  <si>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</si>
  <si>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</si>
  <si>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</si>
  <si>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</si>
  <si>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</si>
  <si>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</si>
  <si>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</si>
  <si>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</si>
  <si>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</si>
  <si>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</si>
  <si>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</si>
  <si>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</si>
  <si>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</si>
  <si>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</si>
  <si>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</si>
  <si>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</si>
  <si>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</si>
  <si>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</si>
  <si>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</si>
  <si>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</si>
  <si>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</si>
  <si>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</si>
  <si>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</si>
  <si>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</si>
  <si>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</si>
  <si>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</si>
  <si>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</si>
  <si>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</si>
  <si>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</si>
  <si>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</si>
  <si>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</si>
  <si>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</si>
  <si>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</si>
  <si>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</si>
  <si>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</si>
  <si>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</si>
  <si>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</si>
  <si>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</si>
  <si>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</si>
  <si>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</si>
  <si>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</si>
  <si>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</si>
  <si>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</si>
  <si>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</si>
  <si>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</si>
  <si>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</si>
  <si>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</si>
  <si>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</si>
  <si>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</si>
  <si>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</si>
  <si>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</si>
  <si>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</si>
  <si>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</si>
  <si>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</si>
  <si>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</si>
  <si>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</si>
  <si>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</si>
  <si>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</si>
  <si>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</si>
  <si>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</si>
  <si>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</si>
  <si>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</si>
  <si>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</si>
  <si>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</si>
  <si>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</si>
  <si>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</si>
  <si>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</si>
  <si>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</si>
  <si>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</si>
  <si>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</si>
  <si>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</si>
  <si>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</si>
  <si>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</si>
  <si>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</si>
  <si>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</si>
  <si>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</si>
  <si>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</si>
  <si>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</si>
  <si>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</si>
  <si>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</si>
  <si>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</si>
  <si>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</si>
  <si>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</si>
  <si>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</si>
  <si>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</si>
  <si>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</si>
  <si>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</si>
  <si>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</si>
  <si>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</si>
  <si>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</si>
  <si>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</si>
  <si>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</si>
  <si>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</si>
  <si>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</si>
  <si>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</si>
  <si>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</si>
  <si>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</si>
  <si>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</si>
  <si>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</si>
  <si>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</si>
  <si>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</si>
  <si>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</si>
  <si>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</si>
  <si>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</si>
  <si>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</si>
  <si>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</si>
  <si>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</si>
  <si>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</si>
  <si>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</si>
  <si>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</si>
  <si>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</si>
  <si>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</si>
  <si>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</si>
  <si>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</si>
  <si>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</si>
  <si>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</si>
  <si>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</si>
  <si>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</si>
  <si>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</si>
  <si>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</si>
  <si>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</si>
  <si>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</si>
  <si>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</si>
  <si>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</si>
  <si>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</si>
  <si>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</si>
  <si>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</si>
  <si>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</si>
  <si>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</si>
  <si>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</si>
  <si>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</si>
  <si>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</si>
  <si>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</si>
  <si>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</si>
  <si>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</si>
  <si>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</si>
  <si>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</si>
  <si>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</si>
  <si>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</si>
  <si>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</si>
  <si>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</si>
  <si>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</si>
  <si>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</si>
  <si>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</si>
  <si>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</si>
  <si>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</si>
  <si>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</si>
  <si>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</si>
  <si>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</si>
  <si>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</si>
  <si>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</si>
  <si>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</si>
  <si>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</si>
  <si>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</si>
  <si>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</si>
  <si>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</si>
  <si>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</si>
  <si>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</si>
  <si>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</si>
  <si>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</si>
  <si>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</si>
  <si>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</si>
  <si>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</si>
  <si>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</si>
  <si>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</si>
  <si>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</si>
  <si>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</si>
  <si>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</si>
  <si>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</si>
  <si>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</si>
  <si>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</si>
  <si>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</si>
  <si>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</si>
  <si>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</si>
  <si>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</si>
  <si>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二级case数量</t>
  </si>
  <si>
    <t>code</t>
  </si>
  <si>
    <t>case类别</t>
  </si>
  <si>
    <t>sum</t>
  </si>
  <si>
    <t>total</t>
  </si>
  <si>
    <t>序号</t>
  </si>
  <si>
    <t>日期</t>
  </si>
  <si>
    <t>基于FD版本</t>
  </si>
  <si>
    <t>变更内容</t>
  </si>
  <si>
    <t>2021.2.22</t>
  </si>
  <si>
    <t>V39</t>
  </si>
  <si>
    <t>初版test case</t>
  </si>
  <si>
    <t>2021.3.5</t>
  </si>
  <si>
    <t>增加PD-8-4/5视角变化的case，完善case的通过标准</t>
  </si>
  <si>
    <t>2021.4.28</t>
  </si>
  <si>
    <t>V46</t>
  </si>
  <si>
    <t>将按键进入AD page（PD-1）和按键退出（PD-2）合并为按键进入/退出AD page（PD-1）</t>
  </si>
  <si>
    <t>将按AD active按键进入AD page（PD-3）和自动跳转进入AD page（PD-4）合并为自动跳转进入AD page（PD-2）</t>
  </si>
  <si>
    <t>2021.5.9</t>
  </si>
  <si>
    <t>将PD-6 AD page显示主车及目标物信息与PD-7 AD page显示基础设施合并为PD-5 AD page显示主车，目标物及基础设施信息</t>
  </si>
  <si>
    <t>新增PD-4,PD-11至PD-18</t>
  </si>
  <si>
    <t>2021.6.28</t>
  </si>
  <si>
    <t>调整模板，由于HIL测试不了IVI，因此删除para_range_lib</t>
  </si>
  <si>
    <t>2021.7.6</t>
  </si>
  <si>
    <t>调整模板，增加para_range_lib内rm一列，增加K值替换</t>
  </si>
  <si>
    <t>2021.7.9</t>
  </si>
  <si>
    <t>1.增加map_lib
2.para_range_lib删除ODD的area、speedLimit、obstacle、infrastructure四列，tag增加map;;K
3.将过线前/过线后K值取消</t>
  </si>
  <si>
    <t>case</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</si>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</sst>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m&quot;月&quot;d&quot;日&quot;;@"/>
    <numFmt numFmtId="177" formatCode="0_ "/>
    <numFmt numFmtId="43" formatCode="_ * #,##0.00_ ;_ * \-#,##0.00_ ;_ * &quot;-&quot;??_ ;_ @_ "/>
    <numFmt numFmtId="44" formatCode="_ &quot;￥&quot;* #,##0.00_ ;_ &quot;￥&quot;* \-#,##0.00_ ;_ &quot;￥&quot;* &quot;-&quot;??_ ;_ @_ "/>
    <numFmt numFmtId="178" formatCode="0.00_);[Red]\(0.00\)"/>
    <numFmt numFmtId="42" formatCode="_ &quot;￥&quot;* #,##0_ ;_ &quot;￥&quot;* \-#,##0_ ;_ &quot;￥&quot;* &quot;-&quot;_ ;_ @_ "/>
    <numFmt numFmtId="41" formatCode="_ * #,##0_ ;_ * \-#,##0_ ;_ * &quot;-&quot;_ ;_ @_ "/>
  </numFmts>
  <fonts count="45">
    <font>
      <sz val="11"/>
      <color rgb="FF000000"/>
      <name val="等线"/>
      <charset val="1"/>
    </font>
    <font>
      <b/>
      <sz val="11"/>
      <color rgb="FFFFFFFF"/>
      <name val="等线"/>
      <charset val="134"/>
    </font>
    <font>
      <sz val="11"/>
      <color theme="1"/>
      <name val="宋体"/>
      <charset val="134"/>
      <scheme val="minor"/>
    </font>
    <font>
      <b/>
      <sz val="11"/>
      <color theme="0"/>
      <name val="宋体"/>
      <charset val="134"/>
      <scheme val="minor"/>
    </font>
    <font>
      <sz val="11"/>
      <color rgb="FF000000"/>
      <name val="等线"/>
      <charset val="134"/>
    </font>
    <font>
      <b/>
      <sz val="11"/>
      <color rgb="FF000000"/>
      <name val="等线"/>
      <charset val="134"/>
    </font>
    <font>
      <b/>
      <sz val="10"/>
      <color rgb="FFFFFFFF"/>
      <name val="等线"/>
      <charset val="134"/>
    </font>
    <font>
      <b/>
      <sz val="10"/>
      <color rgb="FFFFFFFF"/>
      <name val="Arial"/>
      <charset val="134"/>
    </font>
    <font>
      <sz val="10"/>
      <color rgb="FF000000"/>
      <name val="Arial"/>
      <charset val="134"/>
    </font>
    <font>
      <sz val="10"/>
      <color rgb="FF000000"/>
      <name val="等线"/>
      <charset val="134"/>
    </font>
    <font>
      <sz val="11"/>
      <name val="等线"/>
      <charset val="1"/>
    </font>
    <font>
      <b/>
      <sz val="11"/>
      <name val="等线"/>
      <charset val="134"/>
    </font>
    <font>
      <sz val="11"/>
      <color rgb="FF000000"/>
      <name val="Noto Sans CJK SC"/>
      <charset val="134"/>
    </font>
    <font>
      <sz val="11"/>
      <name val="等线"/>
      <charset val="134"/>
    </font>
    <font>
      <sz val="11"/>
      <name val="Noto Sans CJK SC"/>
      <charset val="134"/>
    </font>
    <font>
      <sz val="11"/>
      <color rgb="FFFF0000"/>
      <name val="Noto Sans CJK SC"/>
      <charset val="134"/>
    </font>
    <font>
      <sz val="11"/>
      <color rgb="FFFF0000"/>
      <name val="等线"/>
      <charset val="134"/>
    </font>
    <font>
      <sz val="11"/>
      <name val="宋体"/>
      <charset val="134"/>
      <scheme val="minor"/>
    </font>
    <font>
      <strike/>
      <sz val="11"/>
      <color theme="1"/>
      <name val="宋体"/>
      <charset val="134"/>
      <scheme val="minor"/>
    </font>
    <font>
      <b/>
      <sz val="11"/>
      <color rgb="FF000000"/>
      <name val="宋体"/>
      <charset val="134"/>
      <scheme val="minor"/>
    </font>
    <font>
      <sz val="11"/>
      <color rgb="FF000000"/>
      <name val="宋体"/>
      <charset val="134"/>
      <scheme val="minor"/>
    </font>
    <font>
      <b/>
      <sz val="11"/>
      <color rgb="FFFFFFFF"/>
      <name val="宋体"/>
      <charset val="134"/>
      <scheme val="minor"/>
    </font>
    <font>
      <b/>
      <sz val="11"/>
      <color theme="1"/>
      <name val="宋体"/>
      <charset val="134"/>
      <scheme val="minor"/>
    </font>
    <font>
      <b/>
      <sz val="11"/>
      <color rgb="FFFFFFFF"/>
      <name val="宋体"/>
      <charset val="134"/>
    </font>
    <font>
      <sz val="11"/>
      <color theme="0"/>
      <name val="宋体"/>
      <charset val="0"/>
      <scheme val="minor"/>
    </font>
    <font>
      <sz val="11"/>
      <color theme="1"/>
      <name val="宋体"/>
      <charset val="0"/>
      <scheme val="minor"/>
    </font>
    <font>
      <sz val="11"/>
      <color rgb="FF3F3F76"/>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b/>
      <sz val="15"/>
      <color theme="3"/>
      <name val="宋体"/>
      <charset val="134"/>
      <scheme val="minor"/>
    </font>
    <font>
      <b/>
      <sz val="11"/>
      <color theme="3"/>
      <name val="宋体"/>
      <charset val="134"/>
      <scheme val="minor"/>
    </font>
    <font>
      <u/>
      <sz val="11"/>
      <color rgb="FF800080"/>
      <name val="宋体"/>
      <charset val="0"/>
      <scheme val="minor"/>
    </font>
    <font>
      <b/>
      <sz val="11"/>
      <color rgb="FFFFFFFF"/>
      <name val="宋体"/>
      <charset val="0"/>
      <scheme val="minor"/>
    </font>
    <font>
      <b/>
      <sz val="13"/>
      <color theme="3"/>
      <name val="宋体"/>
      <charset val="134"/>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000000"/>
      <name val="宋体"/>
      <charset val="134"/>
    </font>
    <font>
      <sz val="11"/>
      <color rgb="FFFA7D00"/>
      <name val="宋体"/>
      <charset val="0"/>
      <scheme val="minor"/>
    </font>
    <font>
      <u/>
      <sz val="11"/>
      <color rgb="FF0000FF"/>
      <name val="宋体"/>
      <charset val="0"/>
      <scheme val="minor"/>
    </font>
    <font>
      <i/>
      <sz val="11"/>
      <color rgb="FF7F7F7F"/>
      <name val="宋体"/>
      <charset val="134"/>
      <scheme val="minor"/>
    </font>
    <font>
      <b/>
      <sz val="11"/>
      <color rgb="FF3F3F3F"/>
      <name val="宋体"/>
      <charset val="0"/>
      <scheme val="minor"/>
    </font>
    <font>
      <sz val="11"/>
      <color rgb="FF9C6500"/>
      <name val="宋体"/>
      <charset val="0"/>
      <scheme val="minor"/>
    </font>
    <font>
      <sz val="10"/>
      <name val="宋体"/>
      <charset val="134"/>
    </font>
  </fonts>
  <fills count="49">
    <fill>
      <patternFill patternType="none"/>
    </fill>
    <fill>
      <patternFill patternType="gray125"/>
    </fill>
    <fill>
      <patternFill patternType="solid">
        <fgColor rgb="FF800080"/>
        <bgColor rgb="FF800080"/>
      </patternFill>
    </fill>
    <fill>
      <patternFill patternType="solid">
        <fgColor rgb="FF800080"/>
        <bgColor indexed="64"/>
      </patternFill>
    </fill>
    <fill>
      <patternFill patternType="solid">
        <fgColor rgb="FFFFFFFF"/>
        <bgColor rgb="FFFFFFCC"/>
      </patternFill>
    </fill>
    <fill>
      <patternFill patternType="solid">
        <fgColor theme="0" tint="-0.149937437055574"/>
        <bgColor indexed="64"/>
      </patternFill>
    </fill>
    <fill>
      <patternFill patternType="solid">
        <fgColor theme="0" tint="-0.149937437055574"/>
        <bgColor rgb="FFFFFFCC"/>
      </patternFill>
    </fill>
    <fill>
      <patternFill patternType="solid">
        <fgColor rgb="FF7030A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rgb="FF00B0F0"/>
        <bgColor rgb="FF800080"/>
      </patternFill>
    </fill>
    <fill>
      <patternFill patternType="solid">
        <fgColor theme="0"/>
        <bgColor rgb="FFFFF200"/>
      </patternFill>
    </fill>
    <fill>
      <patternFill patternType="solid">
        <fgColor rgb="FFA9D18E"/>
        <bgColor rgb="FFBFBFBF"/>
      </patternFill>
    </fill>
    <fill>
      <patternFill patternType="solid">
        <fgColor rgb="FFA9D18E"/>
        <bgColor rgb="FFA6A6A6"/>
      </patternFill>
    </fill>
    <fill>
      <patternFill patternType="solid">
        <fgColor rgb="FFF4B183"/>
        <bgColor rgb="FFFFD966"/>
      </patternFill>
    </fill>
    <fill>
      <patternFill patternType="solid">
        <fgColor theme="2" tint="-0.249977111117893"/>
        <bgColor indexed="64"/>
      </patternFill>
    </fill>
    <fill>
      <patternFill patternType="solid">
        <fgColor theme="5" tint="0.399914548173467"/>
        <bgColor rgb="FFBFBFBF"/>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s>
  <borders count="20">
    <border>
      <left/>
      <right/>
      <top/>
      <bottom/>
      <diagonal/>
    </border>
    <border>
      <left style="thin">
        <color auto="true"/>
      </left>
      <right style="thin">
        <color auto="true"/>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5">
    <xf numFmtId="0" fontId="0" fillId="0" borderId="0"/>
    <xf numFmtId="0" fontId="2" fillId="0" borderId="0"/>
    <xf numFmtId="0" fontId="2" fillId="0" borderId="0"/>
    <xf numFmtId="0" fontId="4" fillId="0" borderId="0"/>
    <xf numFmtId="0" fontId="2" fillId="0" borderId="0"/>
    <xf numFmtId="0" fontId="24" fillId="44" borderId="0" applyNumberFormat="false" applyBorder="false" applyAlignment="false" applyProtection="false">
      <alignment vertical="center"/>
    </xf>
    <xf numFmtId="0" fontId="25" fillId="39" borderId="0" applyNumberFormat="false" applyBorder="false" applyAlignment="false" applyProtection="false">
      <alignment vertical="center"/>
    </xf>
    <xf numFmtId="0" fontId="24" fillId="37" borderId="0" applyNumberFormat="false" applyBorder="false" applyAlignment="false" applyProtection="false">
      <alignment vertical="center"/>
    </xf>
    <xf numFmtId="0" fontId="26" fillId="22" borderId="12" applyNumberFormat="false" applyAlignment="false" applyProtection="false">
      <alignment vertical="center"/>
    </xf>
    <xf numFmtId="0" fontId="25" fillId="36" borderId="0" applyNumberFormat="false" applyBorder="false" applyAlignment="false" applyProtection="false">
      <alignment vertical="center"/>
    </xf>
    <xf numFmtId="0" fontId="25" fillId="25" borderId="0" applyNumberFormat="false" applyBorder="false" applyAlignment="false" applyProtection="false">
      <alignment vertical="center"/>
    </xf>
    <xf numFmtId="44" fontId="2" fillId="0" borderId="0" applyFont="false" applyFill="false" applyBorder="false" applyAlignment="false" applyProtection="false">
      <alignment vertical="center"/>
    </xf>
    <xf numFmtId="0" fontId="24" fillId="35" borderId="0" applyNumberFormat="false" applyBorder="false" applyAlignment="false" applyProtection="false">
      <alignment vertical="center"/>
    </xf>
    <xf numFmtId="9" fontId="2" fillId="0" borderId="0" applyFont="false" applyFill="false" applyBorder="false" applyAlignment="false" applyProtection="false">
      <alignment vertical="center"/>
    </xf>
    <xf numFmtId="0" fontId="24" fillId="34" borderId="0" applyNumberFormat="false" applyBorder="false" applyAlignment="false" applyProtection="false">
      <alignment vertical="center"/>
    </xf>
    <xf numFmtId="0" fontId="38" fillId="0" borderId="0"/>
    <xf numFmtId="0" fontId="24" fillId="48" borderId="0" applyNumberFormat="false" applyBorder="false" applyAlignment="false" applyProtection="false">
      <alignment vertical="center"/>
    </xf>
    <xf numFmtId="0" fontId="24" fillId="46" borderId="0" applyNumberFormat="false" applyBorder="false" applyAlignment="false" applyProtection="false">
      <alignment vertical="center"/>
    </xf>
    <xf numFmtId="0" fontId="24" fillId="41" borderId="0" applyNumberFormat="false" applyBorder="false" applyAlignment="false" applyProtection="false">
      <alignment vertical="center"/>
    </xf>
    <xf numFmtId="0" fontId="24" fillId="33" borderId="0" applyNumberFormat="false" applyBorder="false" applyAlignment="false" applyProtection="false">
      <alignment vertical="center"/>
    </xf>
    <xf numFmtId="0" fontId="29" fillId="26" borderId="12" applyNumberFormat="false" applyAlignment="false" applyProtection="false">
      <alignment vertical="center"/>
    </xf>
    <xf numFmtId="0" fontId="24" fillId="38" borderId="0" applyNumberFormat="false" applyBorder="false" applyAlignment="false" applyProtection="false">
      <alignment vertical="center"/>
    </xf>
    <xf numFmtId="0" fontId="43" fillId="47" borderId="0" applyNumberFormat="false" applyBorder="false" applyAlignment="false" applyProtection="false">
      <alignment vertical="center"/>
    </xf>
    <xf numFmtId="0" fontId="25" fillId="45" borderId="0" applyNumberFormat="false" applyBorder="false" applyAlignment="false" applyProtection="false">
      <alignment vertical="center"/>
    </xf>
    <xf numFmtId="0" fontId="37" fillId="32" borderId="0" applyNumberFormat="false" applyBorder="false" applyAlignment="false" applyProtection="false">
      <alignment vertical="center"/>
    </xf>
    <xf numFmtId="0" fontId="25" fillId="31" borderId="0" applyNumberFormat="false" applyBorder="false" applyAlignment="false" applyProtection="false">
      <alignment vertical="center"/>
    </xf>
    <xf numFmtId="0" fontId="36" fillId="0" borderId="16" applyNumberFormat="false" applyFill="false" applyAlignment="false" applyProtection="false">
      <alignment vertical="center"/>
    </xf>
    <xf numFmtId="0" fontId="35" fillId="28" borderId="0" applyNumberFormat="false" applyBorder="false" applyAlignment="false" applyProtection="false">
      <alignment vertical="center"/>
    </xf>
    <xf numFmtId="0" fontId="33" fillId="27" borderId="15" applyNumberFormat="false" applyAlignment="false" applyProtection="false">
      <alignment vertical="center"/>
    </xf>
    <xf numFmtId="0" fontId="42" fillId="26" borderId="19" applyNumberFormat="false" applyAlignment="false" applyProtection="false">
      <alignment vertical="center"/>
    </xf>
    <xf numFmtId="0" fontId="30" fillId="0" borderId="14" applyNumberFormat="false" applyFill="false" applyAlignment="false" applyProtection="false">
      <alignment vertical="center"/>
    </xf>
    <xf numFmtId="0" fontId="41" fillId="0" borderId="0">
      <alignment vertical="center"/>
    </xf>
    <xf numFmtId="0" fontId="25" fillId="40" borderId="0" applyNumberFormat="false" applyBorder="false" applyAlignment="false" applyProtection="false">
      <alignment vertical="center"/>
    </xf>
    <xf numFmtId="0" fontId="31"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25" fillId="29" borderId="0" applyNumberFormat="false" applyBorder="false" applyAlignment="false" applyProtection="false">
      <alignment vertical="center"/>
    </xf>
    <xf numFmtId="43" fontId="2" fillId="0" borderId="0" applyFont="false" applyFill="false" applyBorder="false" applyAlignment="false" applyProtection="false">
      <alignment vertical="center"/>
    </xf>
    <xf numFmtId="0" fontId="32" fillId="0" borderId="0" applyNumberForma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25" fillId="43"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0" fontId="24" fillId="20" borderId="0" applyNumberFormat="false" applyBorder="false" applyAlignment="false" applyProtection="false">
      <alignment vertical="center"/>
    </xf>
    <xf numFmtId="0" fontId="2" fillId="24" borderId="13" applyNumberFormat="false" applyFont="false" applyAlignment="false" applyProtection="false">
      <alignment vertical="center"/>
    </xf>
    <xf numFmtId="0" fontId="25" fillId="23" borderId="0" applyNumberFormat="false" applyBorder="false" applyAlignment="false" applyProtection="false">
      <alignment vertical="center"/>
    </xf>
    <xf numFmtId="0" fontId="24" fillId="42" borderId="0" applyNumberFormat="false" applyBorder="false" applyAlignment="false" applyProtection="false">
      <alignment vertical="center"/>
    </xf>
    <xf numFmtId="0" fontId="25" fillId="21" borderId="0" applyNumberFormat="false" applyBorder="false" applyAlignment="false" applyProtection="false">
      <alignment vertical="center"/>
    </xf>
    <xf numFmtId="0" fontId="40" fillId="0" borderId="0" applyNumberFormat="false" applyFill="false" applyBorder="false" applyAlignment="false" applyProtection="false">
      <alignment vertical="center"/>
    </xf>
    <xf numFmtId="41" fontId="2" fillId="0" borderId="0" applyFont="false" applyFill="false" applyBorder="false" applyAlignment="false" applyProtection="false">
      <alignment vertical="center"/>
    </xf>
    <xf numFmtId="0" fontId="34" fillId="0" borderId="14" applyNumberFormat="false" applyFill="false" applyAlignment="false" applyProtection="false">
      <alignment vertical="center"/>
    </xf>
    <xf numFmtId="0" fontId="25" fillId="19" borderId="0" applyNumberFormat="false" applyBorder="false" applyAlignment="false" applyProtection="false">
      <alignment vertical="center"/>
    </xf>
    <xf numFmtId="0" fontId="31" fillId="0" borderId="18" applyNumberFormat="false" applyFill="false" applyAlignment="false" applyProtection="false">
      <alignment vertical="center"/>
    </xf>
    <xf numFmtId="0" fontId="24" fillId="18" borderId="0" applyNumberFormat="false" applyBorder="false" applyAlignment="false" applyProtection="false">
      <alignment vertical="center"/>
    </xf>
    <xf numFmtId="0" fontId="25" fillId="30" borderId="0" applyNumberFormat="false" applyBorder="false" applyAlignment="false" applyProtection="false">
      <alignment vertical="center"/>
    </xf>
    <xf numFmtId="0" fontId="2" fillId="0" borderId="0"/>
    <xf numFmtId="0" fontId="39" fillId="0" borderId="17" applyNumberFormat="false" applyFill="false" applyAlignment="false" applyProtection="false">
      <alignment vertical="center"/>
    </xf>
  </cellStyleXfs>
  <cellXfs count="199">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4" applyAlignment="true">
      <alignment vertical="center"/>
    </xf>
    <xf numFmtId="0" fontId="3" fillId="3" borderId="1" xfId="4" applyFont="true" applyFill="true" applyBorder="true" applyAlignment="true">
      <alignment horizontal="center" vertical="center"/>
    </xf>
    <xf numFmtId="0" fontId="2" fillId="0" borderId="1" xfId="4" applyBorder="true" applyAlignment="true">
      <alignment horizontal="center" vertical="center"/>
    </xf>
    <xf numFmtId="0" fontId="2" fillId="0" borderId="1" xfId="4" applyBorder="true" applyAlignment="true">
      <alignment horizontal="left" vertical="center"/>
    </xf>
    <xf numFmtId="0" fontId="0" fillId="4" borderId="0" xfId="0" applyFill="true"/>
    <xf numFmtId="0" fontId="0" fillId="0" borderId="0" xfId="0" applyAlignment="true">
      <alignment horizontal="center"/>
    </xf>
    <xf numFmtId="0" fontId="0" fillId="0" borderId="1" xfId="0" applyBorder="true"/>
    <xf numFmtId="0" fontId="1" fillId="2" borderId="1" xfId="0" applyFont="true" applyFill="true" applyBorder="true" applyAlignment="true">
      <alignment horizontal="center" vertical="center" wrapText="true"/>
    </xf>
    <xf numFmtId="49" fontId="4" fillId="0" borderId="1" xfId="0" applyNumberFormat="true" applyFont="true" applyBorder="true" applyAlignment="true">
      <alignment horizontal="center"/>
    </xf>
    <xf numFmtId="49" fontId="4" fillId="4" borderId="1" xfId="0" applyNumberFormat="true" applyFont="true" applyFill="true" applyBorder="true" applyAlignment="true">
      <alignment horizontal="center"/>
    </xf>
    <xf numFmtId="0" fontId="0" fillId="4" borderId="0" xfId="0" applyFill="true" applyAlignment="true">
      <alignment horizontal="center"/>
    </xf>
    <xf numFmtId="0" fontId="5" fillId="5" borderId="1" xfId="0" applyFont="true" applyFill="true" applyBorder="true" applyAlignment="true">
      <alignment horizontal="center"/>
    </xf>
    <xf numFmtId="0" fontId="0" fillId="0" borderId="2" xfId="0" applyBorder="true"/>
    <xf numFmtId="0" fontId="0" fillId="0" borderId="3" xfId="0" applyBorder="true"/>
    <xf numFmtId="0" fontId="0" fillId="6" borderId="1" xfId="0" applyFill="true" applyBorder="true" applyAlignment="true">
      <alignment horizontal="center"/>
    </xf>
    <xf numFmtId="0" fontId="6" fillId="7" borderId="4" xfId="0" applyFont="true" applyFill="true" applyBorder="true" applyAlignment="true">
      <alignment horizontal="center" vertical="center"/>
    </xf>
    <xf numFmtId="0" fontId="7" fillId="7" borderId="4" xfId="0" applyFont="true" applyFill="true" applyBorder="true" applyAlignment="true">
      <alignment horizontal="center" vertical="center"/>
    </xf>
    <xf numFmtId="0" fontId="8" fillId="0" borderId="4" xfId="0" applyFont="true" applyBorder="true" applyAlignment="true">
      <alignment horizontal="center" vertical="center"/>
    </xf>
    <xf numFmtId="0" fontId="9" fillId="0" borderId="4" xfId="0" applyFont="true" applyBorder="true" applyAlignment="true">
      <alignment horizontal="left" vertical="center"/>
    </xf>
    <xf numFmtId="0" fontId="9" fillId="0" borderId="4" xfId="0" applyFont="true" applyBorder="true" applyAlignment="true">
      <alignment horizontal="center" vertical="center"/>
    </xf>
    <xf numFmtId="0" fontId="0" fillId="0" borderId="5" xfId="0" applyBorder="true"/>
    <xf numFmtId="0" fontId="0" fillId="0" borderId="6" xfId="0" applyBorder="true"/>
    <xf numFmtId="0" fontId="8" fillId="0" borderId="4" xfId="0" applyFont="true" applyBorder="true" applyAlignment="true">
      <alignment horizontal="center" vertical="center" wrapText="true"/>
    </xf>
    <xf numFmtId="0" fontId="8" fillId="0" borderId="4" xfId="0" applyFont="true" applyBorder="true" applyAlignment="true">
      <alignment horizontal="left" vertical="center"/>
    </xf>
    <xf numFmtId="176" fontId="8" fillId="0" borderId="4" xfId="0" applyNumberFormat="true" applyFont="true" applyBorder="true" applyAlignment="true">
      <alignment horizontal="center" vertical="center"/>
    </xf>
    <xf numFmtId="0" fontId="8" fillId="0" borderId="7" xfId="0" applyFont="true" applyBorder="true" applyAlignment="true">
      <alignment horizontal="center" vertical="center"/>
    </xf>
    <xf numFmtId="0" fontId="0" fillId="0" borderId="8" xfId="0" applyBorder="true"/>
    <xf numFmtId="0" fontId="8" fillId="0" borderId="9" xfId="0" applyFont="true" applyBorder="true" applyAlignment="true">
      <alignment horizontal="center" vertical="center"/>
    </xf>
    <xf numFmtId="0" fontId="8" fillId="0" borderId="9" xfId="0" applyFont="true" applyBorder="true" applyAlignment="true">
      <alignment horizontal="left" vertical="center"/>
    </xf>
    <xf numFmtId="0" fontId="0" fillId="0" borderId="10" xfId="0" applyBorder="true"/>
    <xf numFmtId="0" fontId="9" fillId="0" borderId="9" xfId="0" applyFont="true" applyBorder="true" applyAlignment="true">
      <alignment horizontal="center" vertical="center"/>
    </xf>
    <xf numFmtId="0" fontId="9" fillId="0" borderId="9" xfId="0" applyFont="true" applyBorder="true" applyAlignment="true">
      <alignment horizontal="left" vertical="center"/>
    </xf>
    <xf numFmtId="0" fontId="0" fillId="0" borderId="0" xfId="0" applyAlignment="true">
      <alignment vertical="center" wrapText="true"/>
    </xf>
    <xf numFmtId="0" fontId="10" fillId="0" borderId="0" xfId="0" applyFont="true"/>
    <xf numFmtId="178" fontId="1" fillId="2" borderId="1" xfId="3" applyNumberFormat="true" applyFont="true" applyFill="true" applyBorder="true" applyAlignment="true">
      <alignment horizontal="center" vertical="center"/>
    </xf>
    <xf numFmtId="0" fontId="1" fillId="2" borderId="1" xfId="3" applyFont="true" applyFill="true" applyBorder="true" applyAlignment="true">
      <alignment horizontal="center" vertical="center"/>
    </xf>
    <xf numFmtId="0" fontId="1" fillId="2" borderId="1" xfId="3" applyFont="true" applyFill="true" applyBorder="true" applyAlignment="true">
      <alignment horizontal="center" vertical="center" wrapText="true"/>
    </xf>
    <xf numFmtId="178" fontId="11" fillId="8" borderId="1" xfId="3" applyNumberFormat="true" applyFont="true" applyFill="true" applyBorder="true" applyAlignment="true">
      <alignment horizontal="center" vertical="center"/>
    </xf>
    <xf numFmtId="0" fontId="11" fillId="8" borderId="1" xfId="3" applyFont="true" applyFill="true" applyBorder="true" applyAlignment="true">
      <alignment horizontal="center" vertical="center"/>
    </xf>
    <xf numFmtId="0" fontId="11" fillId="8" borderId="1" xfId="3" applyFont="true" applyFill="true" applyBorder="true" applyAlignment="true">
      <alignment horizontal="center" vertical="center" wrapText="true"/>
    </xf>
    <xf numFmtId="0" fontId="11" fillId="8" borderId="1" xfId="3" applyFont="true" applyFill="true" applyBorder="true" applyAlignment="true">
      <alignment horizontal="left" vertical="center" wrapText="true"/>
    </xf>
    <xf numFmtId="178" fontId="5" fillId="9" borderId="1" xfId="3" applyNumberFormat="true" applyFont="true" applyFill="true" applyBorder="true" applyAlignment="true">
      <alignment horizontal="center" vertical="center"/>
    </xf>
    <xf numFmtId="0" fontId="5" fillId="9" borderId="1" xfId="3" applyFont="true" applyFill="true" applyBorder="true" applyAlignment="true">
      <alignment horizontal="center" vertical="center"/>
    </xf>
    <xf numFmtId="0" fontId="5" fillId="9" borderId="1" xfId="3" applyFont="true" applyFill="true" applyBorder="true" applyAlignment="true">
      <alignment horizontal="center" vertical="center" wrapText="true"/>
    </xf>
    <xf numFmtId="49" fontId="5" fillId="9" borderId="1" xfId="3" applyNumberFormat="true" applyFont="true" applyFill="true" applyBorder="true" applyAlignment="true">
      <alignment horizontal="left" vertical="center" wrapText="true"/>
    </xf>
    <xf numFmtId="0" fontId="4" fillId="4" borderId="1" xfId="0" applyFont="true" applyFill="true" applyBorder="true" applyAlignment="true">
      <alignment horizontal="center" vertical="center" wrapText="true"/>
    </xf>
    <xf numFmtId="0" fontId="12" fillId="0" borderId="1" xfId="0" applyFont="true" applyBorder="true" applyAlignment="true">
      <alignment vertical="center" wrapText="true"/>
    </xf>
    <xf numFmtId="49" fontId="12" fillId="0" borderId="1" xfId="0" applyNumberFormat="true" applyFont="true" applyBorder="true" applyAlignment="true">
      <alignment vertical="center" wrapText="true"/>
    </xf>
    <xf numFmtId="49" fontId="4" fillId="9" borderId="1" xfId="0" applyNumberFormat="true" applyFont="true" applyFill="true" applyBorder="true" applyAlignment="true">
      <alignment vertical="center"/>
    </xf>
    <xf numFmtId="49" fontId="4" fillId="9" borderId="1" xfId="0" applyNumberFormat="true" applyFont="true" applyFill="true" applyBorder="true" applyAlignment="true">
      <alignment vertical="center" wrapText="true"/>
    </xf>
    <xf numFmtId="49" fontId="4" fillId="10" borderId="1" xfId="0" applyNumberFormat="true" applyFont="true" applyFill="true" applyBorder="true" applyAlignment="true">
      <alignment vertical="center"/>
    </xf>
    <xf numFmtId="49" fontId="4" fillId="10" borderId="1" xfId="0" applyNumberFormat="true" applyFont="true" applyFill="true" applyBorder="true" applyAlignment="true">
      <alignment horizontal="center" vertical="center"/>
    </xf>
    <xf numFmtId="49" fontId="4" fillId="10" borderId="1" xfId="0" applyNumberFormat="true" applyFont="true" applyFill="true" applyBorder="true" applyAlignment="true">
      <alignment vertical="center" wrapText="true"/>
    </xf>
    <xf numFmtId="49" fontId="12" fillId="10" borderId="1" xfId="3" applyNumberFormat="true" applyFont="true" applyFill="true" applyBorder="true" applyAlignment="true">
      <alignment horizontal="left" vertical="center" wrapText="true"/>
    </xf>
    <xf numFmtId="49" fontId="12" fillId="9" borderId="1" xfId="3" applyNumberFormat="true" applyFont="true" applyFill="true" applyBorder="true" applyAlignment="true">
      <alignment horizontal="left" vertical="center" wrapText="true"/>
    </xf>
    <xf numFmtId="49" fontId="4" fillId="4" borderId="1" xfId="15" applyNumberFormat="true" applyFill="true" applyBorder="true" applyAlignment="true">
      <alignment horizontal="left" vertical="center" wrapText="true"/>
    </xf>
    <xf numFmtId="0" fontId="4" fillId="9" borderId="1" xfId="3" applyFill="true" applyBorder="true" applyAlignment="true">
      <alignment horizontal="left" wrapText="true"/>
    </xf>
    <xf numFmtId="0" fontId="4" fillId="10" borderId="1" xfId="3" applyFill="true" applyBorder="true" applyAlignment="true">
      <alignment horizontal="left" wrapText="true"/>
    </xf>
    <xf numFmtId="49" fontId="13" fillId="10" borderId="1" xfId="0" applyNumberFormat="true" applyFont="true" applyFill="true" applyBorder="true" applyAlignment="true">
      <alignment vertical="center"/>
    </xf>
    <xf numFmtId="49" fontId="13" fillId="10" borderId="1" xfId="0" applyNumberFormat="true" applyFont="true" applyFill="true" applyBorder="true" applyAlignment="true">
      <alignment horizontal="center" vertical="center"/>
    </xf>
    <xf numFmtId="49" fontId="13" fillId="10" borderId="1" xfId="0" applyNumberFormat="true" applyFont="true" applyFill="true" applyBorder="true" applyAlignment="true">
      <alignment vertical="center" wrapText="true"/>
    </xf>
    <xf numFmtId="49" fontId="13" fillId="4" borderId="1" xfId="15" applyNumberFormat="true" applyFont="true" applyFill="true" applyBorder="true" applyAlignment="true">
      <alignment horizontal="left" vertical="center" wrapText="true"/>
    </xf>
    <xf numFmtId="0" fontId="4" fillId="10" borderId="1" xfId="3" applyFill="true" applyBorder="true" applyAlignment="true">
      <alignment horizontal="left" vertical="center" wrapText="true"/>
    </xf>
    <xf numFmtId="0" fontId="13" fillId="8" borderId="1" xfId="3" applyFont="true" applyFill="true" applyBorder="true" applyAlignment="true">
      <alignment horizontal="center" vertical="center" wrapText="true"/>
    </xf>
    <xf numFmtId="0" fontId="11" fillId="8" borderId="1" xfId="0" applyFont="true" applyFill="true" applyBorder="true" applyAlignment="true">
      <alignment horizontal="center" vertical="center" wrapText="true"/>
    </xf>
    <xf numFmtId="0" fontId="11" fillId="11" borderId="1" xfId="0" applyFont="true" applyFill="true" applyBorder="true" applyAlignment="true">
      <alignment horizontal="center" vertical="center" wrapText="true"/>
    </xf>
    <xf numFmtId="49" fontId="4" fillId="9" borderId="1" xfId="3" applyNumberFormat="true" applyFill="true" applyBorder="true" applyAlignment="true">
      <alignment horizontal="center" vertical="center" wrapText="true"/>
    </xf>
    <xf numFmtId="49" fontId="5" fillId="9" borderId="1" xfId="0" applyNumberFormat="true" applyFont="true" applyFill="true" applyBorder="true" applyAlignment="true">
      <alignment horizontal="center" vertical="center" wrapText="true"/>
    </xf>
    <xf numFmtId="49" fontId="12" fillId="0" borderId="1" xfId="0" applyNumberFormat="true" applyFont="true" applyBorder="true" applyAlignment="true">
      <alignment horizontal="center" vertical="center" wrapText="true"/>
    </xf>
    <xf numFmtId="49" fontId="5" fillId="9" borderId="1" xfId="3" applyNumberFormat="true" applyFont="true" applyFill="true" applyBorder="true" applyAlignment="true">
      <alignment horizontal="center" vertical="center" wrapText="true"/>
    </xf>
    <xf numFmtId="177" fontId="12" fillId="10" borderId="1" xfId="3" applyNumberFormat="true" applyFont="true" applyFill="true" applyBorder="true" applyAlignment="true">
      <alignment horizontal="center" vertical="center" wrapText="true"/>
    </xf>
    <xf numFmtId="49" fontId="12" fillId="10" borderId="1" xfId="3" applyNumberFormat="true" applyFont="true" applyFill="true" applyBorder="true" applyAlignment="true">
      <alignment vertical="center" wrapText="true"/>
    </xf>
    <xf numFmtId="49" fontId="12" fillId="10" borderId="1" xfId="3" applyNumberFormat="true" applyFont="true" applyFill="true" applyBorder="true" applyAlignment="true">
      <alignment horizontal="center" vertical="center" wrapText="true"/>
    </xf>
    <xf numFmtId="49" fontId="5" fillId="12" borderId="1" xfId="3" applyNumberFormat="true" applyFont="true" applyFill="true" applyBorder="true" applyAlignment="true">
      <alignment horizontal="center" vertical="center" wrapText="true"/>
    </xf>
    <xf numFmtId="177" fontId="12" fillId="9" borderId="1" xfId="3" applyNumberFormat="true" applyFont="true" applyFill="true" applyBorder="true" applyAlignment="true">
      <alignment horizontal="center" vertical="center" wrapText="true"/>
    </xf>
    <xf numFmtId="49" fontId="12" fillId="9" borderId="1" xfId="3" applyNumberFormat="true" applyFont="true" applyFill="true" applyBorder="true" applyAlignment="true">
      <alignment vertical="center" wrapText="true"/>
    </xf>
    <xf numFmtId="49" fontId="12" fillId="9" borderId="1" xfId="3" applyNumberFormat="true" applyFont="true" applyFill="true" applyBorder="true" applyAlignment="true">
      <alignment horizontal="center" vertical="center" wrapText="true"/>
    </xf>
    <xf numFmtId="0" fontId="4" fillId="10" borderId="1" xfId="3" applyFill="true" applyBorder="true" applyAlignment="true">
      <alignment horizontal="center" wrapText="true"/>
    </xf>
    <xf numFmtId="0" fontId="4" fillId="9" borderId="1" xfId="3" applyFill="true" applyBorder="true" applyAlignment="true">
      <alignment horizontal="center" wrapText="true"/>
    </xf>
    <xf numFmtId="177" fontId="14" fillId="10" borderId="1" xfId="3" applyNumberFormat="true" applyFont="true" applyFill="true" applyBorder="true" applyAlignment="true">
      <alignment horizontal="center" vertical="center" wrapText="true"/>
    </xf>
    <xf numFmtId="49" fontId="14" fillId="10" borderId="1" xfId="3" applyNumberFormat="true" applyFont="true" applyFill="true" applyBorder="true" applyAlignment="true">
      <alignment vertical="center" wrapText="true"/>
    </xf>
    <xf numFmtId="0" fontId="13" fillId="10" borderId="1" xfId="3" applyFont="true" applyFill="true" applyBorder="true" applyAlignment="true">
      <alignment horizontal="center" wrapText="true"/>
    </xf>
    <xf numFmtId="49" fontId="14" fillId="10" borderId="1" xfId="3" applyNumberFormat="true" applyFont="true" applyFill="true" applyBorder="true" applyAlignment="true">
      <alignment horizontal="center" vertical="center" wrapText="true"/>
    </xf>
    <xf numFmtId="0" fontId="13" fillId="8" borderId="1" xfId="0" applyFont="true" applyFill="true" applyBorder="true" applyAlignment="true">
      <alignment horizontal="center" vertical="center" wrapText="true"/>
    </xf>
    <xf numFmtId="49" fontId="4" fillId="9" borderId="1" xfId="0" applyNumberFormat="true" applyFont="true" applyFill="true" applyBorder="true" applyAlignment="true">
      <alignment horizontal="center" vertical="center" wrapText="true"/>
    </xf>
    <xf numFmtId="49" fontId="4" fillId="12" borderId="1" xfId="3" applyNumberFormat="true" applyFill="true" applyBorder="true" applyAlignment="true">
      <alignment horizontal="center" vertical="center" wrapText="true"/>
    </xf>
    <xf numFmtId="0" fontId="4" fillId="9" borderId="1" xfId="3" applyFill="true" applyBorder="true" applyAlignment="true">
      <alignment horizontal="left" vertical="center" wrapText="true"/>
    </xf>
    <xf numFmtId="49" fontId="4" fillId="0" borderId="1" xfId="3" applyNumberFormat="true" applyBorder="true" applyAlignment="true">
      <alignment horizontal="center" vertical="center" wrapText="true"/>
    </xf>
    <xf numFmtId="49" fontId="13" fillId="12" borderId="1" xfId="3" applyNumberFormat="true" applyFont="true" applyFill="true" applyBorder="true" applyAlignment="true">
      <alignment horizontal="center" vertical="center" wrapText="true"/>
    </xf>
    <xf numFmtId="0" fontId="13" fillId="10" borderId="1" xfId="3" applyFont="true" applyFill="true" applyBorder="true" applyAlignment="true">
      <alignment horizontal="left" vertical="center" wrapText="true"/>
    </xf>
    <xf numFmtId="0" fontId="4" fillId="10" borderId="1" xfId="3" applyFill="true" applyBorder="true" applyAlignment="true">
      <alignment horizontal="center" vertical="center" wrapText="true"/>
    </xf>
    <xf numFmtId="0" fontId="4" fillId="9" borderId="1" xfId="3" applyFill="true" applyBorder="true" applyAlignment="true">
      <alignment horizontal="center" vertical="center" wrapText="true"/>
    </xf>
    <xf numFmtId="0" fontId="13" fillId="10" borderId="1" xfId="3" applyFont="true" applyFill="true" applyBorder="true" applyAlignment="true">
      <alignment horizontal="left" vertical="center" wrapText="true"/>
    </xf>
    <xf numFmtId="0" fontId="13" fillId="10" borderId="1" xfId="3" applyFont="true" applyFill="true" applyBorder="true" applyAlignment="true">
      <alignment horizontal="center" vertical="center" wrapText="true"/>
    </xf>
    <xf numFmtId="0" fontId="0" fillId="8" borderId="1" xfId="0" applyFill="true" applyBorder="true" applyAlignment="true">
      <alignment horizontal="center" vertical="center"/>
    </xf>
    <xf numFmtId="49" fontId="15" fillId="0" borderId="1" xfId="0" applyNumberFormat="true" applyFont="true" applyBorder="true" applyAlignment="true">
      <alignment horizontal="center" vertical="center" wrapText="true"/>
    </xf>
    <xf numFmtId="49" fontId="16" fillId="12" borderId="1" xfId="3" applyNumberFormat="true" applyFont="true" applyFill="true" applyBorder="true" applyAlignment="true">
      <alignment horizontal="center" vertical="center" wrapText="true"/>
    </xf>
    <xf numFmtId="0" fontId="5" fillId="4" borderId="0" xfId="0" applyFont="true" applyFill="true"/>
    <xf numFmtId="0" fontId="0" fillId="9" borderId="0" xfId="0" applyFill="true" applyAlignment="true">
      <alignment vertical="center" wrapText="true"/>
    </xf>
    <xf numFmtId="0" fontId="0" fillId="0" borderId="0" xfId="0" applyAlignment="true">
      <alignment vertical="center"/>
    </xf>
    <xf numFmtId="0" fontId="0" fillId="9" borderId="0" xfId="0" applyFill="true"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0" fillId="0" borderId="0" xfId="0" applyAlignment="true">
      <alignment wrapText="true"/>
    </xf>
    <xf numFmtId="49" fontId="11" fillId="13" borderId="1" xfId="0" applyNumberFormat="true" applyFont="true" applyFill="true" applyBorder="true" applyAlignment="true">
      <alignment horizontal="center" vertical="center"/>
    </xf>
    <xf numFmtId="0" fontId="11" fillId="13" borderId="1" xfId="0" applyFont="true" applyFill="true" applyBorder="true" applyAlignment="true">
      <alignment horizontal="left" vertical="center" wrapText="true"/>
    </xf>
    <xf numFmtId="0" fontId="13" fillId="13" borderId="1" xfId="0" applyFont="true" applyFill="true" applyBorder="true" applyAlignment="true">
      <alignment horizontal="center" vertical="center" wrapText="true"/>
    </xf>
    <xf numFmtId="49" fontId="1" fillId="2" borderId="0" xfId="0" applyNumberFormat="true" applyFont="true" applyFill="true" applyAlignment="true">
      <alignment horizontal="center" vertical="center"/>
    </xf>
    <xf numFmtId="0" fontId="1" fillId="2" borderId="0" xfId="0" applyFont="true" applyFill="true" applyAlignment="true">
      <alignment horizontal="center" vertical="center" wrapText="true"/>
    </xf>
    <xf numFmtId="0" fontId="0" fillId="9" borderId="1" xfId="0" applyFill="true" applyBorder="true" applyAlignment="true">
      <alignment horizontal="left" wrapText="true"/>
    </xf>
    <xf numFmtId="49" fontId="4" fillId="0" borderId="1" xfId="0" applyNumberFormat="true" applyFont="true" applyBorder="true" applyAlignment="true">
      <alignment vertical="center"/>
    </xf>
    <xf numFmtId="49" fontId="12" fillId="0" borderId="1" xfId="0" applyNumberFormat="true" applyFont="true" applyBorder="true" applyAlignment="true">
      <alignment horizontal="left" vertical="center" wrapText="true"/>
    </xf>
    <xf numFmtId="0" fontId="0" fillId="0" borderId="1" xfId="0" applyBorder="true" applyAlignment="true">
      <alignment horizontal="left" wrapText="true"/>
    </xf>
    <xf numFmtId="49" fontId="12" fillId="9" borderId="1" xfId="0" applyNumberFormat="true" applyFont="true" applyFill="true" applyBorder="true" applyAlignment="true">
      <alignment horizontal="left" vertical="center" wrapText="true"/>
    </xf>
    <xf numFmtId="0" fontId="0" fillId="9" borderId="1" xfId="0" applyFill="true" applyBorder="true" applyAlignment="true">
      <alignment wrapText="true"/>
    </xf>
    <xf numFmtId="0" fontId="0" fillId="0" borderId="1" xfId="0" applyBorder="true" applyAlignment="true">
      <alignment wrapText="true"/>
    </xf>
    <xf numFmtId="0" fontId="13" fillId="14" borderId="1" xfId="0" applyFont="true" applyFill="true" applyBorder="true" applyAlignment="true">
      <alignment horizontal="center" vertical="center" wrapText="true"/>
    </xf>
    <xf numFmtId="0" fontId="13" fillId="14" borderId="1" xfId="31" applyFont="true" applyFill="true" applyBorder="true" applyAlignment="true">
      <alignment horizontal="center" vertical="center" wrapText="true"/>
    </xf>
    <xf numFmtId="0" fontId="0" fillId="9" borderId="0" xfId="0" applyFill="true"/>
    <xf numFmtId="0" fontId="3" fillId="0" borderId="0" xfId="0" applyFont="true" applyAlignment="true">
      <alignment horizontal="center" vertical="center"/>
    </xf>
    <xf numFmtId="0" fontId="17" fillId="0" borderId="0" xfId="0" applyFont="true" applyAlignment="true">
      <alignment horizontal="center" vertical="center"/>
    </xf>
    <xf numFmtId="0" fontId="2" fillId="0" borderId="0" xfId="0" applyFont="true" applyAlignment="true">
      <alignment horizontal="center" vertical="center"/>
    </xf>
    <xf numFmtId="0" fontId="2" fillId="0" borderId="0" xfId="0" applyFont="true" applyAlignment="true">
      <alignment horizontal="left" vertical="center" wrapText="true"/>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0" fillId="0" borderId="1" xfId="0" applyBorder="true" applyAlignment="true">
      <alignment horizontal="center" vertical="center" wrapText="true"/>
    </xf>
    <xf numFmtId="0" fontId="0" fillId="10" borderId="1" xfId="0" applyFill="true" applyBorder="true" applyAlignment="true">
      <alignment horizontal="center" vertical="center"/>
    </xf>
    <xf numFmtId="0" fontId="2" fillId="0" borderId="1" xfId="0" applyFont="true" applyBorder="true" applyAlignment="true">
      <alignment horizontal="center" vertical="center" wrapText="true"/>
    </xf>
    <xf numFmtId="0" fontId="18" fillId="0" borderId="1" xfId="0" applyFont="true" applyBorder="true" applyAlignment="true">
      <alignment horizontal="center" vertical="center" wrapText="true"/>
    </xf>
    <xf numFmtId="0" fontId="0" fillId="10" borderId="1" xfId="0" applyFill="true" applyBorder="true" applyAlignment="true">
      <alignment horizontal="center" vertical="center" wrapText="true"/>
    </xf>
    <xf numFmtId="0" fontId="0" fillId="0" borderId="1" xfId="0" applyBorder="true" applyAlignment="true">
      <alignment horizontal="left" vertical="center" wrapText="true"/>
    </xf>
    <xf numFmtId="0" fontId="4" fillId="0" borderId="1" xfId="0" applyFont="true" applyBorder="true" applyAlignment="true">
      <alignment horizontal="left" vertical="center" wrapText="true"/>
    </xf>
    <xf numFmtId="0" fontId="2" fillId="0" borderId="1" xfId="0" applyFont="true" applyBorder="true" applyAlignment="true">
      <alignment horizontal="left" vertical="center" wrapText="true"/>
    </xf>
    <xf numFmtId="0" fontId="17" fillId="0" borderId="1" xfId="0" applyFont="true" applyBorder="true" applyAlignment="true">
      <alignment horizontal="left" vertical="center"/>
    </xf>
    <xf numFmtId="0" fontId="2" fillId="0" borderId="1" xfId="0" applyFont="true" applyBorder="true" applyAlignment="true">
      <alignment horizontal="left" vertical="center"/>
    </xf>
    <xf numFmtId="0" fontId="2" fillId="10" borderId="1" xfId="0" applyFont="true" applyFill="true" applyBorder="true" applyAlignment="true">
      <alignment horizontal="center" vertical="center"/>
    </xf>
    <xf numFmtId="0" fontId="18" fillId="10" borderId="1" xfId="0" applyFont="true" applyFill="true" applyBorder="true" applyAlignment="true">
      <alignment horizontal="center" vertical="center"/>
    </xf>
    <xf numFmtId="0" fontId="18" fillId="0" borderId="1" xfId="0" applyFont="true" applyBorder="true" applyAlignment="true">
      <alignment horizontal="center" vertical="center"/>
    </xf>
    <xf numFmtId="0" fontId="0" fillId="0" borderId="1" xfId="0" applyBorder="true" applyAlignment="true">
      <alignment vertical="center" wrapText="true"/>
    </xf>
    <xf numFmtId="0" fontId="18" fillId="0" borderId="1" xfId="0" applyFont="true" applyBorder="true" applyAlignment="true">
      <alignment horizontal="left" vertical="center" wrapText="true"/>
    </xf>
    <xf numFmtId="0" fontId="19" fillId="4" borderId="0" xfId="0" applyFont="true" applyFill="true" applyAlignment="true">
      <alignment vertical="center"/>
    </xf>
    <xf numFmtId="0" fontId="19" fillId="0" borderId="0" xfId="0" applyFont="true" applyAlignment="true">
      <alignment vertical="center"/>
    </xf>
    <xf numFmtId="0" fontId="19" fillId="0" borderId="0" xfId="0" applyFont="true" applyAlignment="true">
      <alignment horizontal="left" vertical="center"/>
    </xf>
    <xf numFmtId="0" fontId="20" fillId="0" borderId="0" xfId="0" applyFont="true" applyAlignment="true">
      <alignment vertical="center" wrapText="true"/>
    </xf>
    <xf numFmtId="49" fontId="20" fillId="0" borderId="0" xfId="0" applyNumberFormat="true" applyFont="true" applyAlignment="true">
      <alignment horizontal="center" vertical="center"/>
    </xf>
    <xf numFmtId="0" fontId="20" fillId="0" borderId="0" xfId="0" applyFont="true" applyAlignment="true">
      <alignment horizontal="center" vertical="center" wrapText="true"/>
    </xf>
    <xf numFmtId="0" fontId="20" fillId="0" borderId="0" xfId="0" applyFont="true" applyAlignment="true">
      <alignment horizontal="center" vertical="center"/>
    </xf>
    <xf numFmtId="0" fontId="20" fillId="0" borderId="0" xfId="0" applyFont="true" applyAlignment="true">
      <alignment horizontal="left" vertical="center" wrapText="true"/>
    </xf>
    <xf numFmtId="0" fontId="20" fillId="0" borderId="0" xfId="0" applyFont="true" applyAlignment="true">
      <alignment horizontal="left" vertical="center"/>
    </xf>
    <xf numFmtId="0" fontId="20" fillId="0" borderId="0" xfId="0" applyFont="true" applyAlignment="true">
      <alignment vertical="center"/>
    </xf>
    <xf numFmtId="0" fontId="19" fillId="15" borderId="11" xfId="0" applyFont="true" applyFill="true" applyBorder="true" applyAlignment="true">
      <alignment vertical="center" wrapText="true"/>
    </xf>
    <xf numFmtId="0" fontId="19" fillId="15" borderId="2" xfId="0" applyFont="true" applyFill="true" applyBorder="true" applyAlignment="true">
      <alignment vertical="center" wrapText="true"/>
    </xf>
    <xf numFmtId="0" fontId="19" fillId="15" borderId="1" xfId="0" applyFont="true" applyFill="true" applyBorder="true" applyAlignment="true">
      <alignment horizontal="center" vertical="center" wrapText="true"/>
    </xf>
    <xf numFmtId="0" fontId="19" fillId="0" borderId="11" xfId="0" applyFont="true" applyBorder="true" applyAlignment="true">
      <alignment horizontal="center" vertical="center" wrapText="true"/>
    </xf>
    <xf numFmtId="0" fontId="19" fillId="0" borderId="2" xfId="0" applyFont="true" applyBorder="true" applyAlignment="true">
      <alignment horizontal="center" vertical="center" wrapText="true"/>
    </xf>
    <xf numFmtId="49" fontId="21" fillId="2" borderId="1" xfId="0" applyNumberFormat="true" applyFont="true" applyFill="true" applyBorder="true" applyAlignment="true">
      <alignment horizontal="center" vertical="center"/>
    </xf>
    <xf numFmtId="0" fontId="21" fillId="2" borderId="1" xfId="0" applyFont="true" applyFill="true" applyBorder="true" applyAlignment="true">
      <alignment horizontal="center" vertical="center" wrapText="true"/>
    </xf>
    <xf numFmtId="0" fontId="21" fillId="2" borderId="1" xfId="0" applyFont="true" applyFill="true" applyBorder="true" applyAlignment="true">
      <alignment horizontal="center" vertical="center"/>
    </xf>
    <xf numFmtId="49" fontId="19" fillId="16" borderId="1" xfId="0" applyNumberFormat="true" applyFont="true" applyFill="true" applyBorder="true" applyAlignment="true">
      <alignment horizontal="center" vertical="center"/>
    </xf>
    <xf numFmtId="0" fontId="19" fillId="16" borderId="1" xfId="0" applyFont="true" applyFill="true" applyBorder="true" applyAlignment="true">
      <alignment horizontal="center" vertical="center"/>
    </xf>
    <xf numFmtId="49" fontId="19" fillId="16" borderId="1" xfId="0" applyNumberFormat="true" applyFont="true" applyFill="true" applyBorder="true" applyAlignment="true">
      <alignment horizontal="left" vertical="center"/>
    </xf>
    <xf numFmtId="49" fontId="17" fillId="0" borderId="1" xfId="1" applyNumberFormat="true" applyFont="true" applyBorder="true" applyAlignment="true">
      <alignment horizontal="center" vertical="center" wrapText="true"/>
    </xf>
    <xf numFmtId="0" fontId="17" fillId="0" borderId="1" xfId="0" applyFont="true" applyBorder="true" applyAlignment="true">
      <alignment horizontal="center" vertical="center" wrapText="true"/>
    </xf>
    <xf numFmtId="0" fontId="17" fillId="0" borderId="1" xfId="0" applyFont="true" applyBorder="true" applyAlignment="true">
      <alignment horizontal="left" vertical="center" wrapText="true"/>
    </xf>
    <xf numFmtId="49" fontId="19" fillId="16" borderId="1" xfId="0" applyNumberFormat="true" applyFont="true" applyFill="true" applyBorder="true" applyAlignment="true">
      <alignment horizontal="left" vertical="center" wrapText="true"/>
    </xf>
    <xf numFmtId="0" fontId="20" fillId="0" borderId="1" xfId="0" applyFont="true" applyBorder="true" applyAlignment="true">
      <alignment horizontal="left" vertical="center" wrapText="true"/>
    </xf>
    <xf numFmtId="49" fontId="22" fillId="16" borderId="1" xfId="1" applyNumberFormat="true" applyFont="true" applyFill="true" applyBorder="true" applyAlignment="true">
      <alignment horizontal="center" vertical="center"/>
    </xf>
    <xf numFmtId="0" fontId="20" fillId="9" borderId="1" xfId="0" applyFont="true" applyFill="true" applyBorder="true" applyAlignment="true">
      <alignment horizontal="left" vertical="center" wrapText="true"/>
    </xf>
    <xf numFmtId="0" fontId="19" fillId="15" borderId="3" xfId="0" applyFont="true" applyFill="true" applyBorder="true" applyAlignment="true">
      <alignment vertical="center" wrapText="true"/>
    </xf>
    <xf numFmtId="0" fontId="19" fillId="0" borderId="2" xfId="0" applyFont="true" applyBorder="true" applyAlignment="true">
      <alignment horizontal="left" vertical="center" wrapText="true"/>
    </xf>
    <xf numFmtId="0" fontId="19" fillId="0" borderId="3" xfId="0" applyFont="true" applyBorder="true" applyAlignment="true">
      <alignment horizontal="center" vertical="center" wrapText="true"/>
    </xf>
    <xf numFmtId="0" fontId="21" fillId="2" borderId="1" xfId="0" applyFont="true" applyFill="true" applyBorder="true" applyAlignment="true">
      <alignment horizontal="left" vertical="center" wrapText="true"/>
    </xf>
    <xf numFmtId="49" fontId="20" fillId="0" borderId="1" xfId="0" applyNumberFormat="true" applyFont="true" applyBorder="true" applyAlignment="true">
      <alignment horizontal="left" vertical="center" wrapText="true"/>
    </xf>
    <xf numFmtId="49" fontId="20" fillId="0" borderId="1" xfId="0" applyNumberFormat="true" applyFont="true" applyBorder="true" applyAlignment="true">
      <alignment horizontal="center" vertical="center" wrapText="true"/>
    </xf>
    <xf numFmtId="49" fontId="19" fillId="16" borderId="1" xfId="0" applyNumberFormat="true" applyFont="true" applyFill="true" applyBorder="true" applyAlignment="true">
      <alignment horizontal="center" vertical="center" wrapText="true"/>
    </xf>
    <xf numFmtId="0" fontId="19" fillId="17" borderId="1" xfId="0" applyFont="true" applyFill="true" applyBorder="true" applyAlignment="true">
      <alignment horizontal="center" vertical="center"/>
    </xf>
    <xf numFmtId="0" fontId="19" fillId="17" borderId="3" xfId="0" applyFont="true" applyFill="true" applyBorder="true" applyAlignment="true">
      <alignment horizontal="center" vertical="center"/>
    </xf>
    <xf numFmtId="0" fontId="19" fillId="9" borderId="1" xfId="0" applyFont="true" applyFill="true" applyBorder="true" applyAlignment="true">
      <alignment horizontal="center" vertical="center"/>
    </xf>
    <xf numFmtId="0" fontId="19" fillId="0" borderId="1" xfId="0" applyFont="true" applyBorder="true" applyAlignment="true">
      <alignment horizontal="center" vertical="center"/>
    </xf>
    <xf numFmtId="0" fontId="23" fillId="2" borderId="1" xfId="0" applyFont="true" applyFill="true" applyBorder="true" applyAlignment="true">
      <alignment horizontal="center" vertical="center"/>
    </xf>
    <xf numFmtId="0" fontId="19" fillId="16" borderId="1" xfId="0" applyFont="true" applyFill="true" applyBorder="true" applyAlignment="true">
      <alignment horizontal="left" vertical="center"/>
    </xf>
    <xf numFmtId="0" fontId="17" fillId="0" borderId="1" xfId="0" applyFont="true" applyBorder="true" applyAlignment="true">
      <alignment vertical="center" wrapText="true"/>
    </xf>
    <xf numFmtId="0" fontId="19" fillId="16" borderId="1" xfId="0" applyFont="true" applyFill="true" applyBorder="true" applyAlignment="true">
      <alignment horizontal="left" vertical="center" wrapText="true"/>
    </xf>
    <xf numFmtId="0" fontId="17" fillId="0" borderId="1" xfId="0" applyFont="true" applyBorder="true" applyAlignment="true">
      <alignment horizontal="center" vertical="center"/>
    </xf>
    <xf numFmtId="0" fontId="23" fillId="2" borderId="1" xfId="0" applyFont="true" applyFill="true" applyBorder="true" applyAlignment="true">
      <alignment horizontal="center" vertical="center" wrapText="true"/>
    </xf>
    <xf numFmtId="0" fontId="19" fillId="16" borderId="1" xfId="0" applyFont="true" applyFill="true" applyBorder="true" applyAlignment="true">
      <alignment horizontal="center" vertical="center" wrapText="true"/>
    </xf>
    <xf numFmtId="0" fontId="19" fillId="0" borderId="1" xfId="0" applyFont="true" applyBorder="true" applyAlignment="true">
      <alignment horizontal="center" vertical="center" wrapText="true"/>
    </xf>
    <xf numFmtId="0" fontId="20" fillId="4" borderId="1" xfId="0" applyFont="true" applyFill="true" applyBorder="true" applyAlignment="true">
      <alignment horizontal="left" vertical="center" wrapText="true"/>
    </xf>
    <xf numFmtId="0" fontId="20" fillId="4" borderId="1" xfId="0" applyFont="true" applyFill="true" applyBorder="true" applyAlignment="true">
      <alignment vertical="center" wrapText="true"/>
    </xf>
    <xf numFmtId="0" fontId="20" fillId="0" borderId="1" xfId="0" applyFont="true" applyBorder="true" applyAlignment="true">
      <alignment vertical="center" wrapText="true"/>
    </xf>
    <xf numFmtId="0" fontId="19" fillId="15" borderId="11" xfId="0" applyFont="true" applyFill="true" applyBorder="true" applyAlignment="true">
      <alignment horizontal="center" vertical="center"/>
    </xf>
    <xf numFmtId="0" fontId="20" fillId="0" borderId="1" xfId="0" applyFont="true" applyBorder="true" applyAlignment="true">
      <alignment horizontal="center" vertical="center"/>
    </xf>
    <xf numFmtId="0" fontId="20" fillId="0" borderId="1" xfId="0" applyFont="true" applyBorder="true" applyAlignment="true">
      <alignment horizontal="center" vertical="center" wrapText="true"/>
    </xf>
  </cellXfs>
  <cellStyles count="55">
    <cellStyle name="常规" xfId="0" builtinId="0"/>
    <cellStyle name="常规 6" xfId="1"/>
    <cellStyle name="常规 5" xfId="2"/>
    <cellStyle name="常规 4" xfId="3"/>
    <cellStyle name="常规 2"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解释性文本 2" xfId="15"/>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20% - 强调文字颜色 1" xfId="25" builtinId="30"/>
    <cellStyle name="汇总" xfId="26" builtinId="25"/>
    <cellStyle name="差" xfId="27" builtinId="27"/>
    <cellStyle name="检查单元格" xfId="28" builtinId="23"/>
    <cellStyle name="输出" xfId="29" builtinId="21"/>
    <cellStyle name="标题 1" xfId="30" builtinId="16"/>
    <cellStyle name="解释性文本" xfId="31" builtinId="53"/>
    <cellStyle name="20% - 强调文字颜色 2" xfId="32" builtinId="34"/>
    <cellStyle name="标题 4" xfId="33" builtinId="19"/>
    <cellStyle name="货币[0]" xfId="34" builtinId="7"/>
    <cellStyle name="40% - 强调文字颜色 4" xfId="35" builtinId="43"/>
    <cellStyle name="千位分隔" xfId="36" builtinId="3"/>
    <cellStyle name="已访问的超链接" xfId="37" builtinId="9"/>
    <cellStyle name="标题" xfId="38" builtinId="15"/>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40% - 强调文字颜色 1" xfId="52" builtinId="31"/>
    <cellStyle name="常规 3" xfId="53"/>
    <cellStyle name="链接单元格" xfId="54" builtinId="24"/>
  </cellStyles>
  <dxfs count="2">
    <dxf>
      <fill>
        <patternFill patternType="solid">
          <bgColor theme="5" tint="0.399884029663991"/>
        </patternFill>
      </fill>
    </dxf>
    <dxf>
      <fill>
        <patternFill patternType="solid">
          <bgColor theme="7" tint="0.39988402966399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95"/>
  <sheetViews>
    <sheetView zoomScale="80" zoomScaleNormal="80" workbookViewId="0">
      <pane xSplit="4" ySplit="5" topLeftCell="N6" activePane="bottomRight" state="frozen"/>
      <selection/>
      <selection pane="topRight"/>
      <selection pane="bottomLeft"/>
      <selection pane="bottomRight" activeCell="Q9" sqref="Q9"/>
    </sheetView>
  </sheetViews>
  <sheetFormatPr defaultColWidth="9" defaultRowHeight="15"/>
  <cols>
    <col min="1" max="1" width="11.775" style="150" customWidth="true"/>
    <col min="2" max="2" width="9.66666666666667" style="151" customWidth="true"/>
    <col min="3" max="3" width="13.4416666666667" style="152" customWidth="true"/>
    <col min="4" max="4" width="30.775" style="153" customWidth="true"/>
    <col min="5" max="5" width="18.775" style="153" customWidth="true"/>
    <col min="6" max="6" width="21.8833333333333" style="151" customWidth="true"/>
    <col min="7" max="8" width="14.5583333333333" style="151" customWidth="true"/>
    <col min="9" max="10" width="16.5583333333333" style="152" customWidth="true"/>
    <col min="11" max="11" width="21.775" style="154" customWidth="true"/>
    <col min="12" max="12" width="23.5583333333333" style="154" customWidth="true"/>
    <col min="13" max="13" width="16.5583333333333" style="152" customWidth="true"/>
    <col min="14" max="14" width="30.5583333333333" style="154" customWidth="true"/>
    <col min="15" max="16" width="19.3333333333333" style="152" customWidth="true"/>
    <col min="17" max="18" width="16.775" style="151" customWidth="true"/>
    <col min="19" max="19" width="43.4416666666667" style="153" customWidth="true"/>
    <col min="20" max="20" width="20.2166666666667" style="149" customWidth="true"/>
    <col min="21" max="22" width="14.2166666666667" style="152" customWidth="true"/>
    <col min="23" max="23" width="15.1083333333333" style="155" customWidth="true"/>
    <col min="24" max="24" width="16.5583333333333" style="155" customWidth="true"/>
    <col min="25" max="25" width="21.775" style="155" customWidth="true"/>
    <col min="26" max="26" width="30.5583333333333" style="155" customWidth="true"/>
    <col min="27" max="27" width="16.5583333333333" style="155" customWidth="true"/>
    <col min="28" max="28" width="30.5583333333333" style="155" customWidth="true"/>
    <col min="29" max="29" width="19.3333333333333" style="155" customWidth="true"/>
    <col min="30" max="30" width="16.775" style="155" customWidth="true"/>
    <col min="31" max="31" width="43.4416666666667" style="155" customWidth="true"/>
    <col min="32" max="32" width="20.2166666666667" style="155" customWidth="true"/>
    <col min="33" max="1000" width="8.44166666666667" style="155" customWidth="true"/>
    <col min="1001" max="16384" width="9" style="155" customWidth="true"/>
  </cols>
  <sheetData>
    <row r="1" s="146" customFormat="true" ht="14.25" customHeight="true" spans="1:998">
      <c r="A1" s="156" t="s">
        <v>0</v>
      </c>
      <c r="B1" s="157"/>
      <c r="C1" s="157"/>
      <c r="D1" s="157"/>
      <c r="E1" s="157"/>
      <c r="F1" s="157"/>
      <c r="G1" s="157"/>
      <c r="H1" s="174"/>
      <c r="I1" s="181" t="s">
        <v>1</v>
      </c>
      <c r="J1" s="18"/>
      <c r="K1" s="18"/>
      <c r="L1" s="18"/>
      <c r="M1" s="18"/>
      <c r="N1" s="19"/>
      <c r="O1" s="158" t="s">
        <v>2</v>
      </c>
      <c r="P1" s="18"/>
      <c r="Q1" s="18"/>
      <c r="R1" s="18"/>
      <c r="S1" s="18"/>
      <c r="T1" s="19"/>
      <c r="U1" s="196" t="s">
        <v>3</v>
      </c>
      <c r="V1" s="18"/>
      <c r="W1" s="155"/>
      <c r="X1" s="155"/>
      <c r="Y1" s="155"/>
      <c r="Z1" s="155"/>
      <c r="AA1" s="155"/>
      <c r="AB1" s="155"/>
      <c r="AC1" s="155"/>
      <c r="AD1" s="155"/>
      <c r="AE1" s="155"/>
      <c r="AF1" s="155"/>
      <c r="ALH1" s="155"/>
      <c r="ALI1" s="155"/>
      <c r="ALJ1" s="155"/>
    </row>
    <row r="2" s="146" customFormat="true" ht="14.25" customHeight="true" spans="1:998">
      <c r="A2" s="158" t="s">
        <v>4</v>
      </c>
      <c r="B2" s="18"/>
      <c r="C2" s="18"/>
      <c r="D2" s="18"/>
      <c r="E2" s="18"/>
      <c r="F2" s="19"/>
      <c r="G2" s="158" t="s">
        <v>5</v>
      </c>
      <c r="H2" s="19"/>
      <c r="I2" s="181" t="s">
        <v>6</v>
      </c>
      <c r="J2" s="19"/>
      <c r="K2" s="182" t="s">
        <v>7</v>
      </c>
      <c r="L2" s="18"/>
      <c r="M2" s="18"/>
      <c r="N2" s="19"/>
      <c r="O2" s="158" t="s">
        <v>6</v>
      </c>
      <c r="P2" s="18"/>
      <c r="Q2" s="18"/>
      <c r="R2" s="19"/>
      <c r="S2" s="158" t="s">
        <v>7</v>
      </c>
      <c r="T2" s="19"/>
      <c r="U2" s="196" t="s">
        <v>4</v>
      </c>
      <c r="V2" s="18"/>
      <c r="W2" s="155"/>
      <c r="X2" s="155"/>
      <c r="Y2" s="155"/>
      <c r="Z2" s="155"/>
      <c r="AA2" s="155"/>
      <c r="AB2" s="155"/>
      <c r="AC2" s="155"/>
      <c r="AD2" s="155"/>
      <c r="AE2" s="155"/>
      <c r="AF2" s="155"/>
      <c r="ALH2" s="155"/>
      <c r="ALI2" s="155"/>
      <c r="ALJ2" s="155"/>
    </row>
    <row r="3" s="147" customFormat="true" ht="13.95" customHeight="true" spans="1:998">
      <c r="A3" s="159"/>
      <c r="B3" s="160"/>
      <c r="C3" s="160"/>
      <c r="D3" s="160"/>
      <c r="E3" s="175"/>
      <c r="F3" s="176"/>
      <c r="G3" s="176"/>
      <c r="H3" s="176"/>
      <c r="I3" s="183" t="s">
        <v>8</v>
      </c>
      <c r="J3" s="184" t="s">
        <v>9</v>
      </c>
      <c r="K3" s="184"/>
      <c r="L3" s="184"/>
      <c r="M3" s="184"/>
      <c r="N3" s="184"/>
      <c r="O3" s="183" t="s">
        <v>10</v>
      </c>
      <c r="P3" s="184" t="s">
        <v>9</v>
      </c>
      <c r="Q3" s="183" t="s">
        <v>10</v>
      </c>
      <c r="R3" s="184" t="s">
        <v>9</v>
      </c>
      <c r="S3" s="192"/>
      <c r="T3" s="192"/>
      <c r="U3" s="184"/>
      <c r="V3" s="184"/>
      <c r="W3" s="155"/>
      <c r="X3" s="155"/>
      <c r="Y3" s="155"/>
      <c r="Z3" s="155"/>
      <c r="AA3" s="155"/>
      <c r="AB3" s="155"/>
      <c r="AC3" s="155"/>
      <c r="AD3" s="155"/>
      <c r="AE3" s="155"/>
      <c r="AF3" s="155"/>
      <c r="ALH3" s="155"/>
      <c r="ALI3" s="155"/>
      <c r="ALJ3" s="155"/>
    </row>
    <row r="4" s="147" customFormat="true" ht="50.25" customHeight="true" spans="1:998">
      <c r="A4" s="161" t="s">
        <v>11</v>
      </c>
      <c r="B4" s="162" t="s">
        <v>12</v>
      </c>
      <c r="C4" s="163" t="s">
        <v>13</v>
      </c>
      <c r="D4" s="162" t="s">
        <v>14</v>
      </c>
      <c r="E4" s="177" t="s">
        <v>15</v>
      </c>
      <c r="F4" s="162" t="s">
        <v>16</v>
      </c>
      <c r="G4" s="162" t="s">
        <v>17</v>
      </c>
      <c r="H4" s="162" t="s">
        <v>18</v>
      </c>
      <c r="I4" s="185" t="s">
        <v>19</v>
      </c>
      <c r="J4" s="163" t="s">
        <v>20</v>
      </c>
      <c r="K4" s="162" t="s">
        <v>21</v>
      </c>
      <c r="L4" s="162" t="s">
        <v>22</v>
      </c>
      <c r="M4" s="162" t="s">
        <v>23</v>
      </c>
      <c r="N4" s="162" t="s">
        <v>24</v>
      </c>
      <c r="O4" s="190" t="s">
        <v>25</v>
      </c>
      <c r="P4" s="162" t="s">
        <v>26</v>
      </c>
      <c r="Q4" s="190" t="s">
        <v>27</v>
      </c>
      <c r="R4" s="162" t="s">
        <v>28</v>
      </c>
      <c r="S4" s="162" t="s">
        <v>29</v>
      </c>
      <c r="T4" s="162" t="s">
        <v>30</v>
      </c>
      <c r="U4" s="163" t="s">
        <v>31</v>
      </c>
      <c r="V4" s="163" t="s">
        <v>32</v>
      </c>
      <c r="W4" s="155"/>
      <c r="X4" s="155"/>
      <c r="Y4" s="155"/>
      <c r="Z4" s="155"/>
      <c r="AA4" s="155"/>
      <c r="AB4" s="155"/>
      <c r="AC4" s="155"/>
      <c r="AD4" s="155"/>
      <c r="AE4" s="155"/>
      <c r="AF4" s="155"/>
      <c r="ALH4" s="155"/>
      <c r="ALI4" s="155"/>
      <c r="ALJ4" s="155"/>
    </row>
    <row r="5" s="148" customFormat="true" spans="1:998">
      <c r="A5" s="164" t="s">
        <v>33</v>
      </c>
      <c r="B5" s="164" t="s">
        <v>34</v>
      </c>
      <c r="C5" s="165" t="s">
        <v>35</v>
      </c>
      <c r="D5" s="166" t="s">
        <v>36</v>
      </c>
      <c r="E5" s="166"/>
      <c r="F5" s="164"/>
      <c r="G5" s="164"/>
      <c r="H5" s="164"/>
      <c r="I5" s="165"/>
      <c r="J5" s="165"/>
      <c r="K5" s="186"/>
      <c r="L5" s="186"/>
      <c r="M5" s="165"/>
      <c r="N5" s="186"/>
      <c r="O5" s="186"/>
      <c r="P5" s="186"/>
      <c r="Q5" s="165"/>
      <c r="R5" s="165"/>
      <c r="S5" s="186"/>
      <c r="T5" s="186"/>
      <c r="U5" s="186"/>
      <c r="V5" s="186"/>
      <c r="W5" s="155"/>
      <c r="X5" s="155"/>
      <c r="Y5" s="155"/>
      <c r="Z5" s="155"/>
      <c r="AA5" s="155"/>
      <c r="AB5" s="155"/>
      <c r="AC5" s="155"/>
      <c r="AD5" s="155"/>
      <c r="AE5" s="155"/>
      <c r="AF5" s="155"/>
      <c r="ALH5" s="155"/>
      <c r="ALI5" s="155"/>
      <c r="ALJ5" s="155"/>
    </row>
    <row r="6" ht="115.2" customHeight="true" spans="1:22">
      <c r="A6" s="167" t="s">
        <v>37</v>
      </c>
      <c r="B6" s="168" t="s">
        <v>34</v>
      </c>
      <c r="C6" s="168" t="s">
        <v>35</v>
      </c>
      <c r="D6" s="169" t="s">
        <v>38</v>
      </c>
      <c r="E6" s="178" t="s">
        <v>39</v>
      </c>
      <c r="F6" s="179" t="s">
        <v>40</v>
      </c>
      <c r="G6" s="179"/>
      <c r="H6" s="179"/>
      <c r="I6" s="168"/>
      <c r="J6" s="168" t="s">
        <v>41</v>
      </c>
      <c r="K6" s="169" t="s">
        <v>42</v>
      </c>
      <c r="L6" s="168" t="s">
        <v>43</v>
      </c>
      <c r="M6" s="169" t="s">
        <v>44</v>
      </c>
      <c r="N6" s="168" t="s">
        <v>43</v>
      </c>
      <c r="O6" s="168"/>
      <c r="P6" s="168" t="s">
        <v>43</v>
      </c>
      <c r="Q6" s="168"/>
      <c r="R6" s="168" t="s">
        <v>45</v>
      </c>
      <c r="S6" s="169" t="s">
        <v>46</v>
      </c>
      <c r="T6" s="193"/>
      <c r="U6" s="197" t="s">
        <v>47</v>
      </c>
      <c r="V6" s="197" t="s">
        <v>48</v>
      </c>
    </row>
    <row r="7" ht="57.6" customHeight="true" spans="1:22">
      <c r="A7" s="167" t="s">
        <v>49</v>
      </c>
      <c r="B7" s="168" t="s">
        <v>34</v>
      </c>
      <c r="C7" s="168" t="s">
        <v>35</v>
      </c>
      <c r="D7" s="169" t="s">
        <v>50</v>
      </c>
      <c r="E7" s="178" t="s">
        <v>51</v>
      </c>
      <c r="F7" s="179" t="s">
        <v>40</v>
      </c>
      <c r="G7" s="179"/>
      <c r="H7" s="179"/>
      <c r="I7" s="168"/>
      <c r="J7" s="168" t="s">
        <v>41</v>
      </c>
      <c r="K7" s="187" t="s">
        <v>52</v>
      </c>
      <c r="L7" s="168" t="s">
        <v>43</v>
      </c>
      <c r="M7" s="169" t="s">
        <v>53</v>
      </c>
      <c r="N7" s="168" t="s">
        <v>43</v>
      </c>
      <c r="O7" s="168"/>
      <c r="P7" s="168" t="s">
        <v>43</v>
      </c>
      <c r="Q7" s="168"/>
      <c r="R7" s="168" t="s">
        <v>45</v>
      </c>
      <c r="S7" s="138" t="s">
        <v>54</v>
      </c>
      <c r="T7" s="193"/>
      <c r="U7" s="197" t="s">
        <v>47</v>
      </c>
      <c r="V7" s="197" t="s">
        <v>48</v>
      </c>
    </row>
    <row r="8" s="148" customFormat="true" spans="1:998">
      <c r="A8" s="164" t="s">
        <v>55</v>
      </c>
      <c r="B8" s="164" t="s">
        <v>34</v>
      </c>
      <c r="C8" s="165" t="s">
        <v>35</v>
      </c>
      <c r="D8" s="170" t="s">
        <v>56</v>
      </c>
      <c r="E8" s="170"/>
      <c r="F8" s="180"/>
      <c r="G8" s="180"/>
      <c r="H8" s="180"/>
      <c r="I8" s="165"/>
      <c r="J8" s="165"/>
      <c r="K8" s="188"/>
      <c r="L8" s="188"/>
      <c r="M8" s="191"/>
      <c r="N8" s="188"/>
      <c r="O8" s="186"/>
      <c r="P8" s="186"/>
      <c r="Q8" s="165"/>
      <c r="R8" s="186"/>
      <c r="S8" s="186"/>
      <c r="T8" s="186"/>
      <c r="U8" s="186"/>
      <c r="V8" s="186"/>
      <c r="W8" s="155"/>
      <c r="X8" s="155"/>
      <c r="Y8" s="155"/>
      <c r="Z8" s="155"/>
      <c r="AA8" s="155"/>
      <c r="AB8" s="155"/>
      <c r="AC8" s="155"/>
      <c r="AD8" s="155"/>
      <c r="AE8" s="155"/>
      <c r="AF8" s="155"/>
      <c r="ALH8" s="155"/>
      <c r="ALI8" s="155"/>
      <c r="ALJ8" s="155"/>
    </row>
    <row r="9" ht="57.6" customHeight="true" spans="1:22">
      <c r="A9" s="167" t="s">
        <v>57</v>
      </c>
      <c r="B9" s="168" t="s">
        <v>34</v>
      </c>
      <c r="C9" s="168" t="s">
        <v>35</v>
      </c>
      <c r="D9" s="169" t="s">
        <v>58</v>
      </c>
      <c r="E9" s="178" t="s">
        <v>59</v>
      </c>
      <c r="F9" s="179" t="s">
        <v>40</v>
      </c>
      <c r="G9" s="179"/>
      <c r="H9" s="179"/>
      <c r="I9" s="168"/>
      <c r="J9" s="168" t="s">
        <v>60</v>
      </c>
      <c r="K9" s="187" t="s">
        <v>61</v>
      </c>
      <c r="L9" s="168" t="s">
        <v>43</v>
      </c>
      <c r="M9" s="169" t="s">
        <v>62</v>
      </c>
      <c r="N9" s="168" t="s">
        <v>43</v>
      </c>
      <c r="O9" s="168"/>
      <c r="P9" s="168" t="s">
        <v>43</v>
      </c>
      <c r="Q9" s="168"/>
      <c r="R9" s="168">
        <v>2177</v>
      </c>
      <c r="S9" s="138" t="s">
        <v>63</v>
      </c>
      <c r="T9" s="194"/>
      <c r="U9" s="197" t="s">
        <v>47</v>
      </c>
      <c r="V9" s="197" t="s">
        <v>48</v>
      </c>
    </row>
    <row r="10" ht="72" customHeight="true" spans="1:22">
      <c r="A10" s="167" t="s">
        <v>64</v>
      </c>
      <c r="B10" s="168" t="s">
        <v>34</v>
      </c>
      <c r="C10" s="168" t="s">
        <v>35</v>
      </c>
      <c r="D10" s="169" t="s">
        <v>65</v>
      </c>
      <c r="E10" s="178" t="s">
        <v>66</v>
      </c>
      <c r="F10" s="179" t="s">
        <v>40</v>
      </c>
      <c r="G10" s="179"/>
      <c r="H10" s="179"/>
      <c r="I10" s="168"/>
      <c r="J10" s="168" t="s">
        <v>60</v>
      </c>
      <c r="K10" s="187" t="s">
        <v>67</v>
      </c>
      <c r="L10" s="168" t="s">
        <v>43</v>
      </c>
      <c r="M10" s="169" t="s">
        <v>68</v>
      </c>
      <c r="N10" s="168" t="s">
        <v>43</v>
      </c>
      <c r="O10" s="168"/>
      <c r="P10" s="168" t="s">
        <v>43</v>
      </c>
      <c r="Q10" s="168"/>
      <c r="R10" s="168">
        <v>2177</v>
      </c>
      <c r="S10" s="138" t="s">
        <v>69</v>
      </c>
      <c r="T10" s="194"/>
      <c r="U10" s="197" t="s">
        <v>47</v>
      </c>
      <c r="V10" s="197" t="s">
        <v>48</v>
      </c>
    </row>
    <row r="11" ht="72" customHeight="true" spans="1:22">
      <c r="A11" s="167" t="s">
        <v>70</v>
      </c>
      <c r="B11" s="168" t="s">
        <v>34</v>
      </c>
      <c r="C11" s="168" t="s">
        <v>35</v>
      </c>
      <c r="D11" s="171" t="s">
        <v>71</v>
      </c>
      <c r="E11" s="178" t="s">
        <v>72</v>
      </c>
      <c r="F11" s="179" t="s">
        <v>40</v>
      </c>
      <c r="G11" s="179"/>
      <c r="H11" s="179"/>
      <c r="I11" s="168"/>
      <c r="J11" s="168" t="s">
        <v>60</v>
      </c>
      <c r="K11" s="187" t="s">
        <v>67</v>
      </c>
      <c r="L11" s="168" t="s">
        <v>43</v>
      </c>
      <c r="M11" s="168" t="s">
        <v>43</v>
      </c>
      <c r="N11" s="168" t="s">
        <v>43</v>
      </c>
      <c r="O11" s="168"/>
      <c r="P11" s="168" t="s">
        <v>43</v>
      </c>
      <c r="Q11" s="168"/>
      <c r="R11" s="168">
        <v>2177</v>
      </c>
      <c r="S11" s="138" t="s">
        <v>73</v>
      </c>
      <c r="T11" s="194"/>
      <c r="U11" s="197" t="s">
        <v>47</v>
      </c>
      <c r="V11" s="197" t="s">
        <v>48</v>
      </c>
    </row>
    <row r="12" ht="72" customHeight="true" spans="1:22">
      <c r="A12" s="167" t="s">
        <v>74</v>
      </c>
      <c r="B12" s="168" t="s">
        <v>34</v>
      </c>
      <c r="C12" s="168" t="s">
        <v>35</v>
      </c>
      <c r="D12" s="171" t="s">
        <v>75</v>
      </c>
      <c r="E12" s="178" t="s">
        <v>76</v>
      </c>
      <c r="F12" s="179" t="s">
        <v>40</v>
      </c>
      <c r="G12" s="179"/>
      <c r="H12" s="179"/>
      <c r="I12" s="168"/>
      <c r="J12" s="168" t="s">
        <v>77</v>
      </c>
      <c r="K12" s="187" t="s">
        <v>67</v>
      </c>
      <c r="L12" s="168" t="s">
        <v>43</v>
      </c>
      <c r="M12" s="169" t="s">
        <v>78</v>
      </c>
      <c r="N12" s="168" t="s">
        <v>43</v>
      </c>
      <c r="O12" s="168"/>
      <c r="P12" s="168" t="s">
        <v>43</v>
      </c>
      <c r="Q12" s="168"/>
      <c r="R12" s="168">
        <v>2177</v>
      </c>
      <c r="S12" s="138" t="s">
        <v>69</v>
      </c>
      <c r="T12" s="194"/>
      <c r="U12" s="197" t="s">
        <v>47</v>
      </c>
      <c r="V12" s="197" t="s">
        <v>48</v>
      </c>
    </row>
    <row r="13" ht="72" customHeight="true" spans="1:22">
      <c r="A13" s="167" t="s">
        <v>79</v>
      </c>
      <c r="B13" s="168" t="s">
        <v>34</v>
      </c>
      <c r="C13" s="168" t="s">
        <v>35</v>
      </c>
      <c r="D13" s="171" t="s">
        <v>80</v>
      </c>
      <c r="E13" s="178" t="s">
        <v>81</v>
      </c>
      <c r="F13" s="179" t="s">
        <v>40</v>
      </c>
      <c r="G13" s="179"/>
      <c r="H13" s="179"/>
      <c r="I13" s="168"/>
      <c r="J13" s="168" t="s">
        <v>77</v>
      </c>
      <c r="K13" s="187" t="s">
        <v>67</v>
      </c>
      <c r="L13" s="168" t="s">
        <v>43</v>
      </c>
      <c r="M13" s="169" t="s">
        <v>82</v>
      </c>
      <c r="N13" s="168" t="s">
        <v>43</v>
      </c>
      <c r="O13" s="168"/>
      <c r="P13" s="168" t="s">
        <v>43</v>
      </c>
      <c r="Q13" s="168"/>
      <c r="R13" s="168">
        <v>2177</v>
      </c>
      <c r="S13" s="138" t="s">
        <v>69</v>
      </c>
      <c r="T13" s="194"/>
      <c r="U13" s="197" t="s">
        <v>47</v>
      </c>
      <c r="V13" s="197" t="s">
        <v>48</v>
      </c>
    </row>
    <row r="14" s="148" customFormat="true" spans="1:998">
      <c r="A14" s="172" t="s">
        <v>83</v>
      </c>
      <c r="B14" s="164" t="s">
        <v>34</v>
      </c>
      <c r="C14" s="165" t="s">
        <v>35</v>
      </c>
      <c r="D14" s="170" t="s">
        <v>84</v>
      </c>
      <c r="E14" s="170"/>
      <c r="F14" s="180"/>
      <c r="G14" s="180"/>
      <c r="H14" s="180"/>
      <c r="I14" s="165"/>
      <c r="J14" s="165"/>
      <c r="K14" s="188"/>
      <c r="L14" s="188"/>
      <c r="M14" s="191"/>
      <c r="N14" s="188"/>
      <c r="O14" s="186"/>
      <c r="P14" s="186"/>
      <c r="Q14" s="165"/>
      <c r="R14" s="186"/>
      <c r="S14" s="186"/>
      <c r="T14" s="186"/>
      <c r="U14" s="186"/>
      <c r="V14" s="186"/>
      <c r="W14" s="155"/>
      <c r="X14" s="155"/>
      <c r="Y14" s="155"/>
      <c r="Z14" s="155"/>
      <c r="AA14" s="155"/>
      <c r="AB14" s="155"/>
      <c r="AC14" s="155"/>
      <c r="AD14" s="155"/>
      <c r="AE14" s="155"/>
      <c r="AF14" s="155"/>
      <c r="ALH14" s="155"/>
      <c r="ALI14" s="155"/>
      <c r="ALJ14" s="155"/>
    </row>
    <row r="15" s="149" customFormat="true" ht="86.4" customHeight="true" spans="1:998">
      <c r="A15" s="167" t="s">
        <v>85</v>
      </c>
      <c r="B15" s="168" t="s">
        <v>34</v>
      </c>
      <c r="C15" s="168" t="s">
        <v>35</v>
      </c>
      <c r="D15" s="138" t="s">
        <v>86</v>
      </c>
      <c r="E15" s="178" t="s">
        <v>87</v>
      </c>
      <c r="F15" s="179" t="s">
        <v>88</v>
      </c>
      <c r="G15" s="179"/>
      <c r="H15" s="179"/>
      <c r="I15" s="168"/>
      <c r="J15" s="168" t="s">
        <v>89</v>
      </c>
      <c r="K15" s="169" t="s">
        <v>90</v>
      </c>
      <c r="L15" s="168" t="s">
        <v>43</v>
      </c>
      <c r="M15" s="169" t="s">
        <v>91</v>
      </c>
      <c r="N15" s="168" t="s">
        <v>43</v>
      </c>
      <c r="O15" s="168"/>
      <c r="P15" s="168" t="s">
        <v>43</v>
      </c>
      <c r="Q15" s="168"/>
      <c r="R15" s="168">
        <v>4070</v>
      </c>
      <c r="S15" s="138" t="s">
        <v>92</v>
      </c>
      <c r="T15" s="194"/>
      <c r="U15" s="197" t="s">
        <v>47</v>
      </c>
      <c r="V15" s="197" t="s">
        <v>48</v>
      </c>
      <c r="W15" s="155"/>
      <c r="X15" s="155"/>
      <c r="Y15" s="155"/>
      <c r="Z15" s="155"/>
      <c r="AA15" s="155"/>
      <c r="AB15" s="155"/>
      <c r="AC15" s="155"/>
      <c r="AD15" s="155"/>
      <c r="AE15" s="155"/>
      <c r="AF15" s="155"/>
      <c r="ALH15" s="155"/>
      <c r="ALI15" s="155"/>
      <c r="ALJ15" s="155"/>
    </row>
    <row r="16" s="149" customFormat="true" ht="72" customHeight="true" spans="1:998">
      <c r="A16" s="167" t="s">
        <v>93</v>
      </c>
      <c r="B16" s="168" t="s">
        <v>34</v>
      </c>
      <c r="C16" s="168" t="s">
        <v>35</v>
      </c>
      <c r="D16" s="138" t="s">
        <v>94</v>
      </c>
      <c r="E16" s="178" t="s">
        <v>95</v>
      </c>
      <c r="F16" s="179" t="s">
        <v>96</v>
      </c>
      <c r="G16" s="179"/>
      <c r="H16" s="179"/>
      <c r="I16" s="168"/>
      <c r="J16" s="168" t="s">
        <v>89</v>
      </c>
      <c r="K16" s="169" t="s">
        <v>97</v>
      </c>
      <c r="L16" s="168" t="s">
        <v>43</v>
      </c>
      <c r="M16" s="169" t="s">
        <v>98</v>
      </c>
      <c r="N16" s="168" t="s">
        <v>43</v>
      </c>
      <c r="O16" s="168"/>
      <c r="P16" s="168" t="s">
        <v>43</v>
      </c>
      <c r="Q16" s="168"/>
      <c r="R16" s="168">
        <v>4070</v>
      </c>
      <c r="S16" s="138" t="s">
        <v>99</v>
      </c>
      <c r="T16" s="194"/>
      <c r="U16" s="197" t="s">
        <v>47</v>
      </c>
      <c r="V16" s="197" t="s">
        <v>48</v>
      </c>
      <c r="W16" s="155"/>
      <c r="X16" s="155"/>
      <c r="Y16" s="155"/>
      <c r="Z16" s="155"/>
      <c r="AA16" s="155"/>
      <c r="AB16" s="155"/>
      <c r="AC16" s="155"/>
      <c r="AD16" s="155"/>
      <c r="AE16" s="155"/>
      <c r="AF16" s="155"/>
      <c r="ALH16" s="155"/>
      <c r="ALI16" s="155"/>
      <c r="ALJ16" s="155"/>
    </row>
    <row r="17" s="149" customFormat="true" ht="144" customHeight="true" spans="1:998">
      <c r="A17" s="167" t="s">
        <v>100</v>
      </c>
      <c r="B17" s="168" t="s">
        <v>34</v>
      </c>
      <c r="C17" s="168" t="s">
        <v>35</v>
      </c>
      <c r="D17" s="138" t="s">
        <v>101</v>
      </c>
      <c r="E17" s="178" t="s">
        <v>102</v>
      </c>
      <c r="F17" s="179" t="s">
        <v>103</v>
      </c>
      <c r="G17" s="179"/>
      <c r="H17" s="179"/>
      <c r="I17" s="168"/>
      <c r="J17" s="168" t="s">
        <v>89</v>
      </c>
      <c r="K17" s="169" t="s">
        <v>104</v>
      </c>
      <c r="L17" s="168" t="s">
        <v>43</v>
      </c>
      <c r="M17" s="169" t="s">
        <v>105</v>
      </c>
      <c r="N17" s="168" t="s">
        <v>43</v>
      </c>
      <c r="O17" s="168"/>
      <c r="P17" s="168" t="s">
        <v>43</v>
      </c>
      <c r="Q17" s="168"/>
      <c r="R17" s="168">
        <v>4070</v>
      </c>
      <c r="S17" s="138" t="s">
        <v>106</v>
      </c>
      <c r="T17" s="194"/>
      <c r="U17" s="197" t="s">
        <v>47</v>
      </c>
      <c r="V17" s="197" t="s">
        <v>48</v>
      </c>
      <c r="W17" s="155"/>
      <c r="X17" s="155"/>
      <c r="Y17" s="155"/>
      <c r="Z17" s="155"/>
      <c r="AA17" s="155"/>
      <c r="AB17" s="155"/>
      <c r="AC17" s="155"/>
      <c r="AD17" s="155"/>
      <c r="AE17" s="155"/>
      <c r="AF17" s="155"/>
      <c r="ALH17" s="155"/>
      <c r="ALI17" s="155"/>
      <c r="ALJ17" s="155"/>
    </row>
    <row r="18" s="149" customFormat="true" ht="86.4" customHeight="true" spans="1:998">
      <c r="A18" s="167" t="s">
        <v>107</v>
      </c>
      <c r="B18" s="168" t="s">
        <v>34</v>
      </c>
      <c r="C18" s="168" t="s">
        <v>35</v>
      </c>
      <c r="D18" s="138" t="s">
        <v>108</v>
      </c>
      <c r="E18" s="178" t="s">
        <v>109</v>
      </c>
      <c r="F18" s="179" t="s">
        <v>110</v>
      </c>
      <c r="G18" s="179"/>
      <c r="H18" s="179"/>
      <c r="I18" s="168"/>
      <c r="J18" s="168" t="s">
        <v>89</v>
      </c>
      <c r="K18" s="169" t="s">
        <v>104</v>
      </c>
      <c r="L18" s="168" t="s">
        <v>43</v>
      </c>
      <c r="M18" s="169" t="s">
        <v>111</v>
      </c>
      <c r="N18" s="168" t="s">
        <v>43</v>
      </c>
      <c r="O18" s="168"/>
      <c r="P18" s="168" t="s">
        <v>43</v>
      </c>
      <c r="Q18" s="168"/>
      <c r="R18" s="168">
        <v>4070</v>
      </c>
      <c r="S18" s="138" t="s">
        <v>112</v>
      </c>
      <c r="T18" s="194"/>
      <c r="U18" s="197" t="s">
        <v>47</v>
      </c>
      <c r="V18" s="197" t="s">
        <v>48</v>
      </c>
      <c r="W18" s="155"/>
      <c r="X18" s="155"/>
      <c r="Y18" s="155"/>
      <c r="Z18" s="155"/>
      <c r="AA18" s="155"/>
      <c r="AB18" s="155"/>
      <c r="AC18" s="155"/>
      <c r="AD18" s="155"/>
      <c r="AE18" s="155"/>
      <c r="AF18" s="155"/>
      <c r="ALH18" s="155"/>
      <c r="ALI18" s="155"/>
      <c r="ALJ18" s="155"/>
    </row>
    <row r="19" s="149" customFormat="true" ht="86.4" customHeight="true" spans="1:998">
      <c r="A19" s="167" t="s">
        <v>113</v>
      </c>
      <c r="B19" s="168" t="s">
        <v>34</v>
      </c>
      <c r="C19" s="168" t="s">
        <v>35</v>
      </c>
      <c r="D19" s="138" t="s">
        <v>114</v>
      </c>
      <c r="E19" s="178" t="s">
        <v>115</v>
      </c>
      <c r="F19" s="179" t="s">
        <v>116</v>
      </c>
      <c r="G19" s="179"/>
      <c r="H19" s="179"/>
      <c r="I19" s="168"/>
      <c r="J19" s="168" t="s">
        <v>89</v>
      </c>
      <c r="K19" s="169" t="s">
        <v>117</v>
      </c>
      <c r="L19" s="168" t="s">
        <v>43</v>
      </c>
      <c r="M19" s="169" t="s">
        <v>118</v>
      </c>
      <c r="N19" s="168" t="s">
        <v>43</v>
      </c>
      <c r="O19" s="168"/>
      <c r="P19" s="168" t="s">
        <v>43</v>
      </c>
      <c r="Q19" s="168"/>
      <c r="R19" s="168">
        <v>4070</v>
      </c>
      <c r="S19" s="138" t="s">
        <v>119</v>
      </c>
      <c r="T19" s="194"/>
      <c r="U19" s="197" t="s">
        <v>47</v>
      </c>
      <c r="V19" s="197" t="s">
        <v>48</v>
      </c>
      <c r="W19" s="155"/>
      <c r="X19" s="155"/>
      <c r="Y19" s="155"/>
      <c r="Z19" s="155"/>
      <c r="AA19" s="155"/>
      <c r="AB19" s="155"/>
      <c r="AC19" s="155"/>
      <c r="AD19" s="155"/>
      <c r="AE19" s="155"/>
      <c r="AF19" s="155"/>
      <c r="ALH19" s="155"/>
      <c r="ALI19" s="155"/>
      <c r="ALJ19" s="155"/>
    </row>
    <row r="20" s="149" customFormat="true" ht="72" customHeight="true" spans="1:998">
      <c r="A20" s="167" t="s">
        <v>120</v>
      </c>
      <c r="B20" s="168" t="s">
        <v>34</v>
      </c>
      <c r="C20" s="168" t="s">
        <v>35</v>
      </c>
      <c r="D20" s="138" t="s">
        <v>121</v>
      </c>
      <c r="E20" s="178" t="s">
        <v>122</v>
      </c>
      <c r="F20" s="179" t="s">
        <v>123</v>
      </c>
      <c r="G20" s="179"/>
      <c r="H20" s="179"/>
      <c r="I20" s="168"/>
      <c r="J20" s="168" t="s">
        <v>124</v>
      </c>
      <c r="K20" s="187" t="s">
        <v>125</v>
      </c>
      <c r="L20" s="168" t="s">
        <v>43</v>
      </c>
      <c r="M20" s="169" t="s">
        <v>126</v>
      </c>
      <c r="N20" s="168" t="s">
        <v>43</v>
      </c>
      <c r="O20" s="168"/>
      <c r="P20" s="168" t="s">
        <v>43</v>
      </c>
      <c r="Q20" s="168"/>
      <c r="R20" s="168">
        <v>4070</v>
      </c>
      <c r="S20" s="138" t="s">
        <v>127</v>
      </c>
      <c r="T20" s="194"/>
      <c r="U20" s="197" t="s">
        <v>47</v>
      </c>
      <c r="V20" s="197" t="s">
        <v>48</v>
      </c>
      <c r="W20" s="155"/>
      <c r="X20" s="155"/>
      <c r="Y20" s="155"/>
      <c r="Z20" s="155"/>
      <c r="AA20" s="155"/>
      <c r="AB20" s="155"/>
      <c r="AC20" s="155"/>
      <c r="AD20" s="155"/>
      <c r="AE20" s="155"/>
      <c r="AF20" s="155"/>
      <c r="ALH20" s="155"/>
      <c r="ALI20" s="155"/>
      <c r="ALJ20" s="155"/>
    </row>
    <row r="21" s="149" customFormat="true" ht="72" customHeight="true" spans="1:998">
      <c r="A21" s="167" t="s">
        <v>128</v>
      </c>
      <c r="B21" s="168" t="s">
        <v>34</v>
      </c>
      <c r="C21" s="168" t="s">
        <v>35</v>
      </c>
      <c r="D21" s="138" t="s">
        <v>129</v>
      </c>
      <c r="E21" s="178" t="s">
        <v>130</v>
      </c>
      <c r="F21" s="179" t="s">
        <v>131</v>
      </c>
      <c r="G21" s="179"/>
      <c r="H21" s="179"/>
      <c r="I21" s="168"/>
      <c r="J21" s="168" t="s">
        <v>124</v>
      </c>
      <c r="K21" s="187" t="s">
        <v>125</v>
      </c>
      <c r="L21" s="168" t="s">
        <v>43</v>
      </c>
      <c r="M21" s="169" t="s">
        <v>132</v>
      </c>
      <c r="N21" s="168" t="s">
        <v>43</v>
      </c>
      <c r="O21" s="168"/>
      <c r="P21" s="168" t="s">
        <v>43</v>
      </c>
      <c r="Q21" s="168"/>
      <c r="R21" s="168">
        <v>4070</v>
      </c>
      <c r="S21" s="138" t="s">
        <v>133</v>
      </c>
      <c r="T21" s="194"/>
      <c r="U21" s="197" t="s">
        <v>47</v>
      </c>
      <c r="V21" s="197" t="s">
        <v>48</v>
      </c>
      <c r="W21" s="155"/>
      <c r="X21" s="155"/>
      <c r="Y21" s="155"/>
      <c r="Z21" s="155"/>
      <c r="AA21" s="155"/>
      <c r="AB21" s="155"/>
      <c r="AC21" s="155"/>
      <c r="AD21" s="155"/>
      <c r="AE21" s="155"/>
      <c r="AF21" s="155"/>
      <c r="ALH21" s="155"/>
      <c r="ALI21" s="155"/>
      <c r="ALJ21" s="155"/>
    </row>
    <row r="22" s="149" customFormat="true" ht="72" customHeight="true" spans="1:998">
      <c r="A22" s="167" t="s">
        <v>134</v>
      </c>
      <c r="B22" s="168" t="s">
        <v>34</v>
      </c>
      <c r="C22" s="168" t="s">
        <v>35</v>
      </c>
      <c r="D22" s="138" t="s">
        <v>135</v>
      </c>
      <c r="E22" s="178" t="s">
        <v>136</v>
      </c>
      <c r="F22" s="179" t="s">
        <v>137</v>
      </c>
      <c r="G22" s="179"/>
      <c r="H22" s="179"/>
      <c r="I22" s="168"/>
      <c r="J22" s="168" t="s">
        <v>124</v>
      </c>
      <c r="K22" s="187" t="s">
        <v>125</v>
      </c>
      <c r="L22" s="168" t="s">
        <v>43</v>
      </c>
      <c r="M22" s="169" t="s">
        <v>138</v>
      </c>
      <c r="N22" s="168" t="s">
        <v>43</v>
      </c>
      <c r="O22" s="168"/>
      <c r="P22" s="168" t="s">
        <v>43</v>
      </c>
      <c r="Q22" s="168"/>
      <c r="R22" s="168">
        <v>4070</v>
      </c>
      <c r="S22" s="138" t="s">
        <v>139</v>
      </c>
      <c r="T22" s="194"/>
      <c r="U22" s="197" t="s">
        <v>47</v>
      </c>
      <c r="V22" s="197" t="s">
        <v>48</v>
      </c>
      <c r="W22" s="155"/>
      <c r="X22" s="155"/>
      <c r="Y22" s="155"/>
      <c r="Z22" s="155"/>
      <c r="AA22" s="155"/>
      <c r="AB22" s="155"/>
      <c r="AC22" s="155"/>
      <c r="AD22" s="155"/>
      <c r="AE22" s="155"/>
      <c r="AF22" s="155"/>
      <c r="ALH22" s="155"/>
      <c r="ALI22" s="155"/>
      <c r="ALJ22" s="155"/>
    </row>
    <row r="23" s="149" customFormat="true" ht="66" customHeight="true" spans="1:998">
      <c r="A23" s="167" t="s">
        <v>140</v>
      </c>
      <c r="B23" s="168" t="s">
        <v>34</v>
      </c>
      <c r="C23" s="168" t="s">
        <v>35</v>
      </c>
      <c r="D23" s="138" t="s">
        <v>141</v>
      </c>
      <c r="E23" s="178" t="s">
        <v>142</v>
      </c>
      <c r="F23" s="179" t="s">
        <v>143</v>
      </c>
      <c r="G23" s="179" t="s">
        <v>144</v>
      </c>
      <c r="H23" s="179"/>
      <c r="I23" s="168"/>
      <c r="J23" s="168" t="s">
        <v>124</v>
      </c>
      <c r="K23" s="187" t="s">
        <v>125</v>
      </c>
      <c r="L23" s="168" t="s">
        <v>43</v>
      </c>
      <c r="M23" s="169" t="s">
        <v>138</v>
      </c>
      <c r="N23" s="168" t="s">
        <v>43</v>
      </c>
      <c r="O23" s="168"/>
      <c r="P23" s="168" t="s">
        <v>43</v>
      </c>
      <c r="Q23" s="168"/>
      <c r="R23" s="168">
        <v>4070</v>
      </c>
      <c r="S23" s="138" t="s">
        <v>145</v>
      </c>
      <c r="T23" s="194"/>
      <c r="U23" s="197" t="s">
        <v>47</v>
      </c>
      <c r="V23" s="197" t="s">
        <v>48</v>
      </c>
      <c r="W23" s="155"/>
      <c r="X23" s="155"/>
      <c r="Y23" s="155"/>
      <c r="Z23" s="155"/>
      <c r="AA23" s="155"/>
      <c r="AB23" s="155"/>
      <c r="AC23" s="155"/>
      <c r="AD23" s="155"/>
      <c r="AE23" s="155"/>
      <c r="AF23" s="155"/>
      <c r="ALH23" s="155"/>
      <c r="ALI23" s="155"/>
      <c r="ALJ23" s="155"/>
    </row>
    <row r="24" s="148" customFormat="true" spans="1:998">
      <c r="A24" s="164" t="s">
        <v>146</v>
      </c>
      <c r="B24" s="164" t="s">
        <v>34</v>
      </c>
      <c r="C24" s="165" t="s">
        <v>35</v>
      </c>
      <c r="D24" s="170" t="s">
        <v>147</v>
      </c>
      <c r="E24" s="170"/>
      <c r="F24" s="180"/>
      <c r="G24" s="180"/>
      <c r="H24" s="180"/>
      <c r="I24" s="165"/>
      <c r="J24" s="165"/>
      <c r="K24" s="188"/>
      <c r="L24" s="188"/>
      <c r="M24" s="191"/>
      <c r="N24" s="188"/>
      <c r="O24" s="186"/>
      <c r="P24" s="186"/>
      <c r="Q24" s="165"/>
      <c r="R24" s="186"/>
      <c r="S24" s="186"/>
      <c r="T24" s="186"/>
      <c r="U24" s="186"/>
      <c r="V24" s="186"/>
      <c r="W24" s="155"/>
      <c r="X24" s="155"/>
      <c r="Y24" s="155"/>
      <c r="Z24" s="155"/>
      <c r="AA24" s="155"/>
      <c r="AB24" s="155"/>
      <c r="AC24" s="155"/>
      <c r="AD24" s="155"/>
      <c r="AE24" s="155"/>
      <c r="AF24" s="155"/>
      <c r="ALH24" s="155"/>
      <c r="ALI24" s="155"/>
      <c r="ALJ24" s="155"/>
    </row>
    <row r="25" ht="64.95" customHeight="true" spans="1:22">
      <c r="A25" s="167" t="s">
        <v>148</v>
      </c>
      <c r="B25" s="168" t="s">
        <v>34</v>
      </c>
      <c r="C25" s="168" t="s">
        <v>35</v>
      </c>
      <c r="D25" s="138" t="s">
        <v>149</v>
      </c>
      <c r="E25" s="178" t="s">
        <v>150</v>
      </c>
      <c r="F25" s="179" t="s">
        <v>151</v>
      </c>
      <c r="G25" s="179"/>
      <c r="H25" s="179"/>
      <c r="I25" s="168"/>
      <c r="J25" s="168" t="s">
        <v>152</v>
      </c>
      <c r="K25" s="187" t="s">
        <v>153</v>
      </c>
      <c r="L25" s="168" t="s">
        <v>43</v>
      </c>
      <c r="M25" s="169" t="s">
        <v>154</v>
      </c>
      <c r="N25" s="168" t="s">
        <v>43</v>
      </c>
      <c r="O25" s="168"/>
      <c r="P25" s="168" t="s">
        <v>43</v>
      </c>
      <c r="Q25" s="168"/>
      <c r="R25" s="168" t="s">
        <v>155</v>
      </c>
      <c r="S25" s="138" t="s">
        <v>156</v>
      </c>
      <c r="T25" s="195"/>
      <c r="U25" s="197" t="s">
        <v>47</v>
      </c>
      <c r="V25" s="197" t="s">
        <v>48</v>
      </c>
    </row>
    <row r="26" s="149" customFormat="true" ht="64.95" customHeight="true" spans="1:998">
      <c r="A26" s="167" t="s">
        <v>157</v>
      </c>
      <c r="B26" s="168" t="s">
        <v>34</v>
      </c>
      <c r="C26" s="168" t="s">
        <v>35</v>
      </c>
      <c r="D26" s="171" t="s">
        <v>158</v>
      </c>
      <c r="E26" s="178" t="s">
        <v>159</v>
      </c>
      <c r="F26" s="179" t="s">
        <v>160</v>
      </c>
      <c r="G26" s="179"/>
      <c r="H26" s="179"/>
      <c r="I26" s="168"/>
      <c r="J26" s="168" t="s">
        <v>161</v>
      </c>
      <c r="K26" s="169" t="s">
        <v>162</v>
      </c>
      <c r="L26" s="168" t="s">
        <v>43</v>
      </c>
      <c r="M26" s="169" t="s">
        <v>163</v>
      </c>
      <c r="N26" s="168" t="s">
        <v>43</v>
      </c>
      <c r="O26" s="168"/>
      <c r="P26" s="168" t="s">
        <v>43</v>
      </c>
      <c r="Q26" s="168"/>
      <c r="R26" s="168">
        <v>4064</v>
      </c>
      <c r="S26" s="138" t="s">
        <v>164</v>
      </c>
      <c r="T26" s="194"/>
      <c r="U26" s="197" t="s">
        <v>47</v>
      </c>
      <c r="V26" s="197" t="s">
        <v>48</v>
      </c>
      <c r="W26" s="155"/>
      <c r="X26" s="155"/>
      <c r="Y26" s="155"/>
      <c r="Z26" s="155"/>
      <c r="AA26" s="155"/>
      <c r="AB26" s="155"/>
      <c r="AC26" s="155"/>
      <c r="AD26" s="155"/>
      <c r="AE26" s="155"/>
      <c r="AF26" s="155"/>
      <c r="ALH26" s="155"/>
      <c r="ALI26" s="155"/>
      <c r="ALJ26" s="155"/>
    </row>
    <row r="27" s="149" customFormat="true" ht="64.95" customHeight="true" spans="1:998">
      <c r="A27" s="167" t="s">
        <v>165</v>
      </c>
      <c r="B27" s="168" t="s">
        <v>34</v>
      </c>
      <c r="C27" s="168" t="s">
        <v>35</v>
      </c>
      <c r="D27" s="171" t="s">
        <v>166</v>
      </c>
      <c r="E27" s="178" t="s">
        <v>167</v>
      </c>
      <c r="F27" s="179" t="s">
        <v>168</v>
      </c>
      <c r="G27" s="179"/>
      <c r="H27" s="179"/>
      <c r="I27" s="168"/>
      <c r="J27" s="168" t="s">
        <v>161</v>
      </c>
      <c r="K27" s="169" t="s">
        <v>162</v>
      </c>
      <c r="L27" s="168" t="s">
        <v>43</v>
      </c>
      <c r="M27" s="169" t="s">
        <v>169</v>
      </c>
      <c r="N27" s="168" t="s">
        <v>43</v>
      </c>
      <c r="O27" s="168"/>
      <c r="P27" s="168" t="s">
        <v>43</v>
      </c>
      <c r="Q27" s="168"/>
      <c r="R27" s="168">
        <v>4064</v>
      </c>
      <c r="S27" s="138" t="s">
        <v>170</v>
      </c>
      <c r="T27" s="194"/>
      <c r="U27" s="197" t="s">
        <v>47</v>
      </c>
      <c r="V27" s="197" t="s">
        <v>48</v>
      </c>
      <c r="W27" s="155"/>
      <c r="X27" s="155"/>
      <c r="Y27" s="155"/>
      <c r="Z27" s="155"/>
      <c r="AA27" s="155"/>
      <c r="AB27" s="155"/>
      <c r="AC27" s="155"/>
      <c r="AD27" s="155"/>
      <c r="AE27" s="155"/>
      <c r="AF27" s="155"/>
      <c r="ALH27" s="155"/>
      <c r="ALI27" s="155"/>
      <c r="ALJ27" s="155"/>
    </row>
    <row r="28" s="148" customFormat="true" ht="28.8" customHeight="true" spans="1:998">
      <c r="A28" s="164" t="s">
        <v>171</v>
      </c>
      <c r="B28" s="164" t="s">
        <v>34</v>
      </c>
      <c r="C28" s="165" t="s">
        <v>35</v>
      </c>
      <c r="D28" s="170" t="s">
        <v>172</v>
      </c>
      <c r="E28" s="170"/>
      <c r="F28" s="180"/>
      <c r="G28" s="180"/>
      <c r="H28" s="180"/>
      <c r="I28" s="165"/>
      <c r="J28" s="165"/>
      <c r="K28" s="188"/>
      <c r="L28" s="188"/>
      <c r="M28" s="191"/>
      <c r="N28" s="188"/>
      <c r="O28" s="186"/>
      <c r="P28" s="186"/>
      <c r="Q28" s="165"/>
      <c r="R28" s="186"/>
      <c r="S28" s="186"/>
      <c r="T28" s="186"/>
      <c r="U28" s="186"/>
      <c r="V28" s="186"/>
      <c r="W28" s="155"/>
      <c r="X28" s="155"/>
      <c r="Y28" s="155"/>
      <c r="Z28" s="155"/>
      <c r="AA28" s="155"/>
      <c r="AB28" s="155"/>
      <c r="AC28" s="155"/>
      <c r="AD28" s="155"/>
      <c r="AE28" s="155"/>
      <c r="AF28" s="155"/>
      <c r="ALH28" s="155"/>
      <c r="ALI28" s="155"/>
      <c r="ALJ28" s="155"/>
    </row>
    <row r="29" s="149" customFormat="true" ht="76.05" customHeight="true" spans="1:998">
      <c r="A29" s="167" t="s">
        <v>173</v>
      </c>
      <c r="B29" s="168" t="s">
        <v>34</v>
      </c>
      <c r="C29" s="168" t="s">
        <v>35</v>
      </c>
      <c r="D29" s="138" t="s">
        <v>174</v>
      </c>
      <c r="E29" s="178" t="s">
        <v>175</v>
      </c>
      <c r="F29" s="179" t="s">
        <v>176</v>
      </c>
      <c r="G29" s="179"/>
      <c r="H29" s="179"/>
      <c r="I29" s="189"/>
      <c r="J29" s="189" t="s">
        <v>177</v>
      </c>
      <c r="K29" s="139" t="s">
        <v>178</v>
      </c>
      <c r="L29" s="168" t="s">
        <v>43</v>
      </c>
      <c r="M29" s="169" t="s">
        <v>179</v>
      </c>
      <c r="N29" s="168" t="s">
        <v>43</v>
      </c>
      <c r="O29" s="168"/>
      <c r="P29" s="168" t="s">
        <v>43</v>
      </c>
      <c r="Q29" s="168"/>
      <c r="R29" s="168">
        <v>4056</v>
      </c>
      <c r="S29" s="140" t="s">
        <v>180</v>
      </c>
      <c r="T29" s="194"/>
      <c r="U29" s="197" t="s">
        <v>47</v>
      </c>
      <c r="V29" s="197" t="s">
        <v>48</v>
      </c>
      <c r="W29" s="155"/>
      <c r="X29" s="155"/>
      <c r="Y29" s="155"/>
      <c r="Z29" s="155"/>
      <c r="AA29" s="155"/>
      <c r="AB29" s="155"/>
      <c r="AC29" s="155"/>
      <c r="AD29" s="155"/>
      <c r="AE29" s="155"/>
      <c r="AF29" s="155"/>
      <c r="ALH29" s="155"/>
      <c r="ALI29" s="155"/>
      <c r="ALJ29" s="155"/>
    </row>
    <row r="30" s="149" customFormat="true" ht="76.05" customHeight="true" spans="1:998">
      <c r="A30" s="167" t="s">
        <v>181</v>
      </c>
      <c r="B30" s="168" t="s">
        <v>34</v>
      </c>
      <c r="C30" s="168" t="s">
        <v>35</v>
      </c>
      <c r="D30" s="138" t="s">
        <v>182</v>
      </c>
      <c r="E30" s="178" t="s">
        <v>183</v>
      </c>
      <c r="F30" s="179" t="s">
        <v>176</v>
      </c>
      <c r="G30" s="179"/>
      <c r="H30" s="179"/>
      <c r="I30" s="189"/>
      <c r="J30" s="189" t="s">
        <v>184</v>
      </c>
      <c r="K30" s="139" t="s">
        <v>178</v>
      </c>
      <c r="L30" s="168" t="s">
        <v>43</v>
      </c>
      <c r="M30" s="169" t="s">
        <v>185</v>
      </c>
      <c r="N30" s="168" t="s">
        <v>43</v>
      </c>
      <c r="O30" s="168"/>
      <c r="P30" s="168" t="s">
        <v>43</v>
      </c>
      <c r="Q30" s="168"/>
      <c r="R30" s="168">
        <v>4062</v>
      </c>
      <c r="S30" s="138" t="s">
        <v>186</v>
      </c>
      <c r="T30" s="194"/>
      <c r="U30" s="197" t="s">
        <v>47</v>
      </c>
      <c r="V30" s="197" t="s">
        <v>48</v>
      </c>
      <c r="W30" s="155"/>
      <c r="X30" s="155"/>
      <c r="Y30" s="155"/>
      <c r="Z30" s="155"/>
      <c r="AA30" s="155"/>
      <c r="AB30" s="155"/>
      <c r="AC30" s="155"/>
      <c r="AD30" s="155"/>
      <c r="AE30" s="155"/>
      <c r="AF30" s="155"/>
      <c r="ALH30" s="155"/>
      <c r="ALI30" s="155"/>
      <c r="ALJ30" s="155"/>
    </row>
    <row r="31" s="149" customFormat="true" ht="76.05" customHeight="true" spans="1:998">
      <c r="A31" s="167" t="s">
        <v>187</v>
      </c>
      <c r="B31" s="168" t="s">
        <v>34</v>
      </c>
      <c r="C31" s="168" t="s">
        <v>35</v>
      </c>
      <c r="D31" s="171" t="s">
        <v>188</v>
      </c>
      <c r="E31" s="178" t="s">
        <v>189</v>
      </c>
      <c r="F31" s="179" t="s">
        <v>176</v>
      </c>
      <c r="G31" s="179"/>
      <c r="H31" s="179"/>
      <c r="I31" s="168"/>
      <c r="J31" s="168">
        <v>3146</v>
      </c>
      <c r="K31" s="169" t="s">
        <v>190</v>
      </c>
      <c r="L31" s="169" t="s">
        <v>191</v>
      </c>
      <c r="M31" s="168" t="s">
        <v>43</v>
      </c>
      <c r="N31" s="168" t="s">
        <v>43</v>
      </c>
      <c r="O31" s="168"/>
      <c r="P31" s="168" t="s">
        <v>43</v>
      </c>
      <c r="Q31" s="168"/>
      <c r="R31" s="168" t="s">
        <v>192</v>
      </c>
      <c r="S31" s="138" t="s">
        <v>193</v>
      </c>
      <c r="T31" s="194"/>
      <c r="U31" s="197" t="s">
        <v>47</v>
      </c>
      <c r="V31" s="197" t="s">
        <v>48</v>
      </c>
      <c r="W31" s="155"/>
      <c r="X31" s="155"/>
      <c r="Y31" s="155"/>
      <c r="Z31" s="155"/>
      <c r="AA31" s="155"/>
      <c r="AB31" s="155"/>
      <c r="AC31" s="155"/>
      <c r="AD31" s="155"/>
      <c r="AE31" s="155"/>
      <c r="AF31" s="155"/>
      <c r="ALH31" s="155"/>
      <c r="ALI31" s="155"/>
      <c r="ALJ31" s="155"/>
    </row>
    <row r="32" s="149" customFormat="true" ht="81" customHeight="true" spans="1:998">
      <c r="A32" s="167" t="s">
        <v>194</v>
      </c>
      <c r="B32" s="168" t="s">
        <v>34</v>
      </c>
      <c r="C32" s="168" t="s">
        <v>35</v>
      </c>
      <c r="D32" s="171" t="s">
        <v>195</v>
      </c>
      <c r="E32" s="178" t="s">
        <v>196</v>
      </c>
      <c r="F32" s="179" t="s">
        <v>176</v>
      </c>
      <c r="G32" s="179"/>
      <c r="H32" s="179"/>
      <c r="I32" s="168"/>
      <c r="J32" s="168">
        <v>3146</v>
      </c>
      <c r="K32" s="169" t="s">
        <v>197</v>
      </c>
      <c r="L32" s="169" t="s">
        <v>198</v>
      </c>
      <c r="M32" s="168" t="s">
        <v>43</v>
      </c>
      <c r="N32" s="168" t="s">
        <v>43</v>
      </c>
      <c r="O32" s="168"/>
      <c r="P32" s="168" t="s">
        <v>43</v>
      </c>
      <c r="Q32" s="168"/>
      <c r="R32" s="168" t="s">
        <v>192</v>
      </c>
      <c r="S32" s="138" t="s">
        <v>199</v>
      </c>
      <c r="T32" s="194"/>
      <c r="U32" s="197" t="s">
        <v>47</v>
      </c>
      <c r="V32" s="197" t="s">
        <v>48</v>
      </c>
      <c r="W32" s="155"/>
      <c r="X32" s="155"/>
      <c r="Y32" s="155"/>
      <c r="Z32" s="155"/>
      <c r="AA32" s="155"/>
      <c r="AB32" s="155"/>
      <c r="AC32" s="155"/>
      <c r="AD32" s="155"/>
      <c r="AE32" s="155"/>
      <c r="AF32" s="155"/>
      <c r="ALH32" s="155"/>
      <c r="ALI32" s="155"/>
      <c r="ALJ32" s="155"/>
    </row>
    <row r="33" s="149" customFormat="true" ht="76.05" customHeight="true" spans="1:998">
      <c r="A33" s="167" t="s">
        <v>200</v>
      </c>
      <c r="B33" s="168" t="s">
        <v>34</v>
      </c>
      <c r="C33" s="168" t="s">
        <v>35</v>
      </c>
      <c r="D33" s="171" t="s">
        <v>201</v>
      </c>
      <c r="E33" s="178" t="s">
        <v>202</v>
      </c>
      <c r="F33" s="179" t="s">
        <v>203</v>
      </c>
      <c r="G33" s="179"/>
      <c r="H33" s="179"/>
      <c r="I33" s="168"/>
      <c r="J33" s="168">
        <v>4059</v>
      </c>
      <c r="K33" s="169" t="s">
        <v>204</v>
      </c>
      <c r="L33" s="169" t="s">
        <v>205</v>
      </c>
      <c r="M33" s="168" t="s">
        <v>43</v>
      </c>
      <c r="N33" s="169" t="s">
        <v>206</v>
      </c>
      <c r="O33" s="168"/>
      <c r="P33" s="168" t="s">
        <v>43</v>
      </c>
      <c r="Q33" s="168"/>
      <c r="R33" s="168">
        <v>4059</v>
      </c>
      <c r="S33" s="138" t="s">
        <v>207</v>
      </c>
      <c r="T33" s="194"/>
      <c r="U33" s="197" t="s">
        <v>47</v>
      </c>
      <c r="V33" s="197" t="s">
        <v>48</v>
      </c>
      <c r="W33" s="155"/>
      <c r="X33" s="155"/>
      <c r="Y33" s="155"/>
      <c r="Z33" s="155"/>
      <c r="AA33" s="155"/>
      <c r="AB33" s="155"/>
      <c r="AC33" s="155"/>
      <c r="AD33" s="155"/>
      <c r="AE33" s="155"/>
      <c r="AF33" s="155"/>
      <c r="ALH33" s="155"/>
      <c r="ALI33" s="155"/>
      <c r="ALJ33" s="155"/>
    </row>
    <row r="34" s="149" customFormat="true" ht="76.05" customHeight="true" spans="1:998">
      <c r="A34" s="167" t="s">
        <v>208</v>
      </c>
      <c r="B34" s="168" t="s">
        <v>34</v>
      </c>
      <c r="C34" s="168" t="s">
        <v>35</v>
      </c>
      <c r="D34" s="171" t="s">
        <v>209</v>
      </c>
      <c r="E34" s="178" t="s">
        <v>210</v>
      </c>
      <c r="F34" s="179" t="s">
        <v>211</v>
      </c>
      <c r="G34" s="179"/>
      <c r="H34" s="179"/>
      <c r="I34" s="168"/>
      <c r="J34" s="168">
        <v>4875</v>
      </c>
      <c r="K34" s="169" t="s">
        <v>212</v>
      </c>
      <c r="L34" s="169" t="s">
        <v>213</v>
      </c>
      <c r="M34" s="169" t="s">
        <v>214</v>
      </c>
      <c r="N34" s="169" t="s">
        <v>215</v>
      </c>
      <c r="O34" s="168"/>
      <c r="P34" s="168" t="s">
        <v>43</v>
      </c>
      <c r="Q34" s="168"/>
      <c r="R34" s="168">
        <v>4875</v>
      </c>
      <c r="S34" s="138" t="s">
        <v>216</v>
      </c>
      <c r="T34" s="194"/>
      <c r="U34" s="197" t="s">
        <v>47</v>
      </c>
      <c r="V34" s="197" t="s">
        <v>48</v>
      </c>
      <c r="W34" s="155"/>
      <c r="X34" s="155"/>
      <c r="Y34" s="155"/>
      <c r="Z34" s="155"/>
      <c r="AA34" s="155"/>
      <c r="AB34" s="155"/>
      <c r="AC34" s="155"/>
      <c r="AD34" s="155"/>
      <c r="AE34" s="155"/>
      <c r="AF34" s="155"/>
      <c r="ALH34" s="155"/>
      <c r="ALI34" s="155"/>
      <c r="ALJ34" s="155"/>
    </row>
    <row r="35" s="149" customFormat="true" ht="76.05" customHeight="true" spans="1:998">
      <c r="A35" s="167" t="s">
        <v>217</v>
      </c>
      <c r="B35" s="168" t="s">
        <v>34</v>
      </c>
      <c r="C35" s="168" t="s">
        <v>35</v>
      </c>
      <c r="D35" s="171" t="s">
        <v>218</v>
      </c>
      <c r="E35" s="178" t="s">
        <v>219</v>
      </c>
      <c r="F35" s="179" t="s">
        <v>220</v>
      </c>
      <c r="G35" s="179"/>
      <c r="H35" s="179"/>
      <c r="I35" s="168"/>
      <c r="J35" s="168" t="s">
        <v>221</v>
      </c>
      <c r="K35" s="169" t="s">
        <v>222</v>
      </c>
      <c r="L35" s="169" t="s">
        <v>43</v>
      </c>
      <c r="M35" s="168" t="s">
        <v>43</v>
      </c>
      <c r="N35" s="168" t="s">
        <v>43</v>
      </c>
      <c r="O35" s="168"/>
      <c r="P35" s="168" t="s">
        <v>43</v>
      </c>
      <c r="Q35" s="168"/>
      <c r="R35" s="168">
        <v>4076</v>
      </c>
      <c r="S35" s="138" t="s">
        <v>223</v>
      </c>
      <c r="T35" s="194"/>
      <c r="U35" s="197" t="s">
        <v>47</v>
      </c>
      <c r="V35" s="197" t="s">
        <v>48</v>
      </c>
      <c r="W35" s="155"/>
      <c r="X35" s="155"/>
      <c r="Y35" s="155"/>
      <c r="Z35" s="155"/>
      <c r="AA35" s="155"/>
      <c r="AB35" s="155"/>
      <c r="AC35" s="155"/>
      <c r="AD35" s="155"/>
      <c r="AE35" s="155"/>
      <c r="AF35" s="155"/>
      <c r="ALH35" s="155"/>
      <c r="ALI35" s="155"/>
      <c r="ALJ35" s="155"/>
    </row>
    <row r="36" s="149" customFormat="true" ht="76.05" customHeight="true" spans="1:998">
      <c r="A36" s="167" t="s">
        <v>224</v>
      </c>
      <c r="B36" s="168" t="s">
        <v>34</v>
      </c>
      <c r="C36" s="168" t="s">
        <v>35</v>
      </c>
      <c r="D36" s="171" t="s">
        <v>225</v>
      </c>
      <c r="E36" s="178" t="s">
        <v>219</v>
      </c>
      <c r="F36" s="179" t="s">
        <v>220</v>
      </c>
      <c r="G36" s="179"/>
      <c r="H36" s="179"/>
      <c r="I36" s="168"/>
      <c r="J36" s="168" t="s">
        <v>221</v>
      </c>
      <c r="K36" s="169" t="s">
        <v>222</v>
      </c>
      <c r="L36" s="169" t="s">
        <v>43</v>
      </c>
      <c r="M36" s="168" t="s">
        <v>43</v>
      </c>
      <c r="N36" s="168" t="s">
        <v>43</v>
      </c>
      <c r="O36" s="168"/>
      <c r="P36" s="168" t="s">
        <v>43</v>
      </c>
      <c r="Q36" s="168"/>
      <c r="R36" s="168">
        <v>4076</v>
      </c>
      <c r="S36" s="138" t="s">
        <v>226</v>
      </c>
      <c r="T36" s="194"/>
      <c r="U36" s="197" t="s">
        <v>47</v>
      </c>
      <c r="V36" s="197" t="s">
        <v>48</v>
      </c>
      <c r="W36" s="155"/>
      <c r="X36" s="155"/>
      <c r="Y36" s="155"/>
      <c r="Z36" s="155"/>
      <c r="AA36" s="155"/>
      <c r="AB36" s="155"/>
      <c r="AC36" s="155"/>
      <c r="AD36" s="155"/>
      <c r="AE36" s="155"/>
      <c r="AF36" s="155"/>
      <c r="ALH36" s="155"/>
      <c r="ALI36" s="155"/>
      <c r="ALJ36" s="155"/>
    </row>
    <row r="37" s="149" customFormat="true" ht="76.05" customHeight="true" spans="1:998">
      <c r="A37" s="167" t="s">
        <v>227</v>
      </c>
      <c r="B37" s="168" t="s">
        <v>34</v>
      </c>
      <c r="C37" s="168" t="s">
        <v>35</v>
      </c>
      <c r="D37" s="171" t="s">
        <v>228</v>
      </c>
      <c r="E37" s="178" t="s">
        <v>219</v>
      </c>
      <c r="F37" s="179" t="s">
        <v>220</v>
      </c>
      <c r="G37" s="179"/>
      <c r="H37" s="179"/>
      <c r="I37" s="168"/>
      <c r="J37" s="168" t="s">
        <v>221</v>
      </c>
      <c r="K37" s="169" t="s">
        <v>229</v>
      </c>
      <c r="L37" s="169" t="s">
        <v>43</v>
      </c>
      <c r="M37" s="169" t="s">
        <v>230</v>
      </c>
      <c r="N37" s="168" t="s">
        <v>43</v>
      </c>
      <c r="O37" s="168"/>
      <c r="P37" s="168" t="s">
        <v>43</v>
      </c>
      <c r="Q37" s="168"/>
      <c r="R37" s="168">
        <v>4076</v>
      </c>
      <c r="S37" s="138" t="s">
        <v>231</v>
      </c>
      <c r="T37" s="194"/>
      <c r="U37" s="197" t="s">
        <v>47</v>
      </c>
      <c r="V37" s="197" t="s">
        <v>48</v>
      </c>
      <c r="W37" s="155"/>
      <c r="X37" s="155"/>
      <c r="Y37" s="155"/>
      <c r="Z37" s="155"/>
      <c r="AA37" s="155"/>
      <c r="AB37" s="155"/>
      <c r="AC37" s="155"/>
      <c r="AD37" s="155"/>
      <c r="AE37" s="155"/>
      <c r="AF37" s="155"/>
      <c r="ALH37" s="155"/>
      <c r="ALI37" s="155"/>
      <c r="ALJ37" s="155"/>
    </row>
    <row r="38" s="149" customFormat="true" ht="76.05" customHeight="true" spans="1:998">
      <c r="A38" s="167" t="s">
        <v>232</v>
      </c>
      <c r="B38" s="168" t="s">
        <v>34</v>
      </c>
      <c r="C38" s="168" t="s">
        <v>35</v>
      </c>
      <c r="D38" s="171" t="s">
        <v>233</v>
      </c>
      <c r="E38" s="178" t="s">
        <v>234</v>
      </c>
      <c r="F38" s="179" t="s">
        <v>235</v>
      </c>
      <c r="G38" s="179"/>
      <c r="H38" s="179"/>
      <c r="I38" s="168"/>
      <c r="J38" s="168" t="s">
        <v>43</v>
      </c>
      <c r="K38" s="169" t="s">
        <v>236</v>
      </c>
      <c r="L38" s="169" t="s">
        <v>237</v>
      </c>
      <c r="M38" s="168" t="s">
        <v>43</v>
      </c>
      <c r="N38" s="169" t="s">
        <v>238</v>
      </c>
      <c r="O38" s="168"/>
      <c r="P38" s="168" t="s">
        <v>43</v>
      </c>
      <c r="Q38" s="168"/>
      <c r="R38" s="168">
        <v>4060</v>
      </c>
      <c r="S38" s="138" t="s">
        <v>239</v>
      </c>
      <c r="T38" s="194"/>
      <c r="U38" s="197" t="s">
        <v>47</v>
      </c>
      <c r="V38" s="197" t="s">
        <v>48</v>
      </c>
      <c r="W38" s="155"/>
      <c r="X38" s="155"/>
      <c r="Y38" s="155"/>
      <c r="Z38" s="155"/>
      <c r="AA38" s="155"/>
      <c r="AB38" s="155"/>
      <c r="AC38" s="155"/>
      <c r="AD38" s="155"/>
      <c r="AE38" s="155"/>
      <c r="AF38" s="155"/>
      <c r="ALH38" s="155"/>
      <c r="ALI38" s="155"/>
      <c r="ALJ38" s="155"/>
    </row>
    <row r="39" s="149" customFormat="true" ht="76.05" customHeight="true" spans="1:998">
      <c r="A39" s="167" t="s">
        <v>240</v>
      </c>
      <c r="B39" s="168" t="s">
        <v>34</v>
      </c>
      <c r="C39" s="168" t="s">
        <v>35</v>
      </c>
      <c r="D39" s="171" t="s">
        <v>241</v>
      </c>
      <c r="E39" s="178" t="s">
        <v>242</v>
      </c>
      <c r="F39" s="179" t="s">
        <v>243</v>
      </c>
      <c r="G39" s="179"/>
      <c r="H39" s="179"/>
      <c r="I39" s="168"/>
      <c r="J39" s="168" t="s">
        <v>43</v>
      </c>
      <c r="K39" s="169" t="s">
        <v>236</v>
      </c>
      <c r="L39" s="169" t="s">
        <v>237</v>
      </c>
      <c r="M39" s="168" t="s">
        <v>43</v>
      </c>
      <c r="N39" s="169" t="s">
        <v>244</v>
      </c>
      <c r="O39" s="168"/>
      <c r="P39" s="168" t="s">
        <v>43</v>
      </c>
      <c r="Q39" s="168"/>
      <c r="R39" s="168">
        <v>4060</v>
      </c>
      <c r="S39" s="138" t="s">
        <v>239</v>
      </c>
      <c r="T39" s="194"/>
      <c r="U39" s="197" t="s">
        <v>47</v>
      </c>
      <c r="V39" s="197" t="s">
        <v>48</v>
      </c>
      <c r="W39" s="155"/>
      <c r="X39" s="155"/>
      <c r="Y39" s="155"/>
      <c r="Z39" s="155"/>
      <c r="AA39" s="155"/>
      <c r="AB39" s="155"/>
      <c r="AC39" s="155"/>
      <c r="AD39" s="155"/>
      <c r="AE39" s="155"/>
      <c r="AF39" s="155"/>
      <c r="ALH39" s="155"/>
      <c r="ALI39" s="155"/>
      <c r="ALJ39" s="155"/>
    </row>
    <row r="40" s="148" customFormat="true" spans="1:998">
      <c r="A40" s="164" t="s">
        <v>245</v>
      </c>
      <c r="B40" s="164" t="s">
        <v>34</v>
      </c>
      <c r="C40" s="165" t="s">
        <v>35</v>
      </c>
      <c r="D40" s="170" t="s">
        <v>246</v>
      </c>
      <c r="E40" s="170"/>
      <c r="F40" s="180"/>
      <c r="G40" s="180"/>
      <c r="H40" s="180"/>
      <c r="I40" s="165"/>
      <c r="J40" s="165"/>
      <c r="K40" s="188"/>
      <c r="L40" s="188"/>
      <c r="M40" s="191"/>
      <c r="N40" s="188"/>
      <c r="O40" s="186"/>
      <c r="P40" s="186"/>
      <c r="Q40" s="165"/>
      <c r="R40" s="186"/>
      <c r="S40" s="186"/>
      <c r="T40" s="186"/>
      <c r="U40" s="186"/>
      <c r="V40" s="186"/>
      <c r="W40" s="155"/>
      <c r="X40" s="155"/>
      <c r="Y40" s="155"/>
      <c r="Z40" s="155"/>
      <c r="AA40" s="155"/>
      <c r="AB40" s="155"/>
      <c r="AC40" s="155"/>
      <c r="AD40" s="155"/>
      <c r="AE40" s="155"/>
      <c r="AF40" s="155"/>
      <c r="ALH40" s="155"/>
      <c r="ALI40" s="155"/>
      <c r="ALJ40" s="155"/>
    </row>
    <row r="41" s="149" customFormat="true" ht="64.95" customHeight="true" spans="1:998">
      <c r="A41" s="167" t="s">
        <v>247</v>
      </c>
      <c r="B41" s="168" t="s">
        <v>34</v>
      </c>
      <c r="C41" s="168" t="s">
        <v>35</v>
      </c>
      <c r="D41" s="171" t="s">
        <v>248</v>
      </c>
      <c r="E41" s="178" t="s">
        <v>249</v>
      </c>
      <c r="F41" s="168" t="s">
        <v>250</v>
      </c>
      <c r="G41" s="179"/>
      <c r="H41" s="179"/>
      <c r="I41" s="168"/>
      <c r="J41" s="168">
        <v>4081</v>
      </c>
      <c r="K41" s="169" t="s">
        <v>236</v>
      </c>
      <c r="L41" s="169" t="s">
        <v>237</v>
      </c>
      <c r="M41" s="168" t="s">
        <v>43</v>
      </c>
      <c r="N41" s="169" t="s">
        <v>251</v>
      </c>
      <c r="O41" s="168"/>
      <c r="P41" s="168" t="s">
        <v>43</v>
      </c>
      <c r="Q41" s="168"/>
      <c r="R41" s="168" t="s">
        <v>43</v>
      </c>
      <c r="S41" s="138" t="s">
        <v>252</v>
      </c>
      <c r="T41" s="194"/>
      <c r="U41" s="197" t="s">
        <v>47</v>
      </c>
      <c r="V41" s="197" t="s">
        <v>48</v>
      </c>
      <c r="W41" s="155"/>
      <c r="X41" s="155"/>
      <c r="Y41" s="155"/>
      <c r="Z41" s="155"/>
      <c r="AA41" s="155"/>
      <c r="AB41" s="155"/>
      <c r="AC41" s="155"/>
      <c r="AD41" s="155"/>
      <c r="AE41" s="155"/>
      <c r="AF41" s="155"/>
      <c r="ALH41" s="155"/>
      <c r="ALI41" s="155"/>
      <c r="ALJ41" s="155"/>
    </row>
    <row r="42" s="149" customFormat="true" ht="64.95" customHeight="true" spans="1:998">
      <c r="A42" s="167" t="s">
        <v>253</v>
      </c>
      <c r="B42" s="168" t="s">
        <v>34</v>
      </c>
      <c r="C42" s="168" t="s">
        <v>35</v>
      </c>
      <c r="D42" s="171" t="s">
        <v>254</v>
      </c>
      <c r="E42" s="178" t="s">
        <v>249</v>
      </c>
      <c r="F42" s="168" t="s">
        <v>250</v>
      </c>
      <c r="G42" s="179"/>
      <c r="H42" s="179"/>
      <c r="I42" s="168"/>
      <c r="J42" s="168">
        <v>4081</v>
      </c>
      <c r="K42" s="169" t="s">
        <v>255</v>
      </c>
      <c r="L42" s="168" t="s">
        <v>43</v>
      </c>
      <c r="M42" s="169" t="s">
        <v>256</v>
      </c>
      <c r="N42" s="168" t="s">
        <v>43</v>
      </c>
      <c r="O42" s="168"/>
      <c r="P42" s="168" t="s">
        <v>43</v>
      </c>
      <c r="Q42" s="168"/>
      <c r="R42" s="168" t="s">
        <v>43</v>
      </c>
      <c r="S42" s="138" t="s">
        <v>257</v>
      </c>
      <c r="T42" s="194"/>
      <c r="U42" s="197" t="s">
        <v>47</v>
      </c>
      <c r="V42" s="197" t="s">
        <v>48</v>
      </c>
      <c r="W42" s="155"/>
      <c r="X42" s="155"/>
      <c r="Y42" s="155"/>
      <c r="Z42" s="155"/>
      <c r="AA42" s="155"/>
      <c r="AB42" s="155"/>
      <c r="AC42" s="155"/>
      <c r="AD42" s="155"/>
      <c r="AE42" s="155"/>
      <c r="AF42" s="155"/>
      <c r="ALH42" s="155"/>
      <c r="ALI42" s="155"/>
      <c r="ALJ42" s="155"/>
    </row>
    <row r="43" s="149" customFormat="true" ht="64.95" customHeight="true" spans="1:998">
      <c r="A43" s="167" t="s">
        <v>258</v>
      </c>
      <c r="B43" s="168" t="s">
        <v>34</v>
      </c>
      <c r="C43" s="168" t="s">
        <v>35</v>
      </c>
      <c r="D43" s="173" t="s">
        <v>259</v>
      </c>
      <c r="E43" s="178" t="s">
        <v>260</v>
      </c>
      <c r="F43" s="168" t="s">
        <v>261</v>
      </c>
      <c r="G43" s="179"/>
      <c r="H43" s="179"/>
      <c r="I43" s="168"/>
      <c r="J43" s="168" t="s">
        <v>262</v>
      </c>
      <c r="K43" s="169" t="s">
        <v>263</v>
      </c>
      <c r="L43" s="168" t="s">
        <v>43</v>
      </c>
      <c r="M43" s="168" t="s">
        <v>43</v>
      </c>
      <c r="N43" s="168" t="s">
        <v>43</v>
      </c>
      <c r="O43" s="168"/>
      <c r="P43" s="168" t="s">
        <v>43</v>
      </c>
      <c r="Q43" s="168"/>
      <c r="R43" s="168">
        <v>4081</v>
      </c>
      <c r="S43" s="138" t="s">
        <v>264</v>
      </c>
      <c r="T43" s="194"/>
      <c r="U43" s="197" t="s">
        <v>47</v>
      </c>
      <c r="V43" s="197" t="s">
        <v>48</v>
      </c>
      <c r="W43" s="155"/>
      <c r="X43" s="155"/>
      <c r="Y43" s="155"/>
      <c r="Z43" s="155"/>
      <c r="AA43" s="155"/>
      <c r="AB43" s="155"/>
      <c r="AC43" s="155"/>
      <c r="AD43" s="155"/>
      <c r="AE43" s="155"/>
      <c r="AF43" s="155"/>
      <c r="ALH43" s="155"/>
      <c r="ALI43" s="155"/>
      <c r="ALJ43" s="155"/>
    </row>
    <row r="44" s="149" customFormat="true" ht="64.95" customHeight="true" spans="1:998">
      <c r="A44" s="167" t="s">
        <v>265</v>
      </c>
      <c r="B44" s="168" t="s">
        <v>34</v>
      </c>
      <c r="C44" s="168" t="s">
        <v>35</v>
      </c>
      <c r="D44" s="173" t="s">
        <v>266</v>
      </c>
      <c r="E44" s="178" t="s">
        <v>260</v>
      </c>
      <c r="F44" s="168" t="s">
        <v>261</v>
      </c>
      <c r="G44" s="179"/>
      <c r="H44" s="179"/>
      <c r="I44" s="168"/>
      <c r="J44" s="168" t="s">
        <v>262</v>
      </c>
      <c r="K44" s="169" t="s">
        <v>267</v>
      </c>
      <c r="L44" s="168" t="s">
        <v>43</v>
      </c>
      <c r="M44" s="168" t="s">
        <v>43</v>
      </c>
      <c r="N44" s="168" t="s">
        <v>43</v>
      </c>
      <c r="O44" s="168"/>
      <c r="P44" s="168" t="s">
        <v>43</v>
      </c>
      <c r="Q44" s="168"/>
      <c r="R44" s="168">
        <v>4081</v>
      </c>
      <c r="S44" s="138" t="s">
        <v>268</v>
      </c>
      <c r="T44" s="194"/>
      <c r="U44" s="197" t="s">
        <v>47</v>
      </c>
      <c r="V44" s="197" t="s">
        <v>48</v>
      </c>
      <c r="W44" s="155"/>
      <c r="X44" s="155"/>
      <c r="Y44" s="155"/>
      <c r="Z44" s="155"/>
      <c r="AA44" s="155"/>
      <c r="AB44" s="155"/>
      <c r="AC44" s="155"/>
      <c r="AD44" s="155"/>
      <c r="AE44" s="155"/>
      <c r="AF44" s="155"/>
      <c r="ALH44" s="155"/>
      <c r="ALI44" s="155"/>
      <c r="ALJ44" s="155"/>
    </row>
    <row r="45" s="149" customFormat="true" ht="64.95" customHeight="true" spans="1:998">
      <c r="A45" s="167" t="s">
        <v>269</v>
      </c>
      <c r="B45" s="168" t="s">
        <v>34</v>
      </c>
      <c r="C45" s="168" t="s">
        <v>35</v>
      </c>
      <c r="D45" s="171" t="s">
        <v>270</v>
      </c>
      <c r="E45" s="178" t="s">
        <v>260</v>
      </c>
      <c r="F45" s="168" t="s">
        <v>261</v>
      </c>
      <c r="G45" s="179"/>
      <c r="H45" s="179"/>
      <c r="I45" s="168"/>
      <c r="J45" s="168" t="s">
        <v>271</v>
      </c>
      <c r="K45" s="169" t="s">
        <v>270</v>
      </c>
      <c r="L45" s="168" t="s">
        <v>43</v>
      </c>
      <c r="M45" s="168" t="s">
        <v>43</v>
      </c>
      <c r="N45" s="168" t="s">
        <v>43</v>
      </c>
      <c r="O45" s="168"/>
      <c r="P45" s="168" t="s">
        <v>43</v>
      </c>
      <c r="Q45" s="168"/>
      <c r="R45" s="168">
        <v>4081</v>
      </c>
      <c r="S45" s="138" t="s">
        <v>272</v>
      </c>
      <c r="T45" s="194"/>
      <c r="U45" s="197" t="s">
        <v>47</v>
      </c>
      <c r="V45" s="197" t="s">
        <v>48</v>
      </c>
      <c r="W45" s="155"/>
      <c r="X45" s="155"/>
      <c r="Y45" s="155"/>
      <c r="Z45" s="155"/>
      <c r="AA45" s="155"/>
      <c r="AB45" s="155"/>
      <c r="AC45" s="155"/>
      <c r="AD45" s="155"/>
      <c r="AE45" s="155"/>
      <c r="AF45" s="155"/>
      <c r="ALH45" s="155"/>
      <c r="ALI45" s="155"/>
      <c r="ALJ45" s="155"/>
    </row>
    <row r="46" s="149" customFormat="true" ht="64.95" customHeight="true" spans="1:998">
      <c r="A46" s="167" t="s">
        <v>273</v>
      </c>
      <c r="B46" s="168" t="s">
        <v>34</v>
      </c>
      <c r="C46" s="168" t="s">
        <v>35</v>
      </c>
      <c r="D46" s="171" t="s">
        <v>274</v>
      </c>
      <c r="E46" s="178" t="s">
        <v>275</v>
      </c>
      <c r="F46" s="168" t="s">
        <v>276</v>
      </c>
      <c r="G46" s="179"/>
      <c r="H46" s="179"/>
      <c r="I46" s="168"/>
      <c r="J46" s="168" t="s">
        <v>43</v>
      </c>
      <c r="K46" s="169" t="s">
        <v>255</v>
      </c>
      <c r="L46" s="168" t="s">
        <v>43</v>
      </c>
      <c r="M46" s="169" t="s">
        <v>277</v>
      </c>
      <c r="N46" s="168" t="s">
        <v>43</v>
      </c>
      <c r="O46" s="168"/>
      <c r="P46" s="168" t="s">
        <v>43</v>
      </c>
      <c r="Q46" s="168"/>
      <c r="R46" s="168" t="s">
        <v>43</v>
      </c>
      <c r="S46" s="138" t="s">
        <v>278</v>
      </c>
      <c r="T46" s="194"/>
      <c r="U46" s="197" t="s">
        <v>47</v>
      </c>
      <c r="V46" s="197" t="s">
        <v>48</v>
      </c>
      <c r="W46" s="155"/>
      <c r="X46" s="155"/>
      <c r="Y46" s="155"/>
      <c r="Z46" s="155"/>
      <c r="AA46" s="155"/>
      <c r="AB46" s="155"/>
      <c r="AC46" s="155"/>
      <c r="AD46" s="155"/>
      <c r="AE46" s="155"/>
      <c r="AF46" s="155"/>
      <c r="ALH46" s="155"/>
      <c r="ALI46" s="155"/>
      <c r="ALJ46" s="155"/>
    </row>
    <row r="47" s="149" customFormat="true" ht="64.95" customHeight="true" spans="1:998">
      <c r="A47" s="167" t="s">
        <v>279</v>
      </c>
      <c r="B47" s="168" t="s">
        <v>34</v>
      </c>
      <c r="C47" s="168" t="s">
        <v>35</v>
      </c>
      <c r="D47" s="171" t="s">
        <v>280</v>
      </c>
      <c r="E47" s="178" t="s">
        <v>275</v>
      </c>
      <c r="F47" s="168" t="s">
        <v>276</v>
      </c>
      <c r="G47" s="179"/>
      <c r="H47" s="179"/>
      <c r="I47" s="168"/>
      <c r="J47" s="168" t="s">
        <v>43</v>
      </c>
      <c r="K47" s="169" t="s">
        <v>255</v>
      </c>
      <c r="L47" s="168" t="s">
        <v>43</v>
      </c>
      <c r="M47" s="169" t="s">
        <v>281</v>
      </c>
      <c r="N47" s="168" t="s">
        <v>43</v>
      </c>
      <c r="O47" s="168"/>
      <c r="P47" s="168" t="s">
        <v>43</v>
      </c>
      <c r="Q47" s="168"/>
      <c r="R47" s="168" t="s">
        <v>43</v>
      </c>
      <c r="S47" s="138" t="s">
        <v>282</v>
      </c>
      <c r="T47" s="194"/>
      <c r="U47" s="197" t="s">
        <v>47</v>
      </c>
      <c r="V47" s="197" t="s">
        <v>48</v>
      </c>
      <c r="W47" s="155"/>
      <c r="X47" s="155"/>
      <c r="Y47" s="155"/>
      <c r="Z47" s="155"/>
      <c r="AA47" s="155"/>
      <c r="AB47" s="155"/>
      <c r="AC47" s="155"/>
      <c r="AD47" s="155"/>
      <c r="AE47" s="155"/>
      <c r="AF47" s="155"/>
      <c r="ALH47" s="155"/>
      <c r="ALI47" s="155"/>
      <c r="ALJ47" s="155"/>
    </row>
    <row r="48" s="149" customFormat="true" ht="64.95" customHeight="true" spans="1:998">
      <c r="A48" s="167" t="s">
        <v>283</v>
      </c>
      <c r="B48" s="168" t="s">
        <v>34</v>
      </c>
      <c r="C48" s="168" t="s">
        <v>35</v>
      </c>
      <c r="D48" s="171" t="s">
        <v>284</v>
      </c>
      <c r="E48" s="178" t="s">
        <v>275</v>
      </c>
      <c r="F48" s="168" t="s">
        <v>276</v>
      </c>
      <c r="G48" s="179"/>
      <c r="H48" s="179"/>
      <c r="I48" s="168"/>
      <c r="J48" s="168" t="s">
        <v>43</v>
      </c>
      <c r="K48" s="169" t="s">
        <v>255</v>
      </c>
      <c r="L48" s="168" t="s">
        <v>43</v>
      </c>
      <c r="M48" s="169" t="s">
        <v>285</v>
      </c>
      <c r="N48" s="168" t="s">
        <v>43</v>
      </c>
      <c r="O48" s="168"/>
      <c r="P48" s="168" t="s">
        <v>43</v>
      </c>
      <c r="Q48" s="168"/>
      <c r="R48" s="168" t="s">
        <v>43</v>
      </c>
      <c r="S48" s="138" t="s">
        <v>286</v>
      </c>
      <c r="T48" s="194"/>
      <c r="U48" s="197" t="s">
        <v>47</v>
      </c>
      <c r="V48" s="197" t="s">
        <v>48</v>
      </c>
      <c r="W48" s="155"/>
      <c r="X48" s="155"/>
      <c r="Y48" s="155"/>
      <c r="Z48" s="155"/>
      <c r="AA48" s="155"/>
      <c r="AB48" s="155"/>
      <c r="AC48" s="155"/>
      <c r="AD48" s="155"/>
      <c r="AE48" s="155"/>
      <c r="AF48" s="155"/>
      <c r="ALH48" s="155"/>
      <c r="ALI48" s="155"/>
      <c r="ALJ48" s="155"/>
    </row>
    <row r="49" s="148" customFormat="true" spans="1:998">
      <c r="A49" s="164" t="s">
        <v>287</v>
      </c>
      <c r="B49" s="164" t="s">
        <v>34</v>
      </c>
      <c r="C49" s="165" t="s">
        <v>35</v>
      </c>
      <c r="D49" s="170" t="s">
        <v>288</v>
      </c>
      <c r="E49" s="170"/>
      <c r="F49" s="180"/>
      <c r="G49" s="180"/>
      <c r="H49" s="180"/>
      <c r="I49" s="165"/>
      <c r="J49" s="165"/>
      <c r="K49" s="188"/>
      <c r="L49" s="188"/>
      <c r="M49" s="191"/>
      <c r="N49" s="188"/>
      <c r="O49" s="186"/>
      <c r="P49" s="186"/>
      <c r="Q49" s="165"/>
      <c r="R49" s="186"/>
      <c r="S49" s="186"/>
      <c r="T49" s="186"/>
      <c r="U49" s="186"/>
      <c r="V49" s="186"/>
      <c r="W49" s="155"/>
      <c r="X49" s="155"/>
      <c r="Y49" s="155"/>
      <c r="Z49" s="155"/>
      <c r="AA49" s="155"/>
      <c r="AB49" s="155"/>
      <c r="AC49" s="155"/>
      <c r="AD49" s="155"/>
      <c r="AE49" s="155"/>
      <c r="AF49" s="155"/>
      <c r="ALH49" s="155"/>
      <c r="ALI49" s="155"/>
      <c r="ALJ49" s="155"/>
    </row>
    <row r="50" s="149" customFormat="true" ht="76.8" customHeight="true" spans="1:998">
      <c r="A50" s="167" t="s">
        <v>289</v>
      </c>
      <c r="B50" s="168" t="s">
        <v>34</v>
      </c>
      <c r="C50" s="168" t="s">
        <v>35</v>
      </c>
      <c r="D50" s="171" t="s">
        <v>290</v>
      </c>
      <c r="E50" s="178" t="s">
        <v>291</v>
      </c>
      <c r="F50" s="179" t="s">
        <v>292</v>
      </c>
      <c r="G50" s="179"/>
      <c r="H50" s="179"/>
      <c r="I50" s="168"/>
      <c r="J50" s="168" t="s">
        <v>293</v>
      </c>
      <c r="K50" s="169" t="s">
        <v>162</v>
      </c>
      <c r="L50" s="168" t="s">
        <v>43</v>
      </c>
      <c r="M50" s="169" t="s">
        <v>294</v>
      </c>
      <c r="N50" s="168" t="s">
        <v>43</v>
      </c>
      <c r="O50" s="168"/>
      <c r="P50" s="168" t="s">
        <v>43</v>
      </c>
      <c r="Q50" s="168"/>
      <c r="R50" s="168">
        <v>4068</v>
      </c>
      <c r="S50" s="138" t="s">
        <v>295</v>
      </c>
      <c r="T50" s="194"/>
      <c r="U50" s="197" t="s">
        <v>47</v>
      </c>
      <c r="V50" s="197" t="s">
        <v>48</v>
      </c>
      <c r="W50" s="155"/>
      <c r="X50" s="155"/>
      <c r="Y50" s="155"/>
      <c r="Z50" s="155"/>
      <c r="AA50" s="155"/>
      <c r="AB50" s="155"/>
      <c r="AC50" s="155"/>
      <c r="AD50" s="155"/>
      <c r="AE50" s="155"/>
      <c r="AF50" s="155"/>
      <c r="ALH50" s="155"/>
      <c r="ALI50" s="155"/>
      <c r="ALJ50" s="155"/>
    </row>
    <row r="51" s="149" customFormat="true" ht="76.8" customHeight="true" spans="1:998">
      <c r="A51" s="167" t="s">
        <v>296</v>
      </c>
      <c r="B51" s="168" t="s">
        <v>34</v>
      </c>
      <c r="C51" s="168" t="s">
        <v>35</v>
      </c>
      <c r="D51" s="171" t="s">
        <v>297</v>
      </c>
      <c r="E51" s="178" t="s">
        <v>298</v>
      </c>
      <c r="F51" s="179" t="s">
        <v>299</v>
      </c>
      <c r="G51" s="179"/>
      <c r="H51" s="179"/>
      <c r="I51" s="168"/>
      <c r="J51" s="168" t="s">
        <v>300</v>
      </c>
      <c r="K51" s="169" t="s">
        <v>301</v>
      </c>
      <c r="L51" s="168" t="s">
        <v>43</v>
      </c>
      <c r="M51" s="169" t="s">
        <v>302</v>
      </c>
      <c r="N51" s="168" t="s">
        <v>43</v>
      </c>
      <c r="O51" s="168"/>
      <c r="P51" s="168" t="s">
        <v>43</v>
      </c>
      <c r="Q51" s="168"/>
      <c r="R51" s="168">
        <v>4068</v>
      </c>
      <c r="S51" s="138" t="s">
        <v>303</v>
      </c>
      <c r="T51" s="194"/>
      <c r="U51" s="197" t="s">
        <v>47</v>
      </c>
      <c r="V51" s="197" t="s">
        <v>48</v>
      </c>
      <c r="W51" s="155"/>
      <c r="X51" s="155"/>
      <c r="Y51" s="155"/>
      <c r="Z51" s="155"/>
      <c r="AA51" s="155"/>
      <c r="AB51" s="155"/>
      <c r="AC51" s="155"/>
      <c r="AD51" s="155"/>
      <c r="AE51" s="155"/>
      <c r="AF51" s="155"/>
      <c r="ALH51" s="155"/>
      <c r="ALI51" s="155"/>
      <c r="ALJ51" s="155"/>
    </row>
    <row r="52" s="149" customFormat="true" ht="76.8" customHeight="true" spans="1:998">
      <c r="A52" s="167" t="s">
        <v>304</v>
      </c>
      <c r="B52" s="168" t="s">
        <v>34</v>
      </c>
      <c r="C52" s="168" t="s">
        <v>35</v>
      </c>
      <c r="D52" s="171" t="s">
        <v>305</v>
      </c>
      <c r="E52" s="178" t="s">
        <v>306</v>
      </c>
      <c r="F52" s="179" t="s">
        <v>299</v>
      </c>
      <c r="G52" s="179"/>
      <c r="H52" s="179"/>
      <c r="I52" s="168"/>
      <c r="J52" s="168" t="s">
        <v>300</v>
      </c>
      <c r="K52" s="169" t="s">
        <v>307</v>
      </c>
      <c r="L52" s="168" t="s">
        <v>43</v>
      </c>
      <c r="M52" s="169" t="s">
        <v>308</v>
      </c>
      <c r="N52" s="169" t="s">
        <v>309</v>
      </c>
      <c r="O52" s="168"/>
      <c r="P52" s="168" t="s">
        <v>43</v>
      </c>
      <c r="Q52" s="168"/>
      <c r="R52" s="168" t="s">
        <v>310</v>
      </c>
      <c r="S52" s="138" t="s">
        <v>311</v>
      </c>
      <c r="T52" s="194"/>
      <c r="U52" s="197" t="s">
        <v>47</v>
      </c>
      <c r="V52" s="197" t="s">
        <v>48</v>
      </c>
      <c r="W52" s="155"/>
      <c r="X52" s="155"/>
      <c r="Y52" s="155"/>
      <c r="Z52" s="155"/>
      <c r="AA52" s="155"/>
      <c r="AB52" s="155"/>
      <c r="AC52" s="155"/>
      <c r="AD52" s="155"/>
      <c r="AE52" s="155"/>
      <c r="AF52" s="155"/>
      <c r="ALH52" s="155"/>
      <c r="ALI52" s="155"/>
      <c r="ALJ52" s="155"/>
    </row>
    <row r="53" s="149" customFormat="true" ht="76.8" customHeight="true" spans="1:998">
      <c r="A53" s="167" t="s">
        <v>312</v>
      </c>
      <c r="B53" s="168" t="s">
        <v>34</v>
      </c>
      <c r="C53" s="168" t="s">
        <v>35</v>
      </c>
      <c r="D53" s="171" t="s">
        <v>313</v>
      </c>
      <c r="E53" s="178" t="s">
        <v>314</v>
      </c>
      <c r="F53" s="179" t="s">
        <v>315</v>
      </c>
      <c r="G53" s="179"/>
      <c r="H53" s="179"/>
      <c r="I53" s="168"/>
      <c r="J53" s="168" t="s">
        <v>300</v>
      </c>
      <c r="K53" s="169" t="s">
        <v>316</v>
      </c>
      <c r="L53" s="168" t="s">
        <v>43</v>
      </c>
      <c r="M53" s="169" t="s">
        <v>308</v>
      </c>
      <c r="N53" s="169" t="s">
        <v>317</v>
      </c>
      <c r="O53" s="168"/>
      <c r="P53" s="168" t="s">
        <v>43</v>
      </c>
      <c r="Q53" s="168"/>
      <c r="R53" s="168" t="s">
        <v>310</v>
      </c>
      <c r="S53" s="138" t="s">
        <v>318</v>
      </c>
      <c r="T53" s="194"/>
      <c r="U53" s="197" t="s">
        <v>47</v>
      </c>
      <c r="V53" s="197" t="s">
        <v>48</v>
      </c>
      <c r="W53" s="155"/>
      <c r="X53" s="155"/>
      <c r="Y53" s="155"/>
      <c r="Z53" s="155"/>
      <c r="AA53" s="155"/>
      <c r="AB53" s="155"/>
      <c r="AC53" s="155"/>
      <c r="AD53" s="155"/>
      <c r="AE53" s="155"/>
      <c r="AF53" s="155"/>
      <c r="ALH53" s="155"/>
      <c r="ALI53" s="155"/>
      <c r="ALJ53" s="155"/>
    </row>
    <row r="54" s="149" customFormat="true" ht="58.5" customHeight="true" spans="1:998">
      <c r="A54" s="167" t="s">
        <v>319</v>
      </c>
      <c r="B54" s="168" t="s">
        <v>34</v>
      </c>
      <c r="C54" s="168" t="s">
        <v>35</v>
      </c>
      <c r="D54" s="173" t="s">
        <v>320</v>
      </c>
      <c r="E54" s="178" t="s">
        <v>321</v>
      </c>
      <c r="F54" s="179" t="s">
        <v>322</v>
      </c>
      <c r="G54" s="179"/>
      <c r="H54" s="179"/>
      <c r="I54" s="168"/>
      <c r="J54" s="168" t="s">
        <v>300</v>
      </c>
      <c r="K54" s="169" t="s">
        <v>323</v>
      </c>
      <c r="L54" s="168" t="s">
        <v>43</v>
      </c>
      <c r="M54" s="169" t="s">
        <v>324</v>
      </c>
      <c r="N54" s="168" t="s">
        <v>43</v>
      </c>
      <c r="O54" s="168"/>
      <c r="P54" s="168" t="s">
        <v>43</v>
      </c>
      <c r="Q54" s="168"/>
      <c r="R54" s="168">
        <v>4069</v>
      </c>
      <c r="S54" s="138" t="s">
        <v>325</v>
      </c>
      <c r="T54" s="194"/>
      <c r="U54" s="197" t="s">
        <v>47</v>
      </c>
      <c r="V54" s="197" t="s">
        <v>48</v>
      </c>
      <c r="W54" s="155"/>
      <c r="X54" s="155"/>
      <c r="Y54" s="155"/>
      <c r="Z54" s="155"/>
      <c r="AA54" s="155"/>
      <c r="AB54" s="155"/>
      <c r="AC54" s="155"/>
      <c r="AD54" s="155"/>
      <c r="AE54" s="155"/>
      <c r="AF54" s="155"/>
      <c r="ALH54" s="155"/>
      <c r="ALI54" s="155"/>
      <c r="ALJ54" s="155"/>
    </row>
    <row r="55" s="149" customFormat="true" ht="58.5" customHeight="true" spans="1:998">
      <c r="A55" s="167" t="s">
        <v>326</v>
      </c>
      <c r="B55" s="168" t="s">
        <v>34</v>
      </c>
      <c r="C55" s="168" t="s">
        <v>35</v>
      </c>
      <c r="D55" s="171" t="s">
        <v>327</v>
      </c>
      <c r="E55" s="178" t="s">
        <v>328</v>
      </c>
      <c r="F55" s="179" t="s">
        <v>329</v>
      </c>
      <c r="G55" s="179"/>
      <c r="H55" s="179"/>
      <c r="I55" s="168"/>
      <c r="J55" s="168" t="s">
        <v>300</v>
      </c>
      <c r="K55" s="169" t="s">
        <v>330</v>
      </c>
      <c r="L55" s="168" t="s">
        <v>43</v>
      </c>
      <c r="M55" s="169" t="s">
        <v>324</v>
      </c>
      <c r="N55" s="168" t="s">
        <v>43</v>
      </c>
      <c r="O55" s="168"/>
      <c r="P55" s="168" t="s">
        <v>43</v>
      </c>
      <c r="Q55" s="168"/>
      <c r="R55" s="168">
        <v>4069</v>
      </c>
      <c r="S55" s="138" t="s">
        <v>325</v>
      </c>
      <c r="T55" s="194"/>
      <c r="U55" s="197" t="s">
        <v>47</v>
      </c>
      <c r="V55" s="197" t="s">
        <v>48</v>
      </c>
      <c r="W55" s="155"/>
      <c r="X55" s="155"/>
      <c r="Y55" s="155"/>
      <c r="Z55" s="155"/>
      <c r="AA55" s="155"/>
      <c r="AB55" s="155"/>
      <c r="AC55" s="155"/>
      <c r="AD55" s="155"/>
      <c r="AE55" s="155"/>
      <c r="AF55" s="155"/>
      <c r="ALH55" s="155"/>
      <c r="ALI55" s="155"/>
      <c r="ALJ55" s="155"/>
    </row>
    <row r="56" s="148" customFormat="true" spans="1:998">
      <c r="A56" s="164" t="s">
        <v>331</v>
      </c>
      <c r="B56" s="164" t="s">
        <v>34</v>
      </c>
      <c r="C56" s="165" t="s">
        <v>35</v>
      </c>
      <c r="D56" s="170" t="s">
        <v>332</v>
      </c>
      <c r="E56" s="170"/>
      <c r="F56" s="180"/>
      <c r="G56" s="180"/>
      <c r="H56" s="180"/>
      <c r="I56" s="165"/>
      <c r="J56" s="165"/>
      <c r="K56" s="188"/>
      <c r="L56" s="188"/>
      <c r="M56" s="191"/>
      <c r="N56" s="188"/>
      <c r="O56" s="186"/>
      <c r="P56" s="186"/>
      <c r="Q56" s="165"/>
      <c r="R56" s="186"/>
      <c r="S56" s="186"/>
      <c r="T56" s="186"/>
      <c r="U56" s="186"/>
      <c r="V56" s="186"/>
      <c r="W56" s="155"/>
      <c r="X56" s="155"/>
      <c r="Y56" s="155"/>
      <c r="Z56" s="155"/>
      <c r="AA56" s="155"/>
      <c r="AB56" s="155"/>
      <c r="AC56" s="155"/>
      <c r="AD56" s="155"/>
      <c r="AE56" s="155"/>
      <c r="AF56" s="155"/>
      <c r="ALH56" s="155"/>
      <c r="ALI56" s="155"/>
      <c r="ALJ56" s="155"/>
    </row>
    <row r="57" s="149" customFormat="true" ht="53.55" customHeight="true" spans="1:998">
      <c r="A57" s="167" t="s">
        <v>333</v>
      </c>
      <c r="B57" s="168" t="s">
        <v>34</v>
      </c>
      <c r="C57" s="168" t="s">
        <v>35</v>
      </c>
      <c r="D57" s="171" t="s">
        <v>334</v>
      </c>
      <c r="E57" s="178" t="s">
        <v>335</v>
      </c>
      <c r="F57" s="179" t="s">
        <v>336</v>
      </c>
      <c r="G57" s="179"/>
      <c r="H57" s="179"/>
      <c r="I57" s="168"/>
      <c r="J57" s="168">
        <v>3156</v>
      </c>
      <c r="K57" s="169" t="s">
        <v>301</v>
      </c>
      <c r="L57" s="168" t="s">
        <v>43</v>
      </c>
      <c r="M57" s="169" t="s">
        <v>337</v>
      </c>
      <c r="N57" s="168" t="s">
        <v>43</v>
      </c>
      <c r="O57" s="168"/>
      <c r="P57" s="168" t="s">
        <v>43</v>
      </c>
      <c r="Q57" s="168"/>
      <c r="R57" s="168">
        <v>4067</v>
      </c>
      <c r="S57" s="138" t="s">
        <v>338</v>
      </c>
      <c r="T57" s="194"/>
      <c r="U57" s="197" t="s">
        <v>47</v>
      </c>
      <c r="V57" s="197" t="s">
        <v>48</v>
      </c>
      <c r="W57" s="155"/>
      <c r="X57" s="155"/>
      <c r="Y57" s="155"/>
      <c r="Z57" s="155"/>
      <c r="AA57" s="155"/>
      <c r="AB57" s="155"/>
      <c r="AC57" s="155"/>
      <c r="AD57" s="155"/>
      <c r="AE57" s="155"/>
      <c r="AF57" s="155"/>
      <c r="ALH57" s="155"/>
      <c r="ALI57" s="155"/>
      <c r="ALJ57" s="155"/>
    </row>
    <row r="58" s="149" customFormat="true" ht="53.55" customHeight="true" spans="1:998">
      <c r="A58" s="167" t="s">
        <v>339</v>
      </c>
      <c r="B58" s="168" t="s">
        <v>34</v>
      </c>
      <c r="C58" s="168" t="s">
        <v>35</v>
      </c>
      <c r="D58" s="171" t="s">
        <v>340</v>
      </c>
      <c r="E58" s="178" t="s">
        <v>341</v>
      </c>
      <c r="F58" s="179" t="s">
        <v>342</v>
      </c>
      <c r="G58" s="179"/>
      <c r="H58" s="179"/>
      <c r="I58" s="168"/>
      <c r="J58" s="168">
        <v>3156</v>
      </c>
      <c r="K58" s="169" t="s">
        <v>343</v>
      </c>
      <c r="L58" s="168" t="s">
        <v>43</v>
      </c>
      <c r="M58" s="169" t="s">
        <v>344</v>
      </c>
      <c r="N58" s="168" t="s">
        <v>43</v>
      </c>
      <c r="O58" s="168"/>
      <c r="P58" s="168" t="s">
        <v>43</v>
      </c>
      <c r="Q58" s="168"/>
      <c r="R58" s="168">
        <v>4067</v>
      </c>
      <c r="S58" s="138" t="s">
        <v>345</v>
      </c>
      <c r="T58" s="194"/>
      <c r="U58" s="197" t="s">
        <v>47</v>
      </c>
      <c r="V58" s="197" t="s">
        <v>48</v>
      </c>
      <c r="W58" s="155"/>
      <c r="X58" s="155"/>
      <c r="Y58" s="155"/>
      <c r="Z58" s="155"/>
      <c r="AA58" s="155"/>
      <c r="AB58" s="155"/>
      <c r="AC58" s="155"/>
      <c r="AD58" s="155"/>
      <c r="AE58" s="155"/>
      <c r="AF58" s="155"/>
      <c r="ALH58" s="155"/>
      <c r="ALI58" s="155"/>
      <c r="ALJ58" s="155"/>
    </row>
    <row r="59" s="148" customFormat="true" spans="1:998">
      <c r="A59" s="164" t="s">
        <v>346</v>
      </c>
      <c r="B59" s="164" t="s">
        <v>34</v>
      </c>
      <c r="C59" s="165" t="s">
        <v>35</v>
      </c>
      <c r="D59" s="170" t="s">
        <v>347</v>
      </c>
      <c r="E59" s="170"/>
      <c r="F59" s="180"/>
      <c r="G59" s="180"/>
      <c r="H59" s="180"/>
      <c r="I59" s="165"/>
      <c r="J59" s="165"/>
      <c r="K59" s="188"/>
      <c r="L59" s="188"/>
      <c r="M59" s="191"/>
      <c r="N59" s="188"/>
      <c r="O59" s="186"/>
      <c r="P59" s="186"/>
      <c r="Q59" s="165"/>
      <c r="R59" s="186"/>
      <c r="S59" s="186"/>
      <c r="T59" s="186"/>
      <c r="U59" s="186"/>
      <c r="V59" s="186"/>
      <c r="W59" s="155"/>
      <c r="X59" s="155"/>
      <c r="Y59" s="155"/>
      <c r="Z59" s="155"/>
      <c r="AA59" s="155"/>
      <c r="AB59" s="155"/>
      <c r="AC59" s="155"/>
      <c r="AD59" s="155"/>
      <c r="AE59" s="155"/>
      <c r="AF59" s="155"/>
      <c r="ALH59" s="155"/>
      <c r="ALI59" s="155"/>
      <c r="ALJ59" s="155"/>
    </row>
    <row r="60" s="149" customFormat="true" ht="57" customHeight="true" spans="1:998">
      <c r="A60" s="167" t="s">
        <v>348</v>
      </c>
      <c r="B60" s="168" t="s">
        <v>34</v>
      </c>
      <c r="C60" s="168" t="s">
        <v>35</v>
      </c>
      <c r="D60" s="171" t="s">
        <v>349</v>
      </c>
      <c r="E60" s="178" t="s">
        <v>350</v>
      </c>
      <c r="F60" s="179" t="s">
        <v>351</v>
      </c>
      <c r="G60" s="179"/>
      <c r="H60" s="179"/>
      <c r="I60" s="168"/>
      <c r="J60" s="168" t="s">
        <v>352</v>
      </c>
      <c r="K60" s="169" t="s">
        <v>353</v>
      </c>
      <c r="L60" s="168" t="s">
        <v>43</v>
      </c>
      <c r="M60" s="169" t="s">
        <v>354</v>
      </c>
      <c r="N60" s="168" t="s">
        <v>43</v>
      </c>
      <c r="O60" s="168"/>
      <c r="P60" s="168" t="s">
        <v>43</v>
      </c>
      <c r="Q60" s="168"/>
      <c r="R60" s="168">
        <v>3166</v>
      </c>
      <c r="S60" s="138" t="s">
        <v>355</v>
      </c>
      <c r="T60" s="194"/>
      <c r="U60" s="197" t="s">
        <v>47</v>
      </c>
      <c r="V60" s="197" t="s">
        <v>48</v>
      </c>
      <c r="W60" s="155"/>
      <c r="X60" s="155"/>
      <c r="Y60" s="155"/>
      <c r="Z60" s="155"/>
      <c r="AA60" s="155"/>
      <c r="AB60" s="155"/>
      <c r="AC60" s="155"/>
      <c r="AD60" s="155"/>
      <c r="AE60" s="155"/>
      <c r="AF60" s="155"/>
      <c r="ALH60" s="155"/>
      <c r="ALI60" s="155"/>
      <c r="ALJ60" s="155"/>
    </row>
    <row r="61" s="149" customFormat="true" ht="57" customHeight="true" spans="1:998">
      <c r="A61" s="167" t="s">
        <v>356</v>
      </c>
      <c r="B61" s="168" t="s">
        <v>34</v>
      </c>
      <c r="C61" s="168" t="s">
        <v>35</v>
      </c>
      <c r="D61" s="171" t="s">
        <v>357</v>
      </c>
      <c r="E61" s="178" t="s">
        <v>358</v>
      </c>
      <c r="F61" s="179" t="s">
        <v>351</v>
      </c>
      <c r="G61" s="179"/>
      <c r="H61" s="179"/>
      <c r="I61" s="168"/>
      <c r="J61" s="168" t="s">
        <v>352</v>
      </c>
      <c r="K61" s="169" t="s">
        <v>359</v>
      </c>
      <c r="L61" s="168" t="s">
        <v>43</v>
      </c>
      <c r="M61" s="169" t="s">
        <v>360</v>
      </c>
      <c r="N61" s="168" t="s">
        <v>43</v>
      </c>
      <c r="O61" s="168"/>
      <c r="P61" s="168" t="s">
        <v>43</v>
      </c>
      <c r="Q61" s="168"/>
      <c r="R61" s="168">
        <v>3166</v>
      </c>
      <c r="S61" s="138" t="s">
        <v>361</v>
      </c>
      <c r="T61" s="194"/>
      <c r="U61" s="197" t="s">
        <v>47</v>
      </c>
      <c r="V61" s="197" t="s">
        <v>48</v>
      </c>
      <c r="W61" s="155"/>
      <c r="X61" s="155"/>
      <c r="Y61" s="155"/>
      <c r="Z61" s="155"/>
      <c r="AA61" s="155"/>
      <c r="AB61" s="155"/>
      <c r="AC61" s="155"/>
      <c r="AD61" s="155"/>
      <c r="AE61" s="155"/>
      <c r="AF61" s="155"/>
      <c r="ALH61" s="155"/>
      <c r="ALI61" s="155"/>
      <c r="ALJ61" s="155"/>
    </row>
    <row r="62" s="149" customFormat="true" ht="57" customHeight="true" spans="1:998">
      <c r="A62" s="167" t="s">
        <v>362</v>
      </c>
      <c r="B62" s="168" t="s">
        <v>34</v>
      </c>
      <c r="C62" s="168" t="s">
        <v>35</v>
      </c>
      <c r="D62" s="173" t="s">
        <v>363</v>
      </c>
      <c r="E62" s="178" t="s">
        <v>364</v>
      </c>
      <c r="F62" s="179" t="s">
        <v>351</v>
      </c>
      <c r="G62" s="179"/>
      <c r="H62" s="179"/>
      <c r="I62" s="168"/>
      <c r="J62" s="168" t="s">
        <v>352</v>
      </c>
      <c r="K62" s="169" t="s">
        <v>365</v>
      </c>
      <c r="L62" s="168" t="s">
        <v>43</v>
      </c>
      <c r="M62" s="169" t="s">
        <v>366</v>
      </c>
      <c r="N62" s="168" t="s">
        <v>43</v>
      </c>
      <c r="O62" s="168"/>
      <c r="P62" s="168" t="s">
        <v>43</v>
      </c>
      <c r="Q62" s="168"/>
      <c r="R62" s="168">
        <v>3166</v>
      </c>
      <c r="S62" s="138" t="s">
        <v>367</v>
      </c>
      <c r="T62" s="194"/>
      <c r="U62" s="197" t="s">
        <v>47</v>
      </c>
      <c r="V62" s="197" t="s">
        <v>48</v>
      </c>
      <c r="W62" s="155"/>
      <c r="X62" s="155"/>
      <c r="Y62" s="155"/>
      <c r="Z62" s="155"/>
      <c r="AA62" s="155"/>
      <c r="AB62" s="155"/>
      <c r="AC62" s="155"/>
      <c r="AD62" s="155"/>
      <c r="AE62" s="155"/>
      <c r="AF62" s="155"/>
      <c r="ALH62" s="155"/>
      <c r="ALI62" s="155"/>
      <c r="ALJ62" s="155"/>
    </row>
    <row r="63" s="149" customFormat="true" ht="57" customHeight="true" spans="1:998">
      <c r="A63" s="167" t="s">
        <v>368</v>
      </c>
      <c r="B63" s="168" t="s">
        <v>34</v>
      </c>
      <c r="C63" s="168" t="s">
        <v>35</v>
      </c>
      <c r="D63" s="173" t="s">
        <v>369</v>
      </c>
      <c r="E63" s="178" t="s">
        <v>364</v>
      </c>
      <c r="F63" s="179" t="s">
        <v>351</v>
      </c>
      <c r="G63" s="179"/>
      <c r="H63" s="179"/>
      <c r="I63" s="168"/>
      <c r="J63" s="168" t="s">
        <v>352</v>
      </c>
      <c r="K63" s="169" t="s">
        <v>365</v>
      </c>
      <c r="L63" s="168" t="s">
        <v>43</v>
      </c>
      <c r="M63" s="169" t="s">
        <v>370</v>
      </c>
      <c r="N63" s="168" t="s">
        <v>43</v>
      </c>
      <c r="O63" s="168"/>
      <c r="P63" s="168" t="s">
        <v>43</v>
      </c>
      <c r="Q63" s="168"/>
      <c r="R63" s="168">
        <v>3166</v>
      </c>
      <c r="S63" s="138" t="s">
        <v>367</v>
      </c>
      <c r="T63" s="194"/>
      <c r="U63" s="197" t="s">
        <v>47</v>
      </c>
      <c r="V63" s="197" t="s">
        <v>48</v>
      </c>
      <c r="W63" s="155"/>
      <c r="X63" s="155"/>
      <c r="Y63" s="155"/>
      <c r="Z63" s="155"/>
      <c r="AA63" s="155"/>
      <c r="AB63" s="155"/>
      <c r="AC63" s="155"/>
      <c r="AD63" s="155"/>
      <c r="AE63" s="155"/>
      <c r="AF63" s="155"/>
      <c r="ALH63" s="155"/>
      <c r="ALI63" s="155"/>
      <c r="ALJ63" s="155"/>
    </row>
    <row r="64" s="148" customFormat="true" spans="1:998">
      <c r="A64" s="164" t="s">
        <v>371</v>
      </c>
      <c r="B64" s="164" t="s">
        <v>34</v>
      </c>
      <c r="C64" s="165" t="s">
        <v>35</v>
      </c>
      <c r="D64" s="170" t="s">
        <v>372</v>
      </c>
      <c r="E64" s="170"/>
      <c r="F64" s="180"/>
      <c r="G64" s="180"/>
      <c r="H64" s="180"/>
      <c r="I64" s="165"/>
      <c r="J64" s="165"/>
      <c r="K64" s="188"/>
      <c r="L64" s="188"/>
      <c r="M64" s="191"/>
      <c r="N64" s="188"/>
      <c r="O64" s="186"/>
      <c r="P64" s="186"/>
      <c r="Q64" s="165"/>
      <c r="R64" s="186"/>
      <c r="S64" s="186"/>
      <c r="T64" s="186"/>
      <c r="U64" s="186"/>
      <c r="V64" s="186"/>
      <c r="W64" s="155"/>
      <c r="X64" s="155"/>
      <c r="Y64" s="155"/>
      <c r="Z64" s="155"/>
      <c r="AA64" s="155"/>
      <c r="AB64" s="155"/>
      <c r="AC64" s="155"/>
      <c r="AD64" s="155"/>
      <c r="AE64" s="155"/>
      <c r="AF64" s="155"/>
      <c r="ALH64" s="155"/>
      <c r="ALI64" s="155"/>
      <c r="ALJ64" s="155"/>
    </row>
    <row r="65" s="149" customFormat="true" ht="39" customHeight="true" spans="1:998">
      <c r="A65" s="167" t="s">
        <v>373</v>
      </c>
      <c r="B65" s="168" t="s">
        <v>34</v>
      </c>
      <c r="C65" s="168" t="s">
        <v>35</v>
      </c>
      <c r="D65" s="171" t="s">
        <v>374</v>
      </c>
      <c r="E65" s="178" t="s">
        <v>375</v>
      </c>
      <c r="F65" s="179" t="s">
        <v>376</v>
      </c>
      <c r="G65" s="179"/>
      <c r="H65" s="179"/>
      <c r="I65" s="198"/>
      <c r="J65" s="198" t="s">
        <v>377</v>
      </c>
      <c r="K65" s="169" t="s">
        <v>378</v>
      </c>
      <c r="L65" s="168" t="s">
        <v>43</v>
      </c>
      <c r="M65" s="169" t="s">
        <v>379</v>
      </c>
      <c r="N65" s="168" t="s">
        <v>43</v>
      </c>
      <c r="O65" s="168"/>
      <c r="P65" s="168" t="s">
        <v>43</v>
      </c>
      <c r="Q65" s="168"/>
      <c r="R65" s="168" t="s">
        <v>43</v>
      </c>
      <c r="S65" s="138" t="s">
        <v>380</v>
      </c>
      <c r="T65" s="194"/>
      <c r="U65" s="197" t="s">
        <v>47</v>
      </c>
      <c r="V65" s="197" t="s">
        <v>48</v>
      </c>
      <c r="W65" s="155"/>
      <c r="X65" s="155"/>
      <c r="Y65" s="155"/>
      <c r="Z65" s="155"/>
      <c r="AA65" s="155"/>
      <c r="AB65" s="155"/>
      <c r="AC65" s="155"/>
      <c r="AD65" s="155"/>
      <c r="AE65" s="155"/>
      <c r="AF65" s="155"/>
      <c r="ALH65" s="155"/>
      <c r="ALI65" s="155"/>
      <c r="ALJ65" s="155"/>
    </row>
    <row r="66" s="148" customFormat="true" spans="1:998">
      <c r="A66" s="164" t="s">
        <v>381</v>
      </c>
      <c r="B66" s="164" t="s">
        <v>34</v>
      </c>
      <c r="C66" s="165" t="s">
        <v>35</v>
      </c>
      <c r="D66" s="170" t="s">
        <v>382</v>
      </c>
      <c r="E66" s="170"/>
      <c r="F66" s="180"/>
      <c r="G66" s="180"/>
      <c r="H66" s="180"/>
      <c r="I66" s="165"/>
      <c r="J66" s="165"/>
      <c r="K66" s="188"/>
      <c r="L66" s="188"/>
      <c r="M66" s="191"/>
      <c r="N66" s="188"/>
      <c r="O66" s="186"/>
      <c r="P66" s="186"/>
      <c r="Q66" s="165"/>
      <c r="R66" s="186"/>
      <c r="S66" s="186"/>
      <c r="T66" s="186"/>
      <c r="U66" s="186"/>
      <c r="V66" s="186"/>
      <c r="W66" s="155"/>
      <c r="X66" s="155"/>
      <c r="Y66" s="155"/>
      <c r="Z66" s="155"/>
      <c r="AA66" s="155"/>
      <c r="AB66" s="155"/>
      <c r="AC66" s="155"/>
      <c r="AD66" s="155"/>
      <c r="AE66" s="155"/>
      <c r="AF66" s="155"/>
      <c r="ALH66" s="155"/>
      <c r="ALI66" s="155"/>
      <c r="ALJ66" s="155"/>
    </row>
    <row r="67" s="149" customFormat="true" ht="60" customHeight="true" spans="1:998">
      <c r="A67" s="167" t="s">
        <v>383</v>
      </c>
      <c r="B67" s="168" t="s">
        <v>34</v>
      </c>
      <c r="C67" s="168" t="s">
        <v>35</v>
      </c>
      <c r="D67" s="171" t="s">
        <v>384</v>
      </c>
      <c r="E67" s="178" t="s">
        <v>385</v>
      </c>
      <c r="F67" s="179" t="s">
        <v>386</v>
      </c>
      <c r="G67" s="179"/>
      <c r="H67" s="179"/>
      <c r="I67" s="168"/>
      <c r="J67" s="168" t="s">
        <v>387</v>
      </c>
      <c r="K67" s="169" t="s">
        <v>388</v>
      </c>
      <c r="L67" s="168" t="s">
        <v>43</v>
      </c>
      <c r="M67" s="169" t="s">
        <v>389</v>
      </c>
      <c r="N67" s="168" t="s">
        <v>43</v>
      </c>
      <c r="O67" s="168"/>
      <c r="P67" s="168" t="s">
        <v>43</v>
      </c>
      <c r="Q67" s="168"/>
      <c r="R67" s="168">
        <v>4074</v>
      </c>
      <c r="S67" s="138" t="s">
        <v>390</v>
      </c>
      <c r="T67" s="194"/>
      <c r="U67" s="197" t="s">
        <v>47</v>
      </c>
      <c r="V67" s="197" t="s">
        <v>48</v>
      </c>
      <c r="W67" s="155"/>
      <c r="X67" s="155"/>
      <c r="Y67" s="155"/>
      <c r="Z67" s="155"/>
      <c r="AA67" s="155"/>
      <c r="AB67" s="155"/>
      <c r="AC67" s="155"/>
      <c r="AD67" s="155"/>
      <c r="AE67" s="155"/>
      <c r="AF67" s="155"/>
      <c r="ALH67" s="155"/>
      <c r="ALI67" s="155"/>
      <c r="ALJ67" s="155"/>
    </row>
    <row r="68" s="149" customFormat="true" ht="60" customHeight="true" spans="1:998">
      <c r="A68" s="167" t="s">
        <v>391</v>
      </c>
      <c r="B68" s="168" t="s">
        <v>34</v>
      </c>
      <c r="C68" s="168" t="s">
        <v>35</v>
      </c>
      <c r="D68" s="171" t="s">
        <v>392</v>
      </c>
      <c r="E68" s="178" t="s">
        <v>393</v>
      </c>
      <c r="F68" s="179" t="s">
        <v>394</v>
      </c>
      <c r="G68" s="179"/>
      <c r="H68" s="179"/>
      <c r="I68" s="168"/>
      <c r="J68" s="168">
        <v>4020</v>
      </c>
      <c r="K68" s="169" t="s">
        <v>395</v>
      </c>
      <c r="L68" s="168" t="s">
        <v>396</v>
      </c>
      <c r="M68" s="169" t="s">
        <v>397</v>
      </c>
      <c r="N68" s="168" t="s">
        <v>43</v>
      </c>
      <c r="O68" s="168"/>
      <c r="P68" s="168" t="s">
        <v>43</v>
      </c>
      <c r="Q68" s="168"/>
      <c r="R68" s="168">
        <v>4075</v>
      </c>
      <c r="S68" s="138" t="s">
        <v>398</v>
      </c>
      <c r="T68" s="194"/>
      <c r="U68" s="197" t="s">
        <v>47</v>
      </c>
      <c r="V68" s="197" t="s">
        <v>48</v>
      </c>
      <c r="W68" s="155"/>
      <c r="X68" s="155"/>
      <c r="Y68" s="155"/>
      <c r="Z68" s="155"/>
      <c r="AA68" s="155"/>
      <c r="AB68" s="155"/>
      <c r="AC68" s="155"/>
      <c r="AD68" s="155"/>
      <c r="AE68" s="155"/>
      <c r="AF68" s="155"/>
      <c r="ALH68" s="155"/>
      <c r="ALI68" s="155"/>
      <c r="ALJ68" s="155"/>
    </row>
    <row r="69" s="148" customFormat="true" spans="1:998">
      <c r="A69" s="164" t="s">
        <v>399</v>
      </c>
      <c r="B69" s="164" t="s">
        <v>34</v>
      </c>
      <c r="C69" s="165" t="s">
        <v>35</v>
      </c>
      <c r="D69" s="170" t="s">
        <v>400</v>
      </c>
      <c r="E69" s="170"/>
      <c r="F69" s="180"/>
      <c r="G69" s="180"/>
      <c r="H69" s="180"/>
      <c r="I69" s="165"/>
      <c r="J69" s="165"/>
      <c r="K69" s="188"/>
      <c r="L69" s="188"/>
      <c r="M69" s="191"/>
      <c r="N69" s="188"/>
      <c r="O69" s="186"/>
      <c r="P69" s="186"/>
      <c r="Q69" s="165"/>
      <c r="R69" s="186"/>
      <c r="S69" s="186"/>
      <c r="T69" s="186"/>
      <c r="U69" s="186"/>
      <c r="V69" s="186"/>
      <c r="W69" s="155"/>
      <c r="X69" s="155"/>
      <c r="Y69" s="155"/>
      <c r="Z69" s="155"/>
      <c r="AA69" s="155"/>
      <c r="AB69" s="155"/>
      <c r="AC69" s="155"/>
      <c r="AD69" s="155"/>
      <c r="AE69" s="155"/>
      <c r="AF69" s="155"/>
      <c r="ALH69" s="155"/>
      <c r="ALI69" s="155"/>
      <c r="ALJ69" s="155"/>
    </row>
    <row r="70" s="149" customFormat="true" ht="93.6" customHeight="true" spans="1:998">
      <c r="A70" s="167" t="s">
        <v>401</v>
      </c>
      <c r="B70" s="168" t="s">
        <v>34</v>
      </c>
      <c r="C70" s="168" t="s">
        <v>35</v>
      </c>
      <c r="D70" s="171" t="s">
        <v>402</v>
      </c>
      <c r="E70" s="178" t="s">
        <v>403</v>
      </c>
      <c r="F70" s="179" t="s">
        <v>404</v>
      </c>
      <c r="G70" s="179"/>
      <c r="H70" s="179"/>
      <c r="I70" s="168"/>
      <c r="J70" s="168" t="s">
        <v>405</v>
      </c>
      <c r="K70" s="169" t="s">
        <v>388</v>
      </c>
      <c r="L70" s="168" t="s">
        <v>43</v>
      </c>
      <c r="M70" s="169" t="s">
        <v>406</v>
      </c>
      <c r="N70" s="168" t="s">
        <v>43</v>
      </c>
      <c r="O70" s="168"/>
      <c r="P70" s="168" t="s">
        <v>43</v>
      </c>
      <c r="Q70" s="168"/>
      <c r="R70" s="168">
        <v>4072</v>
      </c>
      <c r="S70" s="138" t="s">
        <v>407</v>
      </c>
      <c r="T70" s="194"/>
      <c r="U70" s="197" t="s">
        <v>47</v>
      </c>
      <c r="V70" s="197" t="s">
        <v>48</v>
      </c>
      <c r="W70" s="155"/>
      <c r="X70" s="155"/>
      <c r="Y70" s="155"/>
      <c r="Z70" s="155"/>
      <c r="AA70" s="155"/>
      <c r="AB70" s="155"/>
      <c r="AC70" s="155"/>
      <c r="AD70" s="155"/>
      <c r="AE70" s="155"/>
      <c r="AF70" s="155"/>
      <c r="ALH70" s="155"/>
      <c r="ALI70" s="155"/>
      <c r="ALJ70" s="155"/>
    </row>
    <row r="71" s="149" customFormat="true" ht="54.45" customHeight="true" spans="1:998">
      <c r="A71" s="167" t="s">
        <v>408</v>
      </c>
      <c r="B71" s="168" t="s">
        <v>34</v>
      </c>
      <c r="C71" s="168" t="s">
        <v>35</v>
      </c>
      <c r="D71" s="171" t="s">
        <v>409</v>
      </c>
      <c r="E71" s="178" t="s">
        <v>410</v>
      </c>
      <c r="F71" s="179" t="s">
        <v>411</v>
      </c>
      <c r="G71" s="179"/>
      <c r="H71" s="179"/>
      <c r="I71" s="168"/>
      <c r="J71" s="168" t="s">
        <v>412</v>
      </c>
      <c r="K71" s="169" t="s">
        <v>413</v>
      </c>
      <c r="L71" s="168" t="s">
        <v>43</v>
      </c>
      <c r="M71" s="169" t="s">
        <v>414</v>
      </c>
      <c r="N71" s="168" t="s">
        <v>43</v>
      </c>
      <c r="O71" s="168"/>
      <c r="P71" s="168" t="s">
        <v>43</v>
      </c>
      <c r="Q71" s="168"/>
      <c r="R71" s="168">
        <v>4073</v>
      </c>
      <c r="S71" s="138" t="s">
        <v>415</v>
      </c>
      <c r="T71" s="194"/>
      <c r="U71" s="197" t="s">
        <v>47</v>
      </c>
      <c r="V71" s="197" t="s">
        <v>48</v>
      </c>
      <c r="W71" s="155"/>
      <c r="X71" s="155"/>
      <c r="Y71" s="155"/>
      <c r="Z71" s="155"/>
      <c r="AA71" s="155"/>
      <c r="AB71" s="155"/>
      <c r="AC71" s="155"/>
      <c r="AD71" s="155"/>
      <c r="AE71" s="155"/>
      <c r="AF71" s="155"/>
      <c r="ALH71" s="155"/>
      <c r="ALI71" s="155"/>
      <c r="ALJ71" s="155"/>
    </row>
    <row r="72" s="148" customFormat="true" ht="28.8" customHeight="true" spans="1:998">
      <c r="A72" s="164" t="s">
        <v>416</v>
      </c>
      <c r="B72" s="164" t="s">
        <v>34</v>
      </c>
      <c r="C72" s="165" t="s">
        <v>35</v>
      </c>
      <c r="D72" s="170" t="s">
        <v>417</v>
      </c>
      <c r="E72" s="170"/>
      <c r="F72" s="180"/>
      <c r="G72" s="180"/>
      <c r="H72" s="180"/>
      <c r="I72" s="165"/>
      <c r="J72" s="165"/>
      <c r="K72" s="188"/>
      <c r="L72" s="188"/>
      <c r="M72" s="191"/>
      <c r="N72" s="188"/>
      <c r="O72" s="186"/>
      <c r="P72" s="186"/>
      <c r="Q72" s="165"/>
      <c r="R72" s="186"/>
      <c r="S72" s="186"/>
      <c r="T72" s="186"/>
      <c r="U72" s="186"/>
      <c r="V72" s="186"/>
      <c r="W72" s="155"/>
      <c r="X72" s="155"/>
      <c r="Y72" s="155"/>
      <c r="Z72" s="155"/>
      <c r="AA72" s="155"/>
      <c r="AB72" s="155"/>
      <c r="AC72" s="155"/>
      <c r="AD72" s="155"/>
      <c r="AE72" s="155"/>
      <c r="AF72" s="155"/>
      <c r="ALH72" s="155"/>
      <c r="ALI72" s="155"/>
      <c r="ALJ72" s="155"/>
    </row>
    <row r="73" s="149" customFormat="true" ht="28.8" customHeight="true" spans="1:998">
      <c r="A73" s="167" t="s">
        <v>418</v>
      </c>
      <c r="B73" s="168" t="s">
        <v>34</v>
      </c>
      <c r="C73" s="168" t="s">
        <v>35</v>
      </c>
      <c r="D73" s="171" t="s">
        <v>419</v>
      </c>
      <c r="E73" s="178" t="s">
        <v>420</v>
      </c>
      <c r="F73" s="179" t="s">
        <v>421</v>
      </c>
      <c r="G73" s="179"/>
      <c r="H73" s="179"/>
      <c r="I73" s="168"/>
      <c r="J73" s="168" t="s">
        <v>422</v>
      </c>
      <c r="K73" s="169" t="s">
        <v>423</v>
      </c>
      <c r="L73" s="168" t="s">
        <v>43</v>
      </c>
      <c r="M73" s="169" t="s">
        <v>424</v>
      </c>
      <c r="N73" s="168" t="s">
        <v>43</v>
      </c>
      <c r="O73" s="168"/>
      <c r="P73" s="168" t="s">
        <v>43</v>
      </c>
      <c r="Q73" s="168"/>
      <c r="R73" s="168">
        <v>3466</v>
      </c>
      <c r="S73" s="138" t="s">
        <v>425</v>
      </c>
      <c r="T73" s="194"/>
      <c r="U73" s="197" t="s">
        <v>47</v>
      </c>
      <c r="V73" s="197" t="s">
        <v>48</v>
      </c>
      <c r="W73" s="155"/>
      <c r="X73" s="155"/>
      <c r="Y73" s="155"/>
      <c r="Z73" s="155"/>
      <c r="AA73" s="155"/>
      <c r="AB73" s="155"/>
      <c r="AC73" s="155"/>
      <c r="AD73" s="155"/>
      <c r="AE73" s="155"/>
      <c r="AF73" s="155"/>
      <c r="ALH73" s="155"/>
      <c r="ALI73" s="155"/>
      <c r="ALJ73" s="155"/>
    </row>
    <row r="74" s="148" customFormat="true" ht="28.8" customHeight="true" spans="1:998">
      <c r="A74" s="164" t="s">
        <v>426</v>
      </c>
      <c r="B74" s="164" t="s">
        <v>34</v>
      </c>
      <c r="C74" s="165" t="s">
        <v>35</v>
      </c>
      <c r="D74" s="170" t="s">
        <v>427</v>
      </c>
      <c r="E74" s="170"/>
      <c r="F74" s="180"/>
      <c r="G74" s="180"/>
      <c r="H74" s="180"/>
      <c r="I74" s="165"/>
      <c r="J74" s="165"/>
      <c r="K74" s="188"/>
      <c r="L74" s="188"/>
      <c r="M74" s="191"/>
      <c r="N74" s="188"/>
      <c r="O74" s="186"/>
      <c r="P74" s="186"/>
      <c r="Q74" s="165"/>
      <c r="R74" s="186"/>
      <c r="S74" s="186"/>
      <c r="T74" s="186"/>
      <c r="U74" s="186"/>
      <c r="V74" s="186"/>
      <c r="W74" s="155"/>
      <c r="X74" s="155"/>
      <c r="Y74" s="155"/>
      <c r="Z74" s="155"/>
      <c r="AA74" s="155"/>
      <c r="AB74" s="155"/>
      <c r="AC74" s="155"/>
      <c r="AD74" s="155"/>
      <c r="AE74" s="155"/>
      <c r="AF74" s="155"/>
      <c r="ALH74" s="155"/>
      <c r="ALI74" s="155"/>
      <c r="ALJ74" s="155"/>
    </row>
    <row r="75" s="149" customFormat="true" ht="73.05" customHeight="true" spans="1:998">
      <c r="A75" s="167" t="s">
        <v>428</v>
      </c>
      <c r="B75" s="168" t="s">
        <v>34</v>
      </c>
      <c r="C75" s="168" t="s">
        <v>35</v>
      </c>
      <c r="D75" s="171" t="s">
        <v>429</v>
      </c>
      <c r="E75" s="178" t="s">
        <v>430</v>
      </c>
      <c r="F75" s="179" t="s">
        <v>431</v>
      </c>
      <c r="G75" s="179"/>
      <c r="H75" s="179"/>
      <c r="I75" s="168"/>
      <c r="J75" s="168" t="s">
        <v>432</v>
      </c>
      <c r="K75" s="169" t="s">
        <v>433</v>
      </c>
      <c r="L75" s="168" t="s">
        <v>43</v>
      </c>
      <c r="M75" s="169" t="s">
        <v>434</v>
      </c>
      <c r="N75" s="168" t="s">
        <v>43</v>
      </c>
      <c r="O75" s="168"/>
      <c r="P75" s="168" t="s">
        <v>43</v>
      </c>
      <c r="Q75" s="168"/>
      <c r="R75" s="168">
        <v>3407</v>
      </c>
      <c r="S75" s="138" t="s">
        <v>435</v>
      </c>
      <c r="T75" s="194"/>
      <c r="U75" s="197" t="s">
        <v>47</v>
      </c>
      <c r="V75" s="197" t="s">
        <v>48</v>
      </c>
      <c r="W75" s="155"/>
      <c r="X75" s="155"/>
      <c r="Y75" s="155"/>
      <c r="Z75" s="155"/>
      <c r="AA75" s="155"/>
      <c r="AB75" s="155"/>
      <c r="AC75" s="155"/>
      <c r="AD75" s="155"/>
      <c r="AE75" s="155"/>
      <c r="AF75" s="155"/>
      <c r="ALH75" s="155"/>
      <c r="ALI75" s="155"/>
      <c r="ALJ75" s="155"/>
    </row>
    <row r="76" s="149" customFormat="true" ht="73.05" customHeight="true" spans="1:998">
      <c r="A76" s="167" t="s">
        <v>436</v>
      </c>
      <c r="B76" s="168" t="s">
        <v>34</v>
      </c>
      <c r="C76" s="168" t="s">
        <v>35</v>
      </c>
      <c r="D76" s="171" t="s">
        <v>437</v>
      </c>
      <c r="E76" s="178" t="s">
        <v>438</v>
      </c>
      <c r="F76" s="179" t="s">
        <v>431</v>
      </c>
      <c r="G76" s="179"/>
      <c r="H76" s="179"/>
      <c r="I76" s="168"/>
      <c r="J76" s="168" t="s">
        <v>432</v>
      </c>
      <c r="K76" s="169" t="s">
        <v>439</v>
      </c>
      <c r="L76" s="168" t="s">
        <v>43</v>
      </c>
      <c r="M76" s="169" t="s">
        <v>440</v>
      </c>
      <c r="N76" s="168" t="s">
        <v>43</v>
      </c>
      <c r="O76" s="168"/>
      <c r="P76" s="168" t="s">
        <v>43</v>
      </c>
      <c r="Q76" s="168"/>
      <c r="R76" s="168">
        <v>2149</v>
      </c>
      <c r="S76" s="138" t="s">
        <v>441</v>
      </c>
      <c r="T76" s="194"/>
      <c r="U76" s="197" t="s">
        <v>47</v>
      </c>
      <c r="V76" s="197" t="s">
        <v>48</v>
      </c>
      <c r="W76" s="155"/>
      <c r="X76" s="155"/>
      <c r="Y76" s="155"/>
      <c r="Z76" s="155"/>
      <c r="AA76" s="155"/>
      <c r="AB76" s="155"/>
      <c r="AC76" s="155"/>
      <c r="AD76" s="155"/>
      <c r="AE76" s="155"/>
      <c r="AF76" s="155"/>
      <c r="ALH76" s="155"/>
      <c r="ALI76" s="155"/>
      <c r="ALJ76" s="155"/>
    </row>
    <row r="77" s="149" customFormat="true" ht="73.05" customHeight="true" spans="1:998">
      <c r="A77" s="167" t="s">
        <v>442</v>
      </c>
      <c r="B77" s="168" t="s">
        <v>34</v>
      </c>
      <c r="C77" s="168" t="s">
        <v>35</v>
      </c>
      <c r="D77" s="171" t="s">
        <v>443</v>
      </c>
      <c r="E77" s="178" t="s">
        <v>444</v>
      </c>
      <c r="F77" s="179" t="s">
        <v>431</v>
      </c>
      <c r="G77" s="179"/>
      <c r="H77" s="179"/>
      <c r="I77" s="168"/>
      <c r="J77" s="168" t="s">
        <v>445</v>
      </c>
      <c r="K77" s="169" t="s">
        <v>433</v>
      </c>
      <c r="L77" s="168" t="s">
        <v>43</v>
      </c>
      <c r="M77" s="169" t="s">
        <v>446</v>
      </c>
      <c r="N77" s="168" t="s">
        <v>43</v>
      </c>
      <c r="O77" s="168"/>
      <c r="P77" s="168" t="s">
        <v>43</v>
      </c>
      <c r="Q77" s="168"/>
      <c r="R77" s="168">
        <v>3472</v>
      </c>
      <c r="S77" s="138" t="s">
        <v>447</v>
      </c>
      <c r="T77" s="194"/>
      <c r="U77" s="197" t="s">
        <v>47</v>
      </c>
      <c r="V77" s="197" t="s">
        <v>48</v>
      </c>
      <c r="W77" s="155"/>
      <c r="X77" s="155"/>
      <c r="Y77" s="155"/>
      <c r="Z77" s="155"/>
      <c r="AA77" s="155"/>
      <c r="AB77" s="155"/>
      <c r="AC77" s="155"/>
      <c r="AD77" s="155"/>
      <c r="AE77" s="155"/>
      <c r="AF77" s="155"/>
      <c r="ALH77" s="155"/>
      <c r="ALI77" s="155"/>
      <c r="ALJ77" s="155"/>
    </row>
    <row r="78" s="149" customFormat="true" ht="73.05" customHeight="true" spans="1:998">
      <c r="A78" s="167" t="s">
        <v>448</v>
      </c>
      <c r="B78" s="168" t="s">
        <v>34</v>
      </c>
      <c r="C78" s="168" t="s">
        <v>35</v>
      </c>
      <c r="D78" s="171" t="s">
        <v>449</v>
      </c>
      <c r="E78" s="178" t="s">
        <v>450</v>
      </c>
      <c r="F78" s="179" t="s">
        <v>431</v>
      </c>
      <c r="G78" s="179"/>
      <c r="H78" s="179"/>
      <c r="I78" s="168"/>
      <c r="J78" s="168" t="s">
        <v>451</v>
      </c>
      <c r="K78" s="169" t="s">
        <v>433</v>
      </c>
      <c r="L78" s="168" t="s">
        <v>43</v>
      </c>
      <c r="M78" s="169" t="s">
        <v>452</v>
      </c>
      <c r="N78" s="168" t="s">
        <v>43</v>
      </c>
      <c r="O78" s="168"/>
      <c r="P78" s="168" t="s">
        <v>43</v>
      </c>
      <c r="Q78" s="168"/>
      <c r="R78" s="168">
        <v>2156</v>
      </c>
      <c r="S78" s="138" t="s">
        <v>453</v>
      </c>
      <c r="T78" s="194"/>
      <c r="U78" s="197" t="s">
        <v>47</v>
      </c>
      <c r="V78" s="197" t="s">
        <v>48</v>
      </c>
      <c r="W78" s="155"/>
      <c r="X78" s="155"/>
      <c r="Y78" s="155"/>
      <c r="Z78" s="155"/>
      <c r="AA78" s="155"/>
      <c r="AB78" s="155"/>
      <c r="AC78" s="155"/>
      <c r="AD78" s="155"/>
      <c r="AE78" s="155"/>
      <c r="AF78" s="155"/>
      <c r="ALH78" s="155"/>
      <c r="ALI78" s="155"/>
      <c r="ALJ78" s="155"/>
    </row>
    <row r="79" s="149" customFormat="true" ht="87" customHeight="true" spans="1:998">
      <c r="A79" s="167" t="s">
        <v>454</v>
      </c>
      <c r="B79" s="168" t="s">
        <v>34</v>
      </c>
      <c r="C79" s="168" t="s">
        <v>35</v>
      </c>
      <c r="D79" s="171" t="s">
        <v>455</v>
      </c>
      <c r="E79" s="178" t="s">
        <v>450</v>
      </c>
      <c r="F79" s="179" t="s">
        <v>431</v>
      </c>
      <c r="G79" s="179"/>
      <c r="H79" s="179"/>
      <c r="I79" s="168"/>
      <c r="J79" s="168" t="s">
        <v>456</v>
      </c>
      <c r="K79" s="169" t="s">
        <v>433</v>
      </c>
      <c r="L79" s="152"/>
      <c r="M79" s="169" t="s">
        <v>457</v>
      </c>
      <c r="N79" s="168" t="s">
        <v>43</v>
      </c>
      <c r="O79" s="168"/>
      <c r="P79" s="168" t="s">
        <v>43</v>
      </c>
      <c r="Q79" s="168"/>
      <c r="R79" s="168">
        <v>2157</v>
      </c>
      <c r="S79" s="138" t="s">
        <v>458</v>
      </c>
      <c r="T79" s="194"/>
      <c r="U79" s="197" t="s">
        <v>47</v>
      </c>
      <c r="V79" s="197" t="s">
        <v>48</v>
      </c>
      <c r="W79" s="155"/>
      <c r="X79" s="155"/>
      <c r="Y79" s="155"/>
      <c r="Z79" s="155"/>
      <c r="AA79" s="155"/>
      <c r="AB79" s="155"/>
      <c r="AC79" s="155"/>
      <c r="AD79" s="155"/>
      <c r="AE79" s="155"/>
      <c r="AF79" s="155"/>
      <c r="ALH79" s="155"/>
      <c r="ALI79" s="155"/>
      <c r="ALJ79" s="155"/>
    </row>
    <row r="80" s="149" customFormat="true" ht="73.05" customHeight="true" spans="1:998">
      <c r="A80" s="167" t="s">
        <v>459</v>
      </c>
      <c r="B80" s="168" t="s">
        <v>34</v>
      </c>
      <c r="C80" s="168" t="s">
        <v>35</v>
      </c>
      <c r="D80" s="171" t="s">
        <v>460</v>
      </c>
      <c r="E80" s="178" t="s">
        <v>461</v>
      </c>
      <c r="F80" s="179" t="s">
        <v>431</v>
      </c>
      <c r="G80" s="179"/>
      <c r="H80" s="179"/>
      <c r="I80" s="168"/>
      <c r="J80" s="168" t="s">
        <v>462</v>
      </c>
      <c r="K80" s="169" t="s">
        <v>439</v>
      </c>
      <c r="L80" s="168" t="s">
        <v>43</v>
      </c>
      <c r="M80" s="169" t="s">
        <v>463</v>
      </c>
      <c r="N80" s="168" t="s">
        <v>43</v>
      </c>
      <c r="O80" s="168"/>
      <c r="P80" s="168" t="s">
        <v>43</v>
      </c>
      <c r="Q80" s="168"/>
      <c r="R80" s="168">
        <v>2168</v>
      </c>
      <c r="S80" s="138" t="s">
        <v>464</v>
      </c>
      <c r="T80" s="194"/>
      <c r="U80" s="197" t="s">
        <v>47</v>
      </c>
      <c r="V80" s="197" t="s">
        <v>48</v>
      </c>
      <c r="W80" s="155"/>
      <c r="X80" s="155"/>
      <c r="Y80" s="155"/>
      <c r="Z80" s="155"/>
      <c r="AA80" s="155"/>
      <c r="AB80" s="155"/>
      <c r="AC80" s="155"/>
      <c r="AD80" s="155"/>
      <c r="AE80" s="155"/>
      <c r="AF80" s="155"/>
      <c r="ALH80" s="155"/>
      <c r="ALI80" s="155"/>
      <c r="ALJ80" s="155"/>
    </row>
    <row r="81" s="148" customFormat="true" spans="1:998">
      <c r="A81" s="164" t="s">
        <v>465</v>
      </c>
      <c r="B81" s="164" t="s">
        <v>34</v>
      </c>
      <c r="C81" s="165" t="s">
        <v>35</v>
      </c>
      <c r="D81" s="170" t="s">
        <v>466</v>
      </c>
      <c r="E81" s="170"/>
      <c r="F81" s="180"/>
      <c r="G81" s="180"/>
      <c r="H81" s="180"/>
      <c r="I81" s="165"/>
      <c r="J81" s="165"/>
      <c r="K81" s="188"/>
      <c r="L81" s="188"/>
      <c r="M81" s="191"/>
      <c r="N81" s="188"/>
      <c r="O81" s="186"/>
      <c r="P81" s="186"/>
      <c r="Q81" s="165"/>
      <c r="R81" s="186"/>
      <c r="S81" s="186"/>
      <c r="T81" s="186"/>
      <c r="U81" s="186"/>
      <c r="V81" s="186"/>
      <c r="W81" s="155"/>
      <c r="X81" s="155"/>
      <c r="Y81" s="155"/>
      <c r="Z81" s="155"/>
      <c r="AA81" s="155"/>
      <c r="AB81" s="155"/>
      <c r="AC81" s="155"/>
      <c r="AD81" s="155"/>
      <c r="AE81" s="155"/>
      <c r="AF81" s="155"/>
      <c r="ALH81" s="155"/>
      <c r="ALI81" s="155"/>
      <c r="ALJ81" s="155"/>
    </row>
    <row r="82" s="149" customFormat="true" ht="69.6" customHeight="true" spans="1:998">
      <c r="A82" s="167" t="s">
        <v>467</v>
      </c>
      <c r="B82" s="168" t="s">
        <v>34</v>
      </c>
      <c r="C82" s="168" t="s">
        <v>35</v>
      </c>
      <c r="D82" s="171" t="s">
        <v>468</v>
      </c>
      <c r="E82" s="178" t="s">
        <v>469</v>
      </c>
      <c r="F82" s="179" t="s">
        <v>470</v>
      </c>
      <c r="G82" s="179"/>
      <c r="H82" s="179"/>
      <c r="I82" s="168"/>
      <c r="J82" s="168" t="s">
        <v>471</v>
      </c>
      <c r="K82" s="169" t="s">
        <v>472</v>
      </c>
      <c r="L82" s="168" t="s">
        <v>43</v>
      </c>
      <c r="M82" s="169" t="s">
        <v>473</v>
      </c>
      <c r="N82" s="168" t="s">
        <v>43</v>
      </c>
      <c r="O82" s="168"/>
      <c r="P82" s="168" t="s">
        <v>43</v>
      </c>
      <c r="Q82" s="168"/>
      <c r="R82" s="168">
        <v>2160</v>
      </c>
      <c r="S82" s="138" t="s">
        <v>474</v>
      </c>
      <c r="T82" s="194"/>
      <c r="U82" s="197" t="s">
        <v>47</v>
      </c>
      <c r="V82" s="197" t="s">
        <v>48</v>
      </c>
      <c r="W82" s="155"/>
      <c r="X82" s="155"/>
      <c r="Y82" s="155"/>
      <c r="Z82" s="155"/>
      <c r="AA82" s="155"/>
      <c r="AB82" s="155"/>
      <c r="AC82" s="155"/>
      <c r="AD82" s="155"/>
      <c r="AE82" s="155"/>
      <c r="AF82" s="155"/>
      <c r="ALH82" s="155"/>
      <c r="ALI82" s="155"/>
      <c r="ALJ82" s="155"/>
    </row>
    <row r="83" s="149" customFormat="true" ht="58.05" customHeight="true" spans="1:998">
      <c r="A83" s="167" t="s">
        <v>475</v>
      </c>
      <c r="B83" s="168" t="s">
        <v>34</v>
      </c>
      <c r="C83" s="168" t="s">
        <v>35</v>
      </c>
      <c r="D83" s="171" t="s">
        <v>476</v>
      </c>
      <c r="E83" s="178" t="s">
        <v>469</v>
      </c>
      <c r="F83" s="179" t="s">
        <v>470</v>
      </c>
      <c r="G83" s="179"/>
      <c r="H83" s="179"/>
      <c r="I83" s="168"/>
      <c r="J83" s="168" t="s">
        <v>471</v>
      </c>
      <c r="K83" s="169" t="s">
        <v>477</v>
      </c>
      <c r="L83" s="168" t="s">
        <v>43</v>
      </c>
      <c r="M83" s="169" t="s">
        <v>478</v>
      </c>
      <c r="N83" s="168" t="s">
        <v>43</v>
      </c>
      <c r="O83" s="168"/>
      <c r="P83" s="168" t="s">
        <v>43</v>
      </c>
      <c r="Q83" s="168"/>
      <c r="R83" s="168">
        <v>2160</v>
      </c>
      <c r="S83" s="138" t="s">
        <v>479</v>
      </c>
      <c r="T83" s="194"/>
      <c r="U83" s="197" t="s">
        <v>47</v>
      </c>
      <c r="V83" s="197" t="s">
        <v>48</v>
      </c>
      <c r="W83" s="155"/>
      <c r="X83" s="155"/>
      <c r="Y83" s="155"/>
      <c r="Z83" s="155"/>
      <c r="AA83" s="155"/>
      <c r="AB83" s="155"/>
      <c r="AC83" s="155"/>
      <c r="AD83" s="155"/>
      <c r="AE83" s="155"/>
      <c r="AF83" s="155"/>
      <c r="ALH83" s="155"/>
      <c r="ALI83" s="155"/>
      <c r="ALJ83" s="155"/>
    </row>
    <row r="84" s="149" customFormat="true" ht="58.05" customHeight="true" spans="1:998">
      <c r="A84" s="167" t="s">
        <v>480</v>
      </c>
      <c r="B84" s="168" t="s">
        <v>34</v>
      </c>
      <c r="C84" s="168" t="s">
        <v>35</v>
      </c>
      <c r="D84" s="171" t="s">
        <v>481</v>
      </c>
      <c r="E84" s="178" t="s">
        <v>469</v>
      </c>
      <c r="F84" s="179" t="s">
        <v>470</v>
      </c>
      <c r="G84" s="179"/>
      <c r="H84" s="179"/>
      <c r="I84" s="168"/>
      <c r="J84" s="168" t="s">
        <v>471</v>
      </c>
      <c r="K84" s="169" t="s">
        <v>477</v>
      </c>
      <c r="L84" s="168" t="s">
        <v>43</v>
      </c>
      <c r="M84" s="169" t="s">
        <v>482</v>
      </c>
      <c r="N84" s="168" t="s">
        <v>43</v>
      </c>
      <c r="O84" s="168"/>
      <c r="P84" s="168" t="s">
        <v>43</v>
      </c>
      <c r="Q84" s="168"/>
      <c r="R84" s="168">
        <v>2160</v>
      </c>
      <c r="S84" s="138" t="s">
        <v>483</v>
      </c>
      <c r="T84" s="194"/>
      <c r="U84" s="197" t="s">
        <v>47</v>
      </c>
      <c r="V84" s="197" t="s">
        <v>48</v>
      </c>
      <c r="W84" s="155"/>
      <c r="X84" s="155"/>
      <c r="Y84" s="155"/>
      <c r="Z84" s="155"/>
      <c r="AA84" s="155"/>
      <c r="AB84" s="155"/>
      <c r="AC84" s="155"/>
      <c r="AD84" s="155"/>
      <c r="AE84" s="155"/>
      <c r="AF84" s="155"/>
      <c r="ALH84" s="155"/>
      <c r="ALI84" s="155"/>
      <c r="ALJ84" s="155"/>
    </row>
    <row r="85" s="149" customFormat="true" ht="58.05" customHeight="true" spans="1:998">
      <c r="A85" s="167" t="s">
        <v>484</v>
      </c>
      <c r="B85" s="168" t="s">
        <v>34</v>
      </c>
      <c r="C85" s="168" t="s">
        <v>35</v>
      </c>
      <c r="D85" s="171" t="s">
        <v>485</v>
      </c>
      <c r="E85" s="178" t="s">
        <v>469</v>
      </c>
      <c r="F85" s="179" t="s">
        <v>470</v>
      </c>
      <c r="G85" s="179"/>
      <c r="H85" s="179"/>
      <c r="I85" s="168"/>
      <c r="J85" s="168" t="s">
        <v>471</v>
      </c>
      <c r="K85" s="169" t="s">
        <v>486</v>
      </c>
      <c r="L85" s="168" t="s">
        <v>43</v>
      </c>
      <c r="M85" s="169" t="s">
        <v>487</v>
      </c>
      <c r="N85" s="168" t="s">
        <v>43</v>
      </c>
      <c r="O85" s="168"/>
      <c r="P85" s="168" t="s">
        <v>43</v>
      </c>
      <c r="Q85" s="168"/>
      <c r="R85" s="168">
        <v>2160</v>
      </c>
      <c r="S85" s="138" t="s">
        <v>488</v>
      </c>
      <c r="T85" s="194"/>
      <c r="U85" s="197" t="s">
        <v>47</v>
      </c>
      <c r="V85" s="197" t="s">
        <v>48</v>
      </c>
      <c r="W85" s="155"/>
      <c r="X85" s="155"/>
      <c r="Y85" s="155"/>
      <c r="Z85" s="155"/>
      <c r="AA85" s="155"/>
      <c r="AB85" s="155"/>
      <c r="AC85" s="155"/>
      <c r="AD85" s="155"/>
      <c r="AE85" s="155"/>
      <c r="AF85" s="155"/>
      <c r="ALH85" s="155"/>
      <c r="ALI85" s="155"/>
      <c r="ALJ85" s="155"/>
    </row>
    <row r="86" s="149" customFormat="true" ht="58.05" customHeight="true" spans="1:998">
      <c r="A86" s="167" t="s">
        <v>489</v>
      </c>
      <c r="B86" s="168" t="s">
        <v>34</v>
      </c>
      <c r="C86" s="168" t="s">
        <v>35</v>
      </c>
      <c r="D86" s="171" t="s">
        <v>490</v>
      </c>
      <c r="E86" s="178" t="s">
        <v>469</v>
      </c>
      <c r="F86" s="179" t="s">
        <v>470</v>
      </c>
      <c r="G86" s="179"/>
      <c r="H86" s="179"/>
      <c r="I86" s="168"/>
      <c r="J86" s="168" t="s">
        <v>471</v>
      </c>
      <c r="K86" s="169" t="s">
        <v>491</v>
      </c>
      <c r="L86" s="168" t="s">
        <v>43</v>
      </c>
      <c r="M86" s="169" t="s">
        <v>482</v>
      </c>
      <c r="N86" s="168" t="s">
        <v>43</v>
      </c>
      <c r="O86" s="168"/>
      <c r="P86" s="168" t="s">
        <v>43</v>
      </c>
      <c r="Q86" s="168"/>
      <c r="R86" s="168">
        <v>2160</v>
      </c>
      <c r="S86" s="138" t="s">
        <v>492</v>
      </c>
      <c r="T86" s="194"/>
      <c r="U86" s="197" t="s">
        <v>47</v>
      </c>
      <c r="V86" s="197" t="s">
        <v>48</v>
      </c>
      <c r="W86" s="155"/>
      <c r="X86" s="155"/>
      <c r="Y86" s="155"/>
      <c r="Z86" s="155"/>
      <c r="AA86" s="155"/>
      <c r="AB86" s="155"/>
      <c r="AC86" s="155"/>
      <c r="AD86" s="155"/>
      <c r="AE86" s="155"/>
      <c r="AF86" s="155"/>
      <c r="ALH86" s="155"/>
      <c r="ALI86" s="155"/>
      <c r="ALJ86" s="155"/>
    </row>
    <row r="87" s="148" customFormat="true" spans="1:998">
      <c r="A87" s="164" t="s">
        <v>493</v>
      </c>
      <c r="B87" s="164" t="s">
        <v>34</v>
      </c>
      <c r="C87" s="165" t="s">
        <v>35</v>
      </c>
      <c r="D87" s="170" t="s">
        <v>494</v>
      </c>
      <c r="E87" s="170"/>
      <c r="F87" s="180"/>
      <c r="G87" s="180"/>
      <c r="H87" s="180"/>
      <c r="I87" s="165"/>
      <c r="J87" s="165"/>
      <c r="K87" s="188"/>
      <c r="L87" s="188"/>
      <c r="M87" s="191"/>
      <c r="N87" s="188"/>
      <c r="O87" s="186"/>
      <c r="P87" s="186"/>
      <c r="Q87" s="165"/>
      <c r="R87" s="186"/>
      <c r="S87" s="186"/>
      <c r="T87" s="186"/>
      <c r="U87" s="186"/>
      <c r="V87" s="186"/>
      <c r="W87" s="155"/>
      <c r="X87" s="155"/>
      <c r="Y87" s="155"/>
      <c r="Z87" s="155"/>
      <c r="AA87" s="155"/>
      <c r="AB87" s="155"/>
      <c r="AC87" s="155"/>
      <c r="AD87" s="155"/>
      <c r="AE87" s="155"/>
      <c r="AF87" s="155"/>
      <c r="ALH87" s="155"/>
      <c r="ALI87" s="155"/>
      <c r="ALJ87" s="155"/>
    </row>
    <row r="88" s="149" customFormat="true" ht="47.4" customHeight="true" spans="1:998">
      <c r="A88" s="167" t="s">
        <v>495</v>
      </c>
      <c r="B88" s="168" t="s">
        <v>34</v>
      </c>
      <c r="C88" s="168" t="s">
        <v>35</v>
      </c>
      <c r="D88" s="171" t="s">
        <v>496</v>
      </c>
      <c r="E88" s="178" t="s">
        <v>497</v>
      </c>
      <c r="F88" s="179" t="s">
        <v>498</v>
      </c>
      <c r="G88" s="179"/>
      <c r="H88" s="179"/>
      <c r="I88" s="168"/>
      <c r="J88" s="168" t="s">
        <v>499</v>
      </c>
      <c r="K88" s="169" t="s">
        <v>433</v>
      </c>
      <c r="L88" s="168" t="s">
        <v>43</v>
      </c>
      <c r="M88" s="169" t="s">
        <v>500</v>
      </c>
      <c r="N88" s="168" t="s">
        <v>43</v>
      </c>
      <c r="O88" s="168"/>
      <c r="P88" s="168" t="s">
        <v>43</v>
      </c>
      <c r="Q88" s="168"/>
      <c r="R88" s="168">
        <v>2163</v>
      </c>
      <c r="S88" s="138" t="s">
        <v>501</v>
      </c>
      <c r="T88" s="194"/>
      <c r="U88" s="197" t="s">
        <v>47</v>
      </c>
      <c r="V88" s="197" t="s">
        <v>48</v>
      </c>
      <c r="W88" s="155"/>
      <c r="X88" s="155"/>
      <c r="Y88" s="155"/>
      <c r="Z88" s="155"/>
      <c r="AA88" s="155"/>
      <c r="AB88" s="155"/>
      <c r="AC88" s="155"/>
      <c r="AD88" s="155"/>
      <c r="AE88" s="155"/>
      <c r="AF88" s="155"/>
      <c r="ALH88" s="155"/>
      <c r="ALI88" s="155"/>
      <c r="ALJ88" s="155"/>
    </row>
    <row r="89" s="148" customFormat="true" spans="1:998">
      <c r="A89" s="164" t="s">
        <v>502</v>
      </c>
      <c r="B89" s="164" t="s">
        <v>34</v>
      </c>
      <c r="C89" s="165" t="s">
        <v>35</v>
      </c>
      <c r="D89" s="170" t="s">
        <v>503</v>
      </c>
      <c r="E89" s="170"/>
      <c r="F89" s="180"/>
      <c r="G89" s="180"/>
      <c r="H89" s="180"/>
      <c r="I89" s="165"/>
      <c r="J89" s="165"/>
      <c r="K89" s="188"/>
      <c r="L89" s="188"/>
      <c r="M89" s="191"/>
      <c r="N89" s="188"/>
      <c r="O89" s="186"/>
      <c r="P89" s="186"/>
      <c r="Q89" s="165"/>
      <c r="R89" s="186"/>
      <c r="S89" s="186"/>
      <c r="T89" s="186"/>
      <c r="U89" s="186"/>
      <c r="V89" s="186"/>
      <c r="W89" s="155"/>
      <c r="X89" s="155"/>
      <c r="Y89" s="155"/>
      <c r="Z89" s="155"/>
      <c r="AA89" s="155"/>
      <c r="AB89" s="155"/>
      <c r="AC89" s="155"/>
      <c r="AD89" s="155"/>
      <c r="AE89" s="155"/>
      <c r="AF89" s="155"/>
      <c r="ALH89" s="155"/>
      <c r="ALI89" s="155"/>
      <c r="ALJ89" s="155"/>
    </row>
    <row r="90" s="149" customFormat="true" ht="44.55" customHeight="true" spans="1:998">
      <c r="A90" s="167" t="s">
        <v>504</v>
      </c>
      <c r="B90" s="168" t="s">
        <v>34</v>
      </c>
      <c r="C90" s="168" t="s">
        <v>35</v>
      </c>
      <c r="D90" s="173" t="s">
        <v>505</v>
      </c>
      <c r="E90" s="178" t="s">
        <v>506</v>
      </c>
      <c r="F90" s="179" t="s">
        <v>507</v>
      </c>
      <c r="G90" s="179"/>
      <c r="H90" s="179"/>
      <c r="I90" s="168"/>
      <c r="J90" s="168" t="s">
        <v>508</v>
      </c>
      <c r="K90" s="169" t="s">
        <v>509</v>
      </c>
      <c r="L90" s="168" t="s">
        <v>43</v>
      </c>
      <c r="M90" s="169" t="s">
        <v>510</v>
      </c>
      <c r="N90" s="168" t="s">
        <v>43</v>
      </c>
      <c r="O90" s="168"/>
      <c r="P90" s="168" t="s">
        <v>43</v>
      </c>
      <c r="Q90" s="168"/>
      <c r="R90" s="168">
        <v>3167</v>
      </c>
      <c r="S90" s="138" t="s">
        <v>511</v>
      </c>
      <c r="T90" s="194"/>
      <c r="U90" s="197" t="s">
        <v>47</v>
      </c>
      <c r="V90" s="197" t="s">
        <v>48</v>
      </c>
      <c r="W90" s="155"/>
      <c r="X90" s="155"/>
      <c r="Y90" s="155"/>
      <c r="Z90" s="155"/>
      <c r="AA90" s="155"/>
      <c r="AB90" s="155"/>
      <c r="AC90" s="155"/>
      <c r="AD90" s="155"/>
      <c r="AE90" s="155"/>
      <c r="AF90" s="155"/>
      <c r="ALH90" s="155"/>
      <c r="ALI90" s="155"/>
      <c r="ALJ90" s="155"/>
    </row>
    <row r="91" s="149" customFormat="true" ht="44.55" customHeight="true" spans="1:998">
      <c r="A91" s="167" t="s">
        <v>512</v>
      </c>
      <c r="B91" s="168" t="s">
        <v>34</v>
      </c>
      <c r="C91" s="168" t="s">
        <v>35</v>
      </c>
      <c r="D91" s="173" t="s">
        <v>513</v>
      </c>
      <c r="E91" s="178" t="s">
        <v>506</v>
      </c>
      <c r="F91" s="179" t="s">
        <v>507</v>
      </c>
      <c r="G91" s="179"/>
      <c r="H91" s="179"/>
      <c r="I91" s="168"/>
      <c r="J91" s="168" t="s">
        <v>508</v>
      </c>
      <c r="K91" s="169" t="s">
        <v>509</v>
      </c>
      <c r="L91" s="168" t="s">
        <v>43</v>
      </c>
      <c r="M91" s="169" t="s">
        <v>514</v>
      </c>
      <c r="N91" s="168" t="s">
        <v>43</v>
      </c>
      <c r="O91" s="168"/>
      <c r="P91" s="168" t="s">
        <v>43</v>
      </c>
      <c r="Q91" s="168"/>
      <c r="R91" s="168">
        <v>3167</v>
      </c>
      <c r="S91" s="138" t="s">
        <v>515</v>
      </c>
      <c r="T91" s="194"/>
      <c r="U91" s="197" t="s">
        <v>47</v>
      </c>
      <c r="V91" s="197" t="s">
        <v>48</v>
      </c>
      <c r="W91" s="155"/>
      <c r="X91" s="155"/>
      <c r="Y91" s="155"/>
      <c r="Z91" s="155"/>
      <c r="AA91" s="155"/>
      <c r="AB91" s="155"/>
      <c r="AC91" s="155"/>
      <c r="AD91" s="155"/>
      <c r="AE91" s="155"/>
      <c r="AF91" s="155"/>
      <c r="ALH91" s="155"/>
      <c r="ALI91" s="155"/>
      <c r="ALJ91" s="155"/>
    </row>
    <row r="92" s="149" customFormat="true" ht="44.55" customHeight="true" spans="1:998">
      <c r="A92" s="167" t="s">
        <v>516</v>
      </c>
      <c r="B92" s="168" t="s">
        <v>34</v>
      </c>
      <c r="C92" s="168" t="s">
        <v>35</v>
      </c>
      <c r="D92" s="173" t="s">
        <v>517</v>
      </c>
      <c r="E92" s="178" t="s">
        <v>506</v>
      </c>
      <c r="F92" s="179" t="s">
        <v>507</v>
      </c>
      <c r="G92" s="179"/>
      <c r="H92" s="179"/>
      <c r="I92" s="168"/>
      <c r="J92" s="168" t="s">
        <v>508</v>
      </c>
      <c r="K92" s="169" t="s">
        <v>509</v>
      </c>
      <c r="L92" s="168" t="s">
        <v>43</v>
      </c>
      <c r="M92" s="169" t="s">
        <v>518</v>
      </c>
      <c r="N92" s="168" t="s">
        <v>43</v>
      </c>
      <c r="O92" s="168"/>
      <c r="P92" s="168" t="s">
        <v>43</v>
      </c>
      <c r="Q92" s="168"/>
      <c r="R92" s="168">
        <v>3167</v>
      </c>
      <c r="S92" s="138" t="s">
        <v>519</v>
      </c>
      <c r="T92" s="194"/>
      <c r="U92" s="197" t="s">
        <v>47</v>
      </c>
      <c r="V92" s="197" t="s">
        <v>48</v>
      </c>
      <c r="W92" s="155"/>
      <c r="X92" s="155"/>
      <c r="Y92" s="155"/>
      <c r="Z92" s="155"/>
      <c r="AA92" s="155"/>
      <c r="AB92" s="155"/>
      <c r="AC92" s="155"/>
      <c r="AD92" s="155"/>
      <c r="AE92" s="155"/>
      <c r="AF92" s="155"/>
      <c r="ALH92" s="155"/>
      <c r="ALI92" s="155"/>
      <c r="ALJ92" s="155"/>
    </row>
    <row r="93" s="148" customFormat="true" spans="1:998">
      <c r="A93" s="164" t="s">
        <v>520</v>
      </c>
      <c r="B93" s="164" t="s">
        <v>34</v>
      </c>
      <c r="C93" s="165" t="s">
        <v>35</v>
      </c>
      <c r="D93" s="170" t="s">
        <v>521</v>
      </c>
      <c r="E93" s="170"/>
      <c r="F93" s="180"/>
      <c r="G93" s="180"/>
      <c r="H93" s="180"/>
      <c r="I93" s="165"/>
      <c r="J93" s="165"/>
      <c r="K93" s="188"/>
      <c r="L93" s="188"/>
      <c r="M93" s="191"/>
      <c r="N93" s="188"/>
      <c r="O93" s="186"/>
      <c r="P93" s="186"/>
      <c r="Q93" s="165"/>
      <c r="R93" s="186"/>
      <c r="S93" s="186"/>
      <c r="T93" s="186"/>
      <c r="U93" s="186"/>
      <c r="V93" s="186"/>
      <c r="W93" s="155"/>
      <c r="X93" s="155"/>
      <c r="Y93" s="155"/>
      <c r="Z93" s="155"/>
      <c r="AA93" s="155"/>
      <c r="AB93" s="155"/>
      <c r="AC93" s="155"/>
      <c r="AD93" s="155"/>
      <c r="AE93" s="155"/>
      <c r="AF93" s="155"/>
      <c r="ALH93" s="155"/>
      <c r="ALI93" s="155"/>
      <c r="ALJ93" s="155"/>
    </row>
    <row r="94" s="149" customFormat="true" ht="67.95" customHeight="true" spans="1:998">
      <c r="A94" s="167" t="s">
        <v>522</v>
      </c>
      <c r="B94" s="168" t="s">
        <v>34</v>
      </c>
      <c r="C94" s="168" t="s">
        <v>35</v>
      </c>
      <c r="D94" s="171" t="s">
        <v>523</v>
      </c>
      <c r="E94" s="178" t="s">
        <v>524</v>
      </c>
      <c r="F94" s="179" t="s">
        <v>525</v>
      </c>
      <c r="G94" s="179"/>
      <c r="H94" s="179"/>
      <c r="I94" s="168"/>
      <c r="J94" s="168" t="s">
        <v>526</v>
      </c>
      <c r="K94" s="169" t="s">
        <v>509</v>
      </c>
      <c r="L94" s="168" t="s">
        <v>43</v>
      </c>
      <c r="M94" s="169" t="s">
        <v>527</v>
      </c>
      <c r="N94" s="168" t="s">
        <v>43</v>
      </c>
      <c r="O94" s="168"/>
      <c r="P94" s="168" t="s">
        <v>43</v>
      </c>
      <c r="Q94" s="168"/>
      <c r="R94" s="168">
        <v>4078</v>
      </c>
      <c r="S94" s="138" t="s">
        <v>528</v>
      </c>
      <c r="T94" s="194"/>
      <c r="U94" s="197" t="s">
        <v>47</v>
      </c>
      <c r="V94" s="197" t="s">
        <v>48</v>
      </c>
      <c r="W94" s="155"/>
      <c r="X94" s="155"/>
      <c r="Y94" s="155"/>
      <c r="Z94" s="155"/>
      <c r="AA94" s="155"/>
      <c r="AB94" s="155"/>
      <c r="AC94" s="155"/>
      <c r="AD94" s="155"/>
      <c r="AE94" s="155"/>
      <c r="AF94" s="155"/>
      <c r="ALH94" s="155"/>
      <c r="ALI94" s="155"/>
      <c r="ALJ94" s="155"/>
    </row>
    <row r="95" s="149" customFormat="true" ht="67.95" customHeight="true" spans="1:998">
      <c r="A95" s="167" t="s">
        <v>529</v>
      </c>
      <c r="B95" s="168" t="s">
        <v>34</v>
      </c>
      <c r="C95" s="168" t="s">
        <v>35</v>
      </c>
      <c r="D95" s="171" t="s">
        <v>530</v>
      </c>
      <c r="E95" s="178" t="s">
        <v>531</v>
      </c>
      <c r="F95" s="179" t="s">
        <v>532</v>
      </c>
      <c r="G95" s="179"/>
      <c r="H95" s="179"/>
      <c r="I95" s="168"/>
      <c r="J95" s="168" t="s">
        <v>526</v>
      </c>
      <c r="K95" s="169" t="s">
        <v>533</v>
      </c>
      <c r="L95" s="168" t="s">
        <v>43</v>
      </c>
      <c r="M95" s="169" t="s">
        <v>534</v>
      </c>
      <c r="N95" s="168" t="s">
        <v>43</v>
      </c>
      <c r="O95" s="168"/>
      <c r="P95" s="168" t="s">
        <v>43</v>
      </c>
      <c r="Q95" s="168"/>
      <c r="R95" s="168">
        <v>4078</v>
      </c>
      <c r="S95" s="138" t="s">
        <v>535</v>
      </c>
      <c r="T95" s="194"/>
      <c r="U95" s="197" t="s">
        <v>47</v>
      </c>
      <c r="V95" s="197" t="s">
        <v>48</v>
      </c>
      <c r="W95" s="155"/>
      <c r="X95" s="155"/>
      <c r="Y95" s="155"/>
      <c r="Z95" s="155"/>
      <c r="AA95" s="155"/>
      <c r="AB95" s="155"/>
      <c r="AC95" s="155"/>
      <c r="AD95" s="155"/>
      <c r="AE95" s="155"/>
      <c r="AF95" s="155"/>
      <c r="ALH95" s="155"/>
      <c r="ALI95" s="155"/>
      <c r="ALJ95" s="155"/>
    </row>
  </sheetData>
  <autoFilter ref="A1:A95">
    <extLst/>
  </autoFilter>
  <mergeCells count="10">
    <mergeCell ref="I1:N1"/>
    <mergeCell ref="O1:T1"/>
    <mergeCell ref="U1:V1"/>
    <mergeCell ref="A2:F2"/>
    <mergeCell ref="G2:H2"/>
    <mergeCell ref="I2:J2"/>
    <mergeCell ref="K2:N2"/>
    <mergeCell ref="O2:R2"/>
    <mergeCell ref="S2:T2"/>
    <mergeCell ref="U2:V2"/>
  </mergeCells>
  <conditionalFormatting sqref="A7">
    <cfRule type="cellIs" dxfId="0" priority="117" operator="equal">
      <formula>"Fail"</formula>
    </cfRule>
    <cfRule type="cellIs" dxfId="1" priority="118" operator="equal">
      <formula>"Pass"</formula>
    </cfRule>
  </conditionalFormatting>
  <conditionalFormatting sqref="A14">
    <cfRule type="cellIs" dxfId="0" priority="111" operator="equal">
      <formula>"Fail"</formula>
    </cfRule>
    <cfRule type="cellIs" dxfId="1" priority="112" operator="equal">
      <formula>"Pass"</formula>
    </cfRule>
  </conditionalFormatting>
  <conditionalFormatting sqref="A61">
    <cfRule type="cellIs" dxfId="0" priority="21" operator="equal">
      <formula>"Fail"</formula>
    </cfRule>
    <cfRule type="cellIs" dxfId="1" priority="22" operator="equal">
      <formula>"Pass"</formula>
    </cfRule>
  </conditionalFormatting>
  <conditionalFormatting sqref="A63">
    <cfRule type="cellIs" dxfId="0" priority="19" operator="equal">
      <formula>"Fail"</formula>
    </cfRule>
    <cfRule type="cellIs" dxfId="1" priority="20" operator="equal">
      <formula>"Pass"</formula>
    </cfRule>
  </conditionalFormatting>
  <conditionalFormatting sqref="A65">
    <cfRule type="cellIs" dxfId="0" priority="17" operator="equal">
      <formula>"Fail"</formula>
    </cfRule>
    <cfRule type="cellIs" dxfId="1" priority="18" operator="equal">
      <formula>"Pass"</formula>
    </cfRule>
  </conditionalFormatting>
  <conditionalFormatting sqref="A73">
    <cfRule type="cellIs" dxfId="0" priority="11" operator="equal">
      <formula>"Fail"</formula>
    </cfRule>
    <cfRule type="cellIs" dxfId="1" priority="12" operator="equal">
      <formula>"Pass"</formula>
    </cfRule>
  </conditionalFormatting>
  <conditionalFormatting sqref="A88">
    <cfRule type="cellIs" dxfId="0" priority="5" operator="equal">
      <formula>"Fail"</formula>
    </cfRule>
    <cfRule type="cellIs" dxfId="1" priority="6" operator="equal">
      <formula>"Pass"</formula>
    </cfRule>
  </conditionalFormatting>
  <conditionalFormatting sqref="A9:A13">
    <cfRule type="cellIs" dxfId="0" priority="113" operator="equal">
      <formula>"Fail"</formula>
    </cfRule>
    <cfRule type="cellIs" dxfId="1" priority="114" operator="equal">
      <formula>"Pass"</formula>
    </cfRule>
  </conditionalFormatting>
  <conditionalFormatting sqref="A25:A27">
    <cfRule type="cellIs" dxfId="0" priority="105" operator="equal">
      <formula>"Fail"</formula>
    </cfRule>
    <cfRule type="cellIs" dxfId="1" priority="106" operator="equal">
      <formula>"Pass"</formula>
    </cfRule>
  </conditionalFormatting>
  <conditionalFormatting sqref="A29:A39">
    <cfRule type="cellIs" dxfId="0" priority="31" operator="equal">
      <formula>"Fail"</formula>
    </cfRule>
    <cfRule type="cellIs" dxfId="1" priority="32" operator="equal">
      <formula>"Pass"</formula>
    </cfRule>
  </conditionalFormatting>
  <conditionalFormatting sqref="A41:A48">
    <cfRule type="cellIs" dxfId="0" priority="29" operator="equal">
      <formula>"Fail"</formula>
    </cfRule>
    <cfRule type="cellIs" dxfId="1" priority="30" operator="equal">
      <formula>"Pass"</formula>
    </cfRule>
  </conditionalFormatting>
  <conditionalFormatting sqref="A50:A55">
    <cfRule type="cellIs" dxfId="0" priority="27" operator="equal">
      <formula>"Fail"</formula>
    </cfRule>
    <cfRule type="cellIs" dxfId="1" priority="28" operator="equal">
      <formula>"Pass"</formula>
    </cfRule>
  </conditionalFormatting>
  <conditionalFormatting sqref="A57:A58">
    <cfRule type="cellIs" dxfId="0" priority="25" operator="equal">
      <formula>"Fail"</formula>
    </cfRule>
    <cfRule type="cellIs" dxfId="1" priority="26" operator="equal">
      <formula>"Pass"</formula>
    </cfRule>
  </conditionalFormatting>
  <conditionalFormatting sqref="A67:A68">
    <cfRule type="cellIs" dxfId="0" priority="15" operator="equal">
      <formula>"Fail"</formula>
    </cfRule>
    <cfRule type="cellIs" dxfId="1" priority="16" operator="equal">
      <formula>"Pass"</formula>
    </cfRule>
  </conditionalFormatting>
  <conditionalFormatting sqref="A70:A71">
    <cfRule type="cellIs" dxfId="0" priority="13" operator="equal">
      <formula>"Fail"</formula>
    </cfRule>
    <cfRule type="cellIs" dxfId="1" priority="14" operator="equal">
      <formula>"Pass"</formula>
    </cfRule>
  </conditionalFormatting>
  <conditionalFormatting sqref="A75:A80">
    <cfRule type="cellIs" dxfId="0" priority="9" operator="equal">
      <formula>"Fail"</formula>
    </cfRule>
    <cfRule type="cellIs" dxfId="1" priority="10" operator="equal">
      <formula>"Pass"</formula>
    </cfRule>
  </conditionalFormatting>
  <conditionalFormatting sqref="A82:A86">
    <cfRule type="cellIs" dxfId="0" priority="7" operator="equal">
      <formula>"Fail"</formula>
    </cfRule>
    <cfRule type="cellIs" dxfId="1" priority="8" operator="equal">
      <formula>"Pass"</formula>
    </cfRule>
  </conditionalFormatting>
  <conditionalFormatting sqref="A90:A92">
    <cfRule type="cellIs" dxfId="0" priority="3" operator="equal">
      <formula>"Fail"</formula>
    </cfRule>
    <cfRule type="cellIs" dxfId="1" priority="4" operator="equal">
      <formula>"Pass"</formula>
    </cfRule>
  </conditionalFormatting>
  <conditionalFormatting sqref="A94:A95">
    <cfRule type="cellIs" dxfId="0" priority="1" operator="equal">
      <formula>"Fail"</formula>
    </cfRule>
    <cfRule type="cellIs" dxfId="1" priority="2" operator="equal">
      <formula>"Pass"</formula>
    </cfRule>
  </conditionalFormatting>
  <conditionalFormatting sqref="A6 A15:A23">
    <cfRule type="cellIs" dxfId="0" priority="119" operator="equal">
      <formula>"Fail"</formula>
    </cfRule>
    <cfRule type="cellIs" dxfId="1" priority="120" operator="equal">
      <formula>"Pass"</formula>
    </cfRule>
  </conditionalFormatting>
  <conditionalFormatting sqref="A60 A62">
    <cfRule type="cellIs" dxfId="0" priority="23" operator="equal">
      <formula>"Fail"</formula>
    </cfRule>
    <cfRule type="cellIs" dxfId="1" priority="24" operator="equal">
      <formula>"Pass"</formula>
    </cfRule>
  </conditionalFormatting>
  <dataValidations count="2">
    <dataValidation type="list" showInputMessage="1" showErrorMessage="1" sqref="U65:V65 U73:V73 U88:V88 U60:V63 U70:V71 U94:V95 U82:V86 U5:V23 U90:V92 U75:V80 U57:V58 U67:V68 U50:V55 U41:V48 U29:V39 U25:V27">
      <formula1>"Y,N"</formula1>
    </dataValidation>
    <dataValidation type="list" showInputMessage="1" showErrorMessage="1" sqref="B5 B8 B14 B24 B28 B40 B49 B56 B59 B64 B66 B69 B72 B74 B81 B87 B89 B93">
      <formula1>"draft,pre-release,released"</formula1>
    </dataValidation>
  </dataValidation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2"/>
  <sheetViews>
    <sheetView zoomScale="60" zoomScaleNormal="60" workbookViewId="0">
      <selection activeCell="I24" sqref="I24"/>
    </sheetView>
  </sheetViews>
  <sheetFormatPr defaultColWidth="8.55833333333333" defaultRowHeight="15"/>
  <cols>
    <col min="1" max="1" width="7" style="127" customWidth="true"/>
    <col min="2" max="2" width="5.775" style="127" customWidth="true"/>
    <col min="3" max="3" width="7.775" style="127" customWidth="true"/>
    <col min="4" max="6" width="11" style="127" customWidth="true"/>
    <col min="7" max="7" width="66.2166666666667" style="128" customWidth="true"/>
    <col min="8" max="8" width="12.1083333333333" style="127" customWidth="true"/>
    <col min="9" max="9" width="60" style="129" customWidth="true"/>
    <col min="10" max="10" width="15" style="127" customWidth="true"/>
    <col min="11" max="11" width="18.775" style="129" customWidth="true"/>
    <col min="12" max="16384" width="8.55833333333333" style="127" customWidth="true"/>
  </cols>
  <sheetData>
    <row r="1" s="125" customFormat="true" ht="28.05" customHeight="true" spans="1:11">
      <c r="A1" s="13" t="s">
        <v>536</v>
      </c>
      <c r="B1" s="13" t="s">
        <v>6</v>
      </c>
      <c r="C1" s="13" t="s">
        <v>13</v>
      </c>
      <c r="D1" s="13" t="s">
        <v>537</v>
      </c>
      <c r="E1" s="13" t="s">
        <v>538</v>
      </c>
      <c r="F1" s="13" t="s">
        <v>539</v>
      </c>
      <c r="G1" s="13" t="s">
        <v>540</v>
      </c>
      <c r="H1" s="13" t="s">
        <v>541</v>
      </c>
      <c r="I1" s="13" t="s">
        <v>542</v>
      </c>
      <c r="J1" s="13" t="s">
        <v>543</v>
      </c>
      <c r="K1" s="13" t="s">
        <v>544</v>
      </c>
    </row>
    <row r="2" s="126" customFormat="true" ht="41.4" customHeight="true" spans="1:11">
      <c r="A2" s="130" t="s">
        <v>48</v>
      </c>
      <c r="B2" s="3">
        <v>2174</v>
      </c>
      <c r="C2" s="130"/>
      <c r="D2" s="131" t="s">
        <v>545</v>
      </c>
      <c r="E2" s="130"/>
      <c r="F2" s="130"/>
      <c r="G2" s="136" t="s">
        <v>546</v>
      </c>
      <c r="H2" s="133"/>
      <c r="I2" s="139"/>
      <c r="J2" s="133"/>
      <c r="K2" s="139"/>
    </row>
    <row r="3" ht="27.6" customHeight="true" spans="1:11">
      <c r="A3" s="130" t="s">
        <v>48</v>
      </c>
      <c r="B3" s="3">
        <v>2175</v>
      </c>
      <c r="C3" s="130"/>
      <c r="D3" s="131" t="s">
        <v>545</v>
      </c>
      <c r="E3" s="130"/>
      <c r="F3" s="130"/>
      <c r="G3" s="136" t="s">
        <v>547</v>
      </c>
      <c r="H3" s="130"/>
      <c r="I3" s="140"/>
      <c r="J3" s="130"/>
      <c r="K3" s="140"/>
    </row>
    <row r="4" ht="41.4" customHeight="true" spans="1:11">
      <c r="A4" s="130" t="s">
        <v>48</v>
      </c>
      <c r="B4" s="3">
        <v>2180</v>
      </c>
      <c r="C4" s="130"/>
      <c r="D4" s="131" t="s">
        <v>545</v>
      </c>
      <c r="E4" s="130"/>
      <c r="F4" s="130"/>
      <c r="G4" s="136" t="s">
        <v>548</v>
      </c>
      <c r="H4" s="130"/>
      <c r="I4" s="140"/>
      <c r="J4" s="130"/>
      <c r="K4" s="140"/>
    </row>
    <row r="5" ht="27.6" customHeight="true" spans="1:11">
      <c r="A5" s="130" t="s">
        <v>48</v>
      </c>
      <c r="B5" s="3">
        <v>2179</v>
      </c>
      <c r="C5" s="130"/>
      <c r="D5" s="131" t="s">
        <v>545</v>
      </c>
      <c r="E5" s="130"/>
      <c r="F5" s="130"/>
      <c r="G5" s="136" t="s">
        <v>549</v>
      </c>
      <c r="H5" s="130"/>
      <c r="I5" s="140"/>
      <c r="J5" s="130"/>
      <c r="K5" s="140"/>
    </row>
    <row r="6" ht="28.8" customHeight="true" spans="1:11">
      <c r="A6" s="130" t="s">
        <v>48</v>
      </c>
      <c r="B6" s="3">
        <v>2178</v>
      </c>
      <c r="C6" s="130"/>
      <c r="D6" s="131" t="s">
        <v>545</v>
      </c>
      <c r="E6" s="130"/>
      <c r="F6" s="130"/>
      <c r="G6" s="136" t="s">
        <v>550</v>
      </c>
      <c r="H6" s="130"/>
      <c r="I6" s="140"/>
      <c r="J6" s="130"/>
      <c r="K6" s="140"/>
    </row>
    <row r="7" ht="42" customHeight="true" spans="1:11">
      <c r="A7" s="130" t="s">
        <v>48</v>
      </c>
      <c r="B7" s="3">
        <v>2176</v>
      </c>
      <c r="C7" s="130"/>
      <c r="D7" s="131" t="s">
        <v>545</v>
      </c>
      <c r="E7" s="130"/>
      <c r="F7" s="130"/>
      <c r="G7" s="136" t="s">
        <v>551</v>
      </c>
      <c r="H7" s="130"/>
      <c r="I7" s="140"/>
      <c r="J7" s="130"/>
      <c r="K7" s="140"/>
    </row>
    <row r="8" ht="27.6" customHeight="true" spans="1:11">
      <c r="A8" s="130" t="s">
        <v>48</v>
      </c>
      <c r="B8" s="3">
        <v>3143</v>
      </c>
      <c r="C8" s="130"/>
      <c r="D8" s="131" t="s">
        <v>552</v>
      </c>
      <c r="E8" s="130"/>
      <c r="F8" s="130"/>
      <c r="G8" s="136" t="s">
        <v>553</v>
      </c>
      <c r="H8" s="130"/>
      <c r="I8" s="140"/>
      <c r="J8" s="130"/>
      <c r="K8" s="140"/>
    </row>
    <row r="9" ht="41.4" customHeight="true" spans="1:11">
      <c r="A9" s="130" t="s">
        <v>48</v>
      </c>
      <c r="B9" s="3">
        <v>2181</v>
      </c>
      <c r="C9" s="130"/>
      <c r="D9" s="131" t="s">
        <v>552</v>
      </c>
      <c r="E9" s="130"/>
      <c r="F9" s="130"/>
      <c r="G9" s="136" t="s">
        <v>554</v>
      </c>
      <c r="H9" s="130"/>
      <c r="I9" s="140"/>
      <c r="J9" s="130"/>
      <c r="K9" s="140"/>
    </row>
    <row r="10" ht="55.2" customHeight="true" spans="1:11">
      <c r="A10" s="130" t="s">
        <v>48</v>
      </c>
      <c r="B10" s="3">
        <v>2182</v>
      </c>
      <c r="C10" s="130"/>
      <c r="D10" s="131" t="s">
        <v>552</v>
      </c>
      <c r="E10" s="130"/>
      <c r="F10" s="130"/>
      <c r="G10" s="136" t="s">
        <v>555</v>
      </c>
      <c r="H10" s="130"/>
      <c r="I10" s="140"/>
      <c r="J10" s="130"/>
      <c r="K10" s="140"/>
    </row>
    <row r="11" ht="85.2" customHeight="true" spans="1:11">
      <c r="A11" s="130" t="s">
        <v>48</v>
      </c>
      <c r="B11" s="3">
        <v>2177</v>
      </c>
      <c r="C11" s="130"/>
      <c r="D11" s="131" t="s">
        <v>556</v>
      </c>
      <c r="E11" s="130"/>
      <c r="F11" s="130"/>
      <c r="G11" s="136" t="s">
        <v>557</v>
      </c>
      <c r="H11" s="130"/>
      <c r="I11" s="140"/>
      <c r="J11" s="130"/>
      <c r="K11" s="140"/>
    </row>
    <row r="12" ht="69" customHeight="true" spans="1:11">
      <c r="A12" s="130" t="s">
        <v>48</v>
      </c>
      <c r="B12" s="132">
        <v>4024</v>
      </c>
      <c r="C12" s="130"/>
      <c r="D12" s="131" t="s">
        <v>552</v>
      </c>
      <c r="E12" s="130"/>
      <c r="F12" s="130"/>
      <c r="G12" s="121" t="s">
        <v>558</v>
      </c>
      <c r="H12" s="130"/>
      <c r="I12" s="140"/>
      <c r="J12" s="130"/>
      <c r="K12" s="140"/>
    </row>
    <row r="13" ht="41.4" customHeight="true" spans="1:11">
      <c r="A13" s="130" t="s">
        <v>48</v>
      </c>
      <c r="B13" s="3">
        <v>3144</v>
      </c>
      <c r="C13" s="130"/>
      <c r="D13" s="131" t="s">
        <v>552</v>
      </c>
      <c r="E13" s="130"/>
      <c r="F13" s="130"/>
      <c r="G13" s="136" t="s">
        <v>559</v>
      </c>
      <c r="H13" s="130"/>
      <c r="I13" s="140"/>
      <c r="J13" s="130"/>
      <c r="K13" s="140"/>
    </row>
    <row r="14" ht="27.6" customHeight="true" spans="1:11">
      <c r="A14" s="130" t="s">
        <v>48</v>
      </c>
      <c r="B14" s="3">
        <v>3145</v>
      </c>
      <c r="C14" s="130"/>
      <c r="D14" s="131" t="s">
        <v>556</v>
      </c>
      <c r="E14" s="130"/>
      <c r="F14" s="130"/>
      <c r="G14" s="136" t="s">
        <v>560</v>
      </c>
      <c r="H14" s="130"/>
      <c r="I14" s="140"/>
      <c r="J14" s="130"/>
      <c r="K14" s="140"/>
    </row>
    <row r="15" ht="55.2" customHeight="true" spans="1:11">
      <c r="A15" s="130" t="s">
        <v>48</v>
      </c>
      <c r="B15" s="132">
        <v>3487</v>
      </c>
      <c r="C15" s="130"/>
      <c r="D15" s="131" t="s">
        <v>556</v>
      </c>
      <c r="E15" s="130"/>
      <c r="F15" s="130"/>
      <c r="G15" s="136" t="s">
        <v>561</v>
      </c>
      <c r="H15" s="130"/>
      <c r="I15" s="140"/>
      <c r="J15" s="130"/>
      <c r="K15" s="140"/>
    </row>
    <row r="16" ht="220.8" customHeight="true" spans="1:11">
      <c r="A16" s="130" t="s">
        <v>48</v>
      </c>
      <c r="B16" s="3">
        <v>3146</v>
      </c>
      <c r="C16" s="130"/>
      <c r="D16" s="133" t="s">
        <v>562</v>
      </c>
      <c r="E16" s="130"/>
      <c r="F16" s="130"/>
      <c r="G16" s="136" t="s">
        <v>563</v>
      </c>
      <c r="H16" s="130"/>
      <c r="I16" s="140"/>
      <c r="J16" s="130"/>
      <c r="K16" s="140"/>
    </row>
    <row r="17" ht="41.4" customHeight="true" spans="1:11">
      <c r="A17" s="130" t="s">
        <v>48</v>
      </c>
      <c r="B17" s="132">
        <v>4059</v>
      </c>
      <c r="C17" s="130"/>
      <c r="D17" s="131" t="s">
        <v>564</v>
      </c>
      <c r="E17" s="130"/>
      <c r="F17" s="130"/>
      <c r="G17" s="136" t="s">
        <v>565</v>
      </c>
      <c r="H17" s="130"/>
      <c r="I17" s="140"/>
      <c r="J17" s="130"/>
      <c r="K17" s="140"/>
    </row>
    <row r="18" ht="96.6" customHeight="true" spans="1:11">
      <c r="A18" s="130" t="s">
        <v>48</v>
      </c>
      <c r="B18" s="132">
        <v>4060</v>
      </c>
      <c r="C18" s="130"/>
      <c r="D18" s="133" t="s">
        <v>566</v>
      </c>
      <c r="E18" s="130"/>
      <c r="F18" s="130"/>
      <c r="G18" s="136" t="s">
        <v>567</v>
      </c>
      <c r="H18" s="130"/>
      <c r="I18" s="140"/>
      <c r="J18" s="130"/>
      <c r="K18" s="140"/>
    </row>
    <row r="19" ht="55.2" customHeight="true" spans="1:11">
      <c r="A19" s="130" t="s">
        <v>48</v>
      </c>
      <c r="B19" s="132">
        <v>4079</v>
      </c>
      <c r="C19" s="130"/>
      <c r="D19" s="131" t="s">
        <v>568</v>
      </c>
      <c r="E19" s="130"/>
      <c r="F19" s="130"/>
      <c r="G19" s="136" t="s">
        <v>569</v>
      </c>
      <c r="H19" s="130"/>
      <c r="I19" s="140"/>
      <c r="J19" s="130"/>
      <c r="K19" s="140"/>
    </row>
    <row r="20" spans="1:11">
      <c r="A20" s="130" t="s">
        <v>48</v>
      </c>
      <c r="B20" s="132">
        <v>4056</v>
      </c>
      <c r="C20" s="130"/>
      <c r="D20" s="131" t="s">
        <v>570</v>
      </c>
      <c r="E20" s="130"/>
      <c r="F20" s="130"/>
      <c r="G20" s="136" t="s">
        <v>571</v>
      </c>
      <c r="H20" s="130"/>
      <c r="I20" s="140"/>
      <c r="J20" s="130"/>
      <c r="K20" s="140"/>
    </row>
    <row r="21" ht="138" customHeight="true" spans="1:11">
      <c r="A21" s="130" t="s">
        <v>48</v>
      </c>
      <c r="B21" s="132">
        <v>3148</v>
      </c>
      <c r="C21" s="130"/>
      <c r="D21" s="133" t="s">
        <v>572</v>
      </c>
      <c r="E21" s="130"/>
      <c r="F21" s="130"/>
      <c r="G21" s="136" t="s">
        <v>573</v>
      </c>
      <c r="H21" s="130"/>
      <c r="I21" s="140"/>
      <c r="J21" s="130"/>
      <c r="K21" s="140"/>
    </row>
    <row r="22" ht="41.4" customHeight="true" spans="1:11">
      <c r="A22" s="130" t="s">
        <v>48</v>
      </c>
      <c r="B22" s="132">
        <v>4061</v>
      </c>
      <c r="C22" s="130"/>
      <c r="D22" s="131" t="s">
        <v>574</v>
      </c>
      <c r="E22" s="130"/>
      <c r="F22" s="130"/>
      <c r="G22" s="136" t="s">
        <v>575</v>
      </c>
      <c r="H22" s="130"/>
      <c r="I22" s="140"/>
      <c r="J22" s="130"/>
      <c r="K22" s="140"/>
    </row>
    <row r="23" ht="41.4" customHeight="true" spans="1:11">
      <c r="A23" s="130" t="s">
        <v>48</v>
      </c>
      <c r="B23" s="132">
        <v>4062</v>
      </c>
      <c r="C23" s="130"/>
      <c r="D23" s="131" t="s">
        <v>552</v>
      </c>
      <c r="E23" s="130"/>
      <c r="F23" s="130"/>
      <c r="G23" s="136" t="s">
        <v>576</v>
      </c>
      <c r="H23" s="130"/>
      <c r="I23" s="140"/>
      <c r="J23" s="130"/>
      <c r="K23" s="140"/>
    </row>
    <row r="24" ht="222" customHeight="true" spans="1:11">
      <c r="A24" s="130" t="s">
        <v>48</v>
      </c>
      <c r="B24" s="132">
        <v>3149</v>
      </c>
      <c r="C24" s="130"/>
      <c r="D24" s="134" t="s">
        <v>572</v>
      </c>
      <c r="E24" s="130"/>
      <c r="F24" s="130"/>
      <c r="G24" s="137" t="s">
        <v>577</v>
      </c>
      <c r="H24" s="130"/>
      <c r="I24" s="140"/>
      <c r="J24" s="130"/>
      <c r="K24" s="140"/>
    </row>
    <row r="25" ht="41.4" customHeight="true" spans="1:11">
      <c r="A25" s="130" t="s">
        <v>48</v>
      </c>
      <c r="B25" s="132">
        <v>4063</v>
      </c>
      <c r="C25" s="130"/>
      <c r="D25" s="131" t="s">
        <v>578</v>
      </c>
      <c r="E25" s="130"/>
      <c r="F25" s="130"/>
      <c r="G25" s="136" t="s">
        <v>579</v>
      </c>
      <c r="H25" s="130"/>
      <c r="I25" s="140"/>
      <c r="J25" s="130"/>
      <c r="K25" s="140"/>
    </row>
    <row r="26" ht="55.2" customHeight="true" spans="1:11">
      <c r="A26" s="130" t="s">
        <v>48</v>
      </c>
      <c r="B26" s="132">
        <v>4064</v>
      </c>
      <c r="C26" s="130"/>
      <c r="D26" s="131" t="s">
        <v>574</v>
      </c>
      <c r="E26" s="130"/>
      <c r="F26" s="130"/>
      <c r="G26" s="136" t="s">
        <v>580</v>
      </c>
      <c r="H26" s="130"/>
      <c r="I26" s="140"/>
      <c r="J26" s="130"/>
      <c r="K26" s="140"/>
    </row>
    <row r="27" ht="55.2" customHeight="true" spans="1:11">
      <c r="A27" s="130" t="s">
        <v>48</v>
      </c>
      <c r="B27" s="132">
        <v>4065</v>
      </c>
      <c r="C27" s="130"/>
      <c r="D27" s="131" t="s">
        <v>578</v>
      </c>
      <c r="E27" s="130"/>
      <c r="F27" s="130"/>
      <c r="G27" s="136" t="s">
        <v>581</v>
      </c>
      <c r="H27" s="130"/>
      <c r="I27" s="138"/>
      <c r="J27" s="130"/>
      <c r="K27" s="138"/>
    </row>
    <row r="28" ht="42" customHeight="true" spans="1:11">
      <c r="A28" s="130" t="s">
        <v>48</v>
      </c>
      <c r="B28" s="132">
        <v>3150</v>
      </c>
      <c r="C28" s="130"/>
      <c r="D28" s="135" t="s">
        <v>582</v>
      </c>
      <c r="E28" s="130"/>
      <c r="F28" s="130"/>
      <c r="G28" s="138" t="s">
        <v>583</v>
      </c>
      <c r="H28" s="130"/>
      <c r="I28" s="140"/>
      <c r="J28" s="130"/>
      <c r="K28" s="140"/>
    </row>
    <row r="29" ht="27.6" customHeight="true" spans="1:11">
      <c r="A29" s="130" t="s">
        <v>48</v>
      </c>
      <c r="B29" s="132">
        <v>4058</v>
      </c>
      <c r="C29" s="130"/>
      <c r="D29" s="131" t="s">
        <v>584</v>
      </c>
      <c r="E29" s="130"/>
      <c r="F29" s="130"/>
      <c r="G29" s="136" t="s">
        <v>585</v>
      </c>
      <c r="H29" s="130"/>
      <c r="I29" s="140"/>
      <c r="J29" s="130"/>
      <c r="K29" s="140"/>
    </row>
    <row r="30" ht="27.6" customHeight="true" spans="1:11">
      <c r="A30" s="130" t="s">
        <v>48</v>
      </c>
      <c r="B30" s="132">
        <v>4080</v>
      </c>
      <c r="C30" s="130"/>
      <c r="D30" s="131" t="s">
        <v>586</v>
      </c>
      <c r="E30" s="130"/>
      <c r="F30" s="130"/>
      <c r="G30" s="136" t="s">
        <v>587</v>
      </c>
      <c r="H30" s="130"/>
      <c r="I30" s="140"/>
      <c r="J30" s="130"/>
      <c r="K30" s="140"/>
    </row>
    <row r="31" ht="27.6" customHeight="true" spans="1:11">
      <c r="A31" s="130" t="s">
        <v>48</v>
      </c>
      <c r="B31" s="132">
        <v>4081</v>
      </c>
      <c r="C31" s="130"/>
      <c r="D31" s="131" t="s">
        <v>588</v>
      </c>
      <c r="E31" s="130"/>
      <c r="F31" s="130"/>
      <c r="G31" s="136" t="s">
        <v>589</v>
      </c>
      <c r="H31" s="130"/>
      <c r="I31" s="140"/>
      <c r="J31" s="130"/>
      <c r="K31" s="140"/>
    </row>
    <row r="32" ht="96.6" customHeight="true" spans="1:11">
      <c r="A32" s="130" t="s">
        <v>48</v>
      </c>
      <c r="B32" s="132">
        <v>3151</v>
      </c>
      <c r="C32" s="130"/>
      <c r="D32" s="131" t="s">
        <v>590</v>
      </c>
      <c r="E32" s="130"/>
      <c r="F32" s="130"/>
      <c r="G32" s="136" t="s">
        <v>591</v>
      </c>
      <c r="H32" s="130"/>
      <c r="I32" s="140"/>
      <c r="J32" s="130"/>
      <c r="K32" s="140"/>
    </row>
    <row r="33" ht="69" customHeight="true" spans="1:11">
      <c r="A33" s="130" t="s">
        <v>48</v>
      </c>
      <c r="B33" s="132">
        <v>4066</v>
      </c>
      <c r="C33" s="130"/>
      <c r="D33" s="131" t="s">
        <v>590</v>
      </c>
      <c r="E33" s="130"/>
      <c r="F33" s="130"/>
      <c r="G33" s="136" t="s">
        <v>592</v>
      </c>
      <c r="H33" s="130"/>
      <c r="I33" s="138"/>
      <c r="J33" s="130"/>
      <c r="K33" s="138"/>
    </row>
    <row r="34" ht="82.8" customHeight="true" spans="1:11">
      <c r="A34" s="130" t="s">
        <v>48</v>
      </c>
      <c r="B34" s="132">
        <v>3152</v>
      </c>
      <c r="C34" s="130"/>
      <c r="D34" s="131" t="s">
        <v>593</v>
      </c>
      <c r="E34" s="130"/>
      <c r="F34" s="130"/>
      <c r="G34" s="136" t="s">
        <v>594</v>
      </c>
      <c r="H34" s="130"/>
      <c r="I34" s="138"/>
      <c r="J34" s="130"/>
      <c r="K34" s="138"/>
    </row>
    <row r="35" ht="41.4" customHeight="true" spans="1:11">
      <c r="A35" s="130" t="s">
        <v>48</v>
      </c>
      <c r="B35" s="132">
        <v>4067</v>
      </c>
      <c r="C35" s="130"/>
      <c r="D35" s="131" t="s">
        <v>595</v>
      </c>
      <c r="E35" s="130"/>
      <c r="F35" s="130"/>
      <c r="G35" s="136" t="s">
        <v>596</v>
      </c>
      <c r="H35" s="130"/>
      <c r="I35" s="138"/>
      <c r="J35" s="130"/>
      <c r="K35" s="138"/>
    </row>
    <row r="36" ht="138" customHeight="true" spans="1:11">
      <c r="A36" s="130" t="s">
        <v>48</v>
      </c>
      <c r="B36" s="132">
        <v>3153</v>
      </c>
      <c r="C36" s="130"/>
      <c r="D36" s="131" t="s">
        <v>597</v>
      </c>
      <c r="E36" s="130"/>
      <c r="F36" s="130"/>
      <c r="G36" s="136" t="s">
        <v>598</v>
      </c>
      <c r="H36" s="130"/>
      <c r="I36" s="138"/>
      <c r="J36" s="130"/>
      <c r="K36" s="138"/>
    </row>
    <row r="37" ht="96.6" customHeight="true" spans="1:11">
      <c r="A37" s="130" t="s">
        <v>48</v>
      </c>
      <c r="B37" s="132">
        <v>3154</v>
      </c>
      <c r="C37" s="130"/>
      <c r="D37" s="131" t="s">
        <v>599</v>
      </c>
      <c r="E37" s="130"/>
      <c r="F37" s="130"/>
      <c r="G37" s="136" t="s">
        <v>600</v>
      </c>
      <c r="H37" s="130"/>
      <c r="I37" s="138"/>
      <c r="J37" s="130"/>
      <c r="K37" s="138"/>
    </row>
    <row r="38" ht="55.2" customHeight="true" spans="1:11">
      <c r="A38" s="130" t="s">
        <v>48</v>
      </c>
      <c r="B38" s="132">
        <v>3155</v>
      </c>
      <c r="C38" s="130"/>
      <c r="D38" s="131" t="s">
        <v>601</v>
      </c>
      <c r="E38" s="130"/>
      <c r="F38" s="130"/>
      <c r="G38" s="136" t="s">
        <v>602</v>
      </c>
      <c r="H38" s="130"/>
      <c r="I38" s="138"/>
      <c r="J38" s="130"/>
      <c r="K38" s="138"/>
    </row>
    <row r="39" s="126" customFormat="true" ht="276" customHeight="true" spans="1:11">
      <c r="A39" s="130" t="s">
        <v>48</v>
      </c>
      <c r="B39" s="132">
        <v>4068</v>
      </c>
      <c r="C39" s="130"/>
      <c r="D39" s="131" t="s">
        <v>603</v>
      </c>
      <c r="E39" s="130"/>
      <c r="F39" s="130"/>
      <c r="G39" s="136" t="s">
        <v>604</v>
      </c>
      <c r="H39" s="133"/>
      <c r="I39" s="139"/>
      <c r="J39" s="133"/>
      <c r="K39" s="139"/>
    </row>
    <row r="40" ht="27.6" customHeight="true" spans="1:11">
      <c r="A40" s="130" t="s">
        <v>48</v>
      </c>
      <c r="B40" s="132">
        <v>4069</v>
      </c>
      <c r="C40" s="130"/>
      <c r="D40" s="131" t="s">
        <v>603</v>
      </c>
      <c r="E40" s="130"/>
      <c r="F40" s="130"/>
      <c r="G40" s="136" t="s">
        <v>605</v>
      </c>
      <c r="H40" s="130"/>
      <c r="I40" s="140"/>
      <c r="J40" s="130"/>
      <c r="K40" s="140"/>
    </row>
    <row r="41" ht="82.8" customHeight="true" spans="1:11">
      <c r="A41" s="130" t="s">
        <v>48</v>
      </c>
      <c r="B41" s="132">
        <v>3156</v>
      </c>
      <c r="C41" s="130"/>
      <c r="D41" s="131" t="s">
        <v>593</v>
      </c>
      <c r="E41" s="130"/>
      <c r="F41" s="130"/>
      <c r="G41" s="136" t="s">
        <v>606</v>
      </c>
      <c r="H41" s="130"/>
      <c r="I41" s="140"/>
      <c r="J41" s="130"/>
      <c r="K41" s="140"/>
    </row>
    <row r="42" ht="69" customHeight="true" spans="1:11">
      <c r="A42" s="130" t="s">
        <v>48</v>
      </c>
      <c r="B42" s="132">
        <v>4021</v>
      </c>
      <c r="C42" s="130"/>
      <c r="D42" s="131" t="s">
        <v>607</v>
      </c>
      <c r="E42" s="130"/>
      <c r="F42" s="130"/>
      <c r="G42" s="136" t="s">
        <v>608</v>
      </c>
      <c r="H42" s="130"/>
      <c r="I42" s="140"/>
      <c r="J42" s="130"/>
      <c r="K42" s="140"/>
    </row>
    <row r="43" ht="138.6" customHeight="true" spans="1:11">
      <c r="A43" s="130" t="s">
        <v>48</v>
      </c>
      <c r="B43" s="132">
        <v>3157</v>
      </c>
      <c r="C43" s="130"/>
      <c r="D43" s="131" t="s">
        <v>607</v>
      </c>
      <c r="E43" s="130"/>
      <c r="F43" s="130"/>
      <c r="G43" s="138" t="s">
        <v>609</v>
      </c>
      <c r="H43" s="130"/>
      <c r="I43" s="140"/>
      <c r="J43" s="130"/>
      <c r="K43" s="140"/>
    </row>
    <row r="44" ht="82.8" customHeight="true" spans="1:11">
      <c r="A44" s="130" t="s">
        <v>48</v>
      </c>
      <c r="B44" s="132">
        <v>4070</v>
      </c>
      <c r="C44" s="130"/>
      <c r="D44" s="131" t="s">
        <v>552</v>
      </c>
      <c r="E44" s="130"/>
      <c r="F44" s="130"/>
      <c r="G44" s="136" t="s">
        <v>610</v>
      </c>
      <c r="H44" s="130"/>
      <c r="I44" s="140"/>
      <c r="J44" s="130"/>
      <c r="K44" s="140"/>
    </row>
    <row r="45" ht="166.2" customHeight="true" spans="1:11">
      <c r="A45" s="130" t="s">
        <v>48</v>
      </c>
      <c r="B45" s="132">
        <v>3158</v>
      </c>
      <c r="C45" s="130"/>
      <c r="D45" s="131" t="s">
        <v>611</v>
      </c>
      <c r="E45" s="130"/>
      <c r="F45" s="130"/>
      <c r="G45" s="138" t="s">
        <v>612</v>
      </c>
      <c r="H45" s="130"/>
      <c r="I45" s="140"/>
      <c r="J45" s="130"/>
      <c r="K45" s="140"/>
    </row>
    <row r="46" ht="27.6" customHeight="true" spans="1:11">
      <c r="A46" s="130" t="s">
        <v>48</v>
      </c>
      <c r="B46" s="132">
        <v>4071</v>
      </c>
      <c r="C46" s="130"/>
      <c r="D46" s="131" t="s">
        <v>613</v>
      </c>
      <c r="E46" s="130"/>
      <c r="F46" s="130"/>
      <c r="G46" s="136" t="s">
        <v>614</v>
      </c>
      <c r="H46" s="130"/>
      <c r="I46" s="140"/>
      <c r="J46" s="130"/>
      <c r="K46" s="140"/>
    </row>
    <row r="47" ht="42" customHeight="true" spans="1:11">
      <c r="A47" s="130" t="s">
        <v>48</v>
      </c>
      <c r="B47" s="3">
        <v>3159</v>
      </c>
      <c r="C47" s="130"/>
      <c r="D47" s="131" t="s">
        <v>615</v>
      </c>
      <c r="E47" s="130"/>
      <c r="F47" s="130"/>
      <c r="G47" s="138" t="s">
        <v>616</v>
      </c>
      <c r="H47" s="130"/>
      <c r="I47" s="140"/>
      <c r="J47" s="130"/>
      <c r="K47" s="140"/>
    </row>
    <row r="48" ht="27.6" customHeight="true" spans="1:11">
      <c r="A48" s="130" t="s">
        <v>48</v>
      </c>
      <c r="B48" s="132">
        <v>4082</v>
      </c>
      <c r="C48" s="130"/>
      <c r="D48" s="131" t="s">
        <v>617</v>
      </c>
      <c r="E48" s="130"/>
      <c r="F48" s="130"/>
      <c r="G48" s="136" t="s">
        <v>618</v>
      </c>
      <c r="H48" s="130"/>
      <c r="I48" s="140"/>
      <c r="J48" s="130"/>
      <c r="K48" s="140"/>
    </row>
    <row r="49" ht="111" customHeight="true" spans="1:11">
      <c r="A49" s="130" t="s">
        <v>48</v>
      </c>
      <c r="B49" s="132">
        <v>3160</v>
      </c>
      <c r="C49" s="130"/>
      <c r="D49" s="131" t="s">
        <v>597</v>
      </c>
      <c r="E49" s="130"/>
      <c r="F49" s="130"/>
      <c r="G49" s="138" t="s">
        <v>619</v>
      </c>
      <c r="H49" s="130"/>
      <c r="I49" s="140"/>
      <c r="J49" s="130"/>
      <c r="K49" s="140"/>
    </row>
    <row r="50" ht="41.4" customHeight="true" spans="1:11">
      <c r="A50" s="130" t="s">
        <v>48</v>
      </c>
      <c r="B50" s="132">
        <v>3161</v>
      </c>
      <c r="C50" s="130"/>
      <c r="D50" s="131" t="s">
        <v>545</v>
      </c>
      <c r="E50" s="130"/>
      <c r="F50" s="130"/>
      <c r="G50" s="136" t="s">
        <v>620</v>
      </c>
      <c r="H50" s="130"/>
      <c r="I50" s="140"/>
      <c r="J50" s="130"/>
      <c r="K50" s="140"/>
    </row>
    <row r="51" ht="41.4" customHeight="true" spans="1:11">
      <c r="A51" s="130" t="s">
        <v>48</v>
      </c>
      <c r="B51" s="132">
        <v>4076</v>
      </c>
      <c r="C51" s="130"/>
      <c r="D51" s="131" t="s">
        <v>552</v>
      </c>
      <c r="E51" s="130"/>
      <c r="F51" s="130"/>
      <c r="G51" s="136" t="s">
        <v>621</v>
      </c>
      <c r="H51" s="130"/>
      <c r="I51" s="140"/>
      <c r="J51" s="130"/>
      <c r="K51" s="140"/>
    </row>
    <row r="52" ht="41.4" customHeight="true" spans="1:11">
      <c r="A52" s="130" t="s">
        <v>48</v>
      </c>
      <c r="B52" s="132">
        <v>3162</v>
      </c>
      <c r="C52" s="130"/>
      <c r="D52" s="131" t="s">
        <v>545</v>
      </c>
      <c r="E52" s="130"/>
      <c r="F52" s="130"/>
      <c r="G52" s="136" t="s">
        <v>622</v>
      </c>
      <c r="H52" s="130"/>
      <c r="I52" s="140"/>
      <c r="J52" s="130"/>
      <c r="K52" s="140"/>
    </row>
    <row r="53" ht="41.4" customHeight="true" spans="1:11">
      <c r="A53" s="130" t="s">
        <v>48</v>
      </c>
      <c r="B53" s="132">
        <v>4072</v>
      </c>
      <c r="C53" s="130"/>
      <c r="D53" s="131" t="s">
        <v>552</v>
      </c>
      <c r="E53" s="130"/>
      <c r="F53" s="130"/>
      <c r="G53" s="136" t="s">
        <v>623</v>
      </c>
      <c r="H53" s="130"/>
      <c r="I53" s="140"/>
      <c r="J53" s="130"/>
      <c r="K53" s="140"/>
    </row>
    <row r="54" spans="1:11">
      <c r="A54" s="130" t="s">
        <v>48</v>
      </c>
      <c r="B54" s="132">
        <v>4020</v>
      </c>
      <c r="C54" s="130"/>
      <c r="D54" s="131" t="s">
        <v>552</v>
      </c>
      <c r="E54" s="130"/>
      <c r="F54" s="130"/>
      <c r="G54" s="136" t="s">
        <v>624</v>
      </c>
      <c r="H54" s="130"/>
      <c r="I54" s="140"/>
      <c r="J54" s="130"/>
      <c r="K54" s="140"/>
    </row>
    <row r="55" spans="1:11">
      <c r="A55" s="130" t="s">
        <v>48</v>
      </c>
      <c r="B55" s="132">
        <v>4019</v>
      </c>
      <c r="C55" s="130"/>
      <c r="D55" s="131" t="s">
        <v>552</v>
      </c>
      <c r="E55" s="130"/>
      <c r="F55" s="130"/>
      <c r="G55" s="136" t="s">
        <v>625</v>
      </c>
      <c r="H55" s="130"/>
      <c r="I55" s="140"/>
      <c r="J55" s="130"/>
      <c r="K55" s="140"/>
    </row>
    <row r="56" ht="57" customHeight="true" spans="1:11">
      <c r="A56" s="130" t="s">
        <v>48</v>
      </c>
      <c r="B56" s="132">
        <v>3163</v>
      </c>
      <c r="C56" s="130"/>
      <c r="D56" s="131" t="s">
        <v>626</v>
      </c>
      <c r="E56" s="130"/>
      <c r="F56" s="130"/>
      <c r="G56" s="138" t="s">
        <v>627</v>
      </c>
      <c r="H56" s="130"/>
      <c r="I56" s="140"/>
      <c r="J56" s="130"/>
      <c r="K56" s="140"/>
    </row>
    <row r="57" ht="28.8" customHeight="true" spans="1:11">
      <c r="A57" s="130" t="s">
        <v>48</v>
      </c>
      <c r="B57" s="132">
        <v>4074</v>
      </c>
      <c r="C57" s="130"/>
      <c r="D57" s="131" t="s">
        <v>626</v>
      </c>
      <c r="E57" s="130"/>
      <c r="F57" s="130"/>
      <c r="G57" s="138" t="s">
        <v>628</v>
      </c>
      <c r="H57" s="130"/>
      <c r="I57" s="140"/>
      <c r="J57" s="130"/>
      <c r="K57" s="140"/>
    </row>
    <row r="58" ht="27.6" customHeight="true" spans="1:11">
      <c r="A58" s="130" t="s">
        <v>48</v>
      </c>
      <c r="B58" s="132">
        <v>4075</v>
      </c>
      <c r="C58" s="130"/>
      <c r="D58" s="131" t="s">
        <v>626</v>
      </c>
      <c r="E58" s="130"/>
      <c r="F58" s="130"/>
      <c r="G58" s="136" t="s">
        <v>629</v>
      </c>
      <c r="H58" s="130"/>
      <c r="I58" s="140"/>
      <c r="J58" s="130"/>
      <c r="K58" s="140"/>
    </row>
    <row r="59" ht="56.4" customHeight="true" spans="1:11">
      <c r="A59" s="130" t="s">
        <v>48</v>
      </c>
      <c r="B59" s="132">
        <v>3164</v>
      </c>
      <c r="C59" s="130"/>
      <c r="D59" s="131" t="s">
        <v>626</v>
      </c>
      <c r="E59" s="130"/>
      <c r="F59" s="130"/>
      <c r="G59" s="138" t="s">
        <v>630</v>
      </c>
      <c r="H59" s="130"/>
      <c r="I59" s="140"/>
      <c r="J59" s="130"/>
      <c r="K59" s="140"/>
    </row>
    <row r="60" ht="55.2" customHeight="true" spans="1:11">
      <c r="A60" s="130" t="s">
        <v>48</v>
      </c>
      <c r="B60" s="132">
        <v>3466</v>
      </c>
      <c r="C60" s="130"/>
      <c r="D60" s="135" t="s">
        <v>631</v>
      </c>
      <c r="E60" s="130"/>
      <c r="F60" s="130"/>
      <c r="G60" s="136" t="s">
        <v>632</v>
      </c>
      <c r="H60" s="130"/>
      <c r="I60" s="140"/>
      <c r="J60" s="130"/>
      <c r="K60" s="140"/>
    </row>
    <row r="61" ht="27.6" customHeight="true" spans="1:11">
      <c r="A61" s="130" t="s">
        <v>48</v>
      </c>
      <c r="B61" s="132">
        <v>4077</v>
      </c>
      <c r="C61" s="130"/>
      <c r="D61" s="135" t="s">
        <v>633</v>
      </c>
      <c r="E61" s="130"/>
      <c r="F61" s="130"/>
      <c r="G61" s="136" t="s">
        <v>634</v>
      </c>
      <c r="H61" s="130"/>
      <c r="I61" s="140"/>
      <c r="J61" s="130"/>
      <c r="K61" s="140"/>
    </row>
    <row r="62" ht="151.8" customHeight="true" spans="1:11">
      <c r="A62" s="130" t="s">
        <v>48</v>
      </c>
      <c r="B62" s="132">
        <v>3147</v>
      </c>
      <c r="C62" s="130"/>
      <c r="D62" s="131" t="s">
        <v>635</v>
      </c>
      <c r="E62" s="130"/>
      <c r="F62" s="130"/>
      <c r="G62" s="118" t="s">
        <v>636</v>
      </c>
      <c r="H62" s="130"/>
      <c r="I62" s="140"/>
      <c r="J62" s="130"/>
      <c r="K62" s="140"/>
    </row>
    <row r="63" ht="41.4" customHeight="true" spans="1:11">
      <c r="A63" s="130" t="s">
        <v>48</v>
      </c>
      <c r="B63" s="132">
        <v>4057</v>
      </c>
      <c r="C63" s="130"/>
      <c r="D63" s="131" t="s">
        <v>635</v>
      </c>
      <c r="E63" s="130"/>
      <c r="F63" s="130"/>
      <c r="G63" s="136" t="s">
        <v>637</v>
      </c>
      <c r="H63" s="130"/>
      <c r="I63" s="140"/>
      <c r="J63" s="130"/>
      <c r="K63" s="140"/>
    </row>
    <row r="64" ht="41.4" customHeight="true" spans="1:11">
      <c r="A64" s="130" t="s">
        <v>48</v>
      </c>
      <c r="B64" s="132">
        <v>2149</v>
      </c>
      <c r="C64" s="130"/>
      <c r="D64" s="131" t="s">
        <v>552</v>
      </c>
      <c r="E64" s="130"/>
      <c r="F64" s="130"/>
      <c r="G64" s="136" t="s">
        <v>638</v>
      </c>
      <c r="H64" s="130"/>
      <c r="I64" s="140"/>
      <c r="J64" s="130"/>
      <c r="K64" s="140"/>
    </row>
    <row r="65" spans="1:11">
      <c r="A65" s="130" t="s">
        <v>48</v>
      </c>
      <c r="B65" s="132">
        <v>3407</v>
      </c>
      <c r="C65" s="130"/>
      <c r="D65" s="131" t="s">
        <v>552</v>
      </c>
      <c r="E65" s="130"/>
      <c r="F65" s="130"/>
      <c r="G65" s="136" t="s">
        <v>639</v>
      </c>
      <c r="H65" s="130"/>
      <c r="I65" s="140"/>
      <c r="J65" s="130"/>
      <c r="K65" s="140"/>
    </row>
    <row r="66" ht="41.4" customHeight="true" spans="1:11">
      <c r="A66" s="130" t="s">
        <v>48</v>
      </c>
      <c r="B66" s="132">
        <v>2150</v>
      </c>
      <c r="C66" s="130"/>
      <c r="D66" s="131" t="s">
        <v>635</v>
      </c>
      <c r="E66" s="130"/>
      <c r="F66" s="130"/>
      <c r="G66" s="136" t="s">
        <v>640</v>
      </c>
      <c r="H66" s="130"/>
      <c r="I66" s="140"/>
      <c r="J66" s="130"/>
      <c r="K66" s="140"/>
    </row>
    <row r="67" ht="27.6" customHeight="true" spans="1:11">
      <c r="A67" s="130" t="s">
        <v>48</v>
      </c>
      <c r="B67" s="132">
        <v>2151</v>
      </c>
      <c r="C67" s="130"/>
      <c r="D67" s="131" t="s">
        <v>635</v>
      </c>
      <c r="E67" s="130"/>
      <c r="F67" s="130"/>
      <c r="G67" s="118" t="s">
        <v>641</v>
      </c>
      <c r="H67" s="130"/>
      <c r="I67" s="138"/>
      <c r="J67" s="130"/>
      <c r="K67" s="138"/>
    </row>
    <row r="68" ht="82.8" customHeight="true" spans="1:11">
      <c r="A68" s="130" t="s">
        <v>48</v>
      </c>
      <c r="B68" s="132">
        <v>2152</v>
      </c>
      <c r="C68" s="130"/>
      <c r="D68" s="131" t="s">
        <v>635</v>
      </c>
      <c r="E68" s="130"/>
      <c r="F68" s="130"/>
      <c r="G68" s="136" t="s">
        <v>642</v>
      </c>
      <c r="H68" s="130"/>
      <c r="I68" s="138"/>
      <c r="J68" s="130"/>
      <c r="K68" s="138"/>
    </row>
    <row r="69" spans="1:11">
      <c r="A69" s="130" t="s">
        <v>48</v>
      </c>
      <c r="B69" s="132">
        <v>3472</v>
      </c>
      <c r="C69" s="130"/>
      <c r="D69" s="131" t="s">
        <v>552</v>
      </c>
      <c r="E69" s="130"/>
      <c r="F69" s="130"/>
      <c r="G69" s="136" t="s">
        <v>643</v>
      </c>
      <c r="H69" s="130"/>
      <c r="I69" s="138"/>
      <c r="J69" s="130"/>
      <c r="K69" s="138"/>
    </row>
    <row r="70" ht="41.4" customHeight="true" spans="1:11">
      <c r="A70" s="130" t="s">
        <v>48</v>
      </c>
      <c r="B70" s="132">
        <v>2153</v>
      </c>
      <c r="C70" s="130"/>
      <c r="D70" s="131" t="s">
        <v>644</v>
      </c>
      <c r="E70" s="130"/>
      <c r="F70" s="130"/>
      <c r="G70" s="136" t="s">
        <v>645</v>
      </c>
      <c r="H70" s="130"/>
      <c r="I70" s="138"/>
      <c r="J70" s="130"/>
      <c r="K70" s="138"/>
    </row>
    <row r="71" s="126" customFormat="true" ht="27.6" customHeight="true" spans="1:11">
      <c r="A71" s="130" t="s">
        <v>48</v>
      </c>
      <c r="B71" s="132">
        <v>2154</v>
      </c>
      <c r="C71" s="130"/>
      <c r="D71" s="131" t="s">
        <v>644</v>
      </c>
      <c r="E71" s="130"/>
      <c r="F71" s="130"/>
      <c r="G71" s="136" t="s">
        <v>646</v>
      </c>
      <c r="H71" s="133"/>
      <c r="I71" s="139"/>
      <c r="J71" s="133"/>
      <c r="K71" s="139"/>
    </row>
    <row r="72" ht="41.4" customHeight="true" spans="1:11">
      <c r="A72" s="130" t="s">
        <v>48</v>
      </c>
      <c r="B72" s="132">
        <v>2155</v>
      </c>
      <c r="C72" s="130"/>
      <c r="D72" s="131" t="s">
        <v>644</v>
      </c>
      <c r="E72" s="130"/>
      <c r="F72" s="130"/>
      <c r="G72" s="136" t="s">
        <v>647</v>
      </c>
      <c r="H72" s="130"/>
      <c r="I72" s="140"/>
      <c r="J72" s="130"/>
      <c r="K72" s="140"/>
    </row>
    <row r="73" ht="27.6" customHeight="true" spans="1:11">
      <c r="A73" s="130" t="s">
        <v>48</v>
      </c>
      <c r="B73" s="132">
        <v>2156</v>
      </c>
      <c r="C73" s="130"/>
      <c r="D73" s="131" t="s">
        <v>552</v>
      </c>
      <c r="E73" s="130"/>
      <c r="F73" s="130"/>
      <c r="G73" s="136" t="s">
        <v>648</v>
      </c>
      <c r="H73" s="130"/>
      <c r="I73" s="140"/>
      <c r="J73" s="130"/>
      <c r="K73" s="140"/>
    </row>
    <row r="74" ht="27.6" customHeight="true" spans="1:11">
      <c r="A74" s="130" t="s">
        <v>48</v>
      </c>
      <c r="B74" s="132">
        <v>2157</v>
      </c>
      <c r="C74" s="130"/>
      <c r="D74" s="131" t="s">
        <v>552</v>
      </c>
      <c r="E74" s="130"/>
      <c r="F74" s="130"/>
      <c r="G74" s="144" t="s">
        <v>649</v>
      </c>
      <c r="H74" s="130"/>
      <c r="I74" s="140"/>
      <c r="J74" s="130"/>
      <c r="K74" s="140"/>
    </row>
    <row r="75" ht="112.2" customHeight="true" spans="1:11">
      <c r="A75" s="130" t="s">
        <v>48</v>
      </c>
      <c r="B75" s="132">
        <v>2168</v>
      </c>
      <c r="C75" s="130"/>
      <c r="D75" s="131" t="s">
        <v>552</v>
      </c>
      <c r="E75" s="130"/>
      <c r="F75" s="130"/>
      <c r="G75" s="136" t="s">
        <v>650</v>
      </c>
      <c r="H75" s="130"/>
      <c r="I75" s="140"/>
      <c r="J75" s="130"/>
      <c r="K75" s="140"/>
    </row>
    <row r="76" ht="27.6" customHeight="true" spans="1:11">
      <c r="A76" s="130" t="s">
        <v>48</v>
      </c>
      <c r="B76" s="132">
        <v>2167</v>
      </c>
      <c r="C76" s="130"/>
      <c r="D76" s="131" t="s">
        <v>545</v>
      </c>
      <c r="E76" s="130"/>
      <c r="F76" s="130"/>
      <c r="G76" s="136" t="s">
        <v>651</v>
      </c>
      <c r="H76" s="130"/>
      <c r="I76" s="140"/>
      <c r="J76" s="130"/>
      <c r="K76" s="140"/>
    </row>
    <row r="77" spans="1:11">
      <c r="A77" s="130" t="s">
        <v>48</v>
      </c>
      <c r="B77" s="132">
        <v>3473</v>
      </c>
      <c r="C77" s="130"/>
      <c r="D77" s="131" t="s">
        <v>545</v>
      </c>
      <c r="E77" s="130"/>
      <c r="F77" s="130"/>
      <c r="G77" s="136" t="s">
        <v>652</v>
      </c>
      <c r="H77" s="130"/>
      <c r="I77" s="140"/>
      <c r="J77" s="130"/>
      <c r="K77" s="140"/>
    </row>
    <row r="78" ht="27.6" customHeight="true" spans="1:11">
      <c r="A78" s="130" t="s">
        <v>48</v>
      </c>
      <c r="B78" s="132">
        <v>2160</v>
      </c>
      <c r="C78" s="130"/>
      <c r="D78" s="131" t="s">
        <v>653</v>
      </c>
      <c r="E78" s="130"/>
      <c r="F78" s="130"/>
      <c r="G78" s="136" t="s">
        <v>654</v>
      </c>
      <c r="H78" s="130"/>
      <c r="I78" s="140"/>
      <c r="J78" s="130"/>
      <c r="K78" s="140"/>
    </row>
    <row r="79" ht="41.4" customHeight="true" spans="1:11">
      <c r="A79" s="130" t="s">
        <v>48</v>
      </c>
      <c r="B79" s="132">
        <v>2161</v>
      </c>
      <c r="C79" s="130"/>
      <c r="D79" s="131" t="s">
        <v>545</v>
      </c>
      <c r="E79" s="130"/>
      <c r="F79" s="130"/>
      <c r="G79" s="121" t="s">
        <v>655</v>
      </c>
      <c r="H79" s="130"/>
      <c r="I79" s="140"/>
      <c r="J79" s="130"/>
      <c r="K79" s="140"/>
    </row>
    <row r="80" ht="165.6" customHeight="true" spans="1:11">
      <c r="A80" s="130" t="s">
        <v>48</v>
      </c>
      <c r="B80" s="132">
        <v>2162</v>
      </c>
      <c r="C80" s="130"/>
      <c r="D80" s="131" t="s">
        <v>552</v>
      </c>
      <c r="E80" s="130"/>
      <c r="F80" s="130"/>
      <c r="G80" s="136" t="s">
        <v>656</v>
      </c>
      <c r="H80" s="130"/>
      <c r="I80" s="140"/>
      <c r="J80" s="130"/>
      <c r="K80" s="140"/>
    </row>
    <row r="81" ht="27.6" customHeight="true" spans="1:11">
      <c r="A81" s="130" t="s">
        <v>48</v>
      </c>
      <c r="B81" s="132">
        <v>2163</v>
      </c>
      <c r="C81" s="130"/>
      <c r="D81" s="131" t="s">
        <v>552</v>
      </c>
      <c r="E81" s="130"/>
      <c r="F81" s="130"/>
      <c r="G81" s="136" t="s">
        <v>657</v>
      </c>
      <c r="H81" s="130"/>
      <c r="I81" s="140"/>
      <c r="J81" s="130"/>
      <c r="K81" s="140"/>
    </row>
    <row r="82" ht="41.4" customHeight="true" spans="1:11">
      <c r="A82" s="130" t="s">
        <v>48</v>
      </c>
      <c r="B82" s="132">
        <v>3165</v>
      </c>
      <c r="C82" s="130"/>
      <c r="D82" s="131" t="s">
        <v>545</v>
      </c>
      <c r="E82" s="130"/>
      <c r="F82" s="130"/>
      <c r="G82" s="136" t="s">
        <v>658</v>
      </c>
      <c r="H82" s="130"/>
      <c r="I82" s="140"/>
      <c r="J82" s="130"/>
      <c r="K82" s="140"/>
    </row>
    <row r="83" ht="41.4" customHeight="true" spans="1:11">
      <c r="A83" s="130" t="s">
        <v>48</v>
      </c>
      <c r="B83" s="141">
        <v>4073</v>
      </c>
      <c r="C83" s="130"/>
      <c r="D83" s="131" t="s">
        <v>552</v>
      </c>
      <c r="E83" s="130"/>
      <c r="F83" s="130"/>
      <c r="G83" s="136" t="s">
        <v>659</v>
      </c>
      <c r="H83" s="130"/>
      <c r="I83" s="140"/>
      <c r="J83" s="130"/>
      <c r="K83" s="140"/>
    </row>
    <row r="84" ht="41.4" customHeight="true" spans="1:11">
      <c r="A84" s="130" t="s">
        <v>48</v>
      </c>
      <c r="B84" s="132">
        <v>3166</v>
      </c>
      <c r="C84" s="130"/>
      <c r="D84" s="131" t="s">
        <v>552</v>
      </c>
      <c r="E84" s="130"/>
      <c r="F84" s="130"/>
      <c r="G84" s="136" t="s">
        <v>660</v>
      </c>
      <c r="H84" s="130"/>
      <c r="I84" s="140"/>
      <c r="J84" s="130"/>
      <c r="K84" s="140"/>
    </row>
    <row r="85" ht="41.4" customHeight="true" spans="1:11">
      <c r="A85" s="130" t="s">
        <v>48</v>
      </c>
      <c r="B85" s="132">
        <v>3167</v>
      </c>
      <c r="C85" s="130"/>
      <c r="D85" s="131" t="s">
        <v>552</v>
      </c>
      <c r="E85" s="130"/>
      <c r="F85" s="130"/>
      <c r="G85" s="136" t="s">
        <v>661</v>
      </c>
      <c r="H85" s="130"/>
      <c r="I85" s="140"/>
      <c r="J85" s="130"/>
      <c r="K85" s="140"/>
    </row>
    <row r="86" ht="41.4" customHeight="true" spans="1:11">
      <c r="A86" s="130" t="s">
        <v>48</v>
      </c>
      <c r="B86" s="132">
        <v>3168</v>
      </c>
      <c r="C86" s="130"/>
      <c r="D86" s="131" t="s">
        <v>545</v>
      </c>
      <c r="E86" s="130"/>
      <c r="F86" s="130"/>
      <c r="G86" s="118" t="s">
        <v>662</v>
      </c>
      <c r="H86" s="130"/>
      <c r="I86" s="140"/>
      <c r="J86" s="130"/>
      <c r="K86" s="140"/>
    </row>
    <row r="87" ht="138" customHeight="true" spans="1:11">
      <c r="A87" s="130" t="s">
        <v>48</v>
      </c>
      <c r="B87" s="132">
        <v>3169</v>
      </c>
      <c r="C87" s="130"/>
      <c r="D87" s="131" t="s">
        <v>545</v>
      </c>
      <c r="E87" s="130"/>
      <c r="F87" s="130"/>
      <c r="G87" s="118" t="s">
        <v>663</v>
      </c>
      <c r="H87" s="130"/>
      <c r="I87" s="140"/>
      <c r="J87" s="130"/>
      <c r="K87" s="140"/>
    </row>
    <row r="88" ht="110.4" customHeight="true" spans="1:11">
      <c r="A88" s="130" t="s">
        <v>48</v>
      </c>
      <c r="B88" s="132">
        <v>3170</v>
      </c>
      <c r="C88" s="130"/>
      <c r="D88" s="131" t="s">
        <v>545</v>
      </c>
      <c r="E88" s="130"/>
      <c r="F88" s="130"/>
      <c r="G88" s="118" t="s">
        <v>664</v>
      </c>
      <c r="H88" s="130"/>
      <c r="I88" s="140"/>
      <c r="J88" s="130"/>
      <c r="K88" s="140"/>
    </row>
    <row r="89" ht="124.2" customHeight="true" spans="1:11">
      <c r="A89" s="130" t="s">
        <v>48</v>
      </c>
      <c r="B89" s="132">
        <v>4078</v>
      </c>
      <c r="C89" s="130"/>
      <c r="D89" s="131" t="s">
        <v>552</v>
      </c>
      <c r="E89" s="130"/>
      <c r="F89" s="130"/>
      <c r="G89" s="118" t="s">
        <v>665</v>
      </c>
      <c r="H89" s="130"/>
      <c r="I89" s="140"/>
      <c r="J89" s="130"/>
      <c r="K89" s="140"/>
    </row>
    <row r="90" ht="27.6" customHeight="true" spans="1:11">
      <c r="A90" s="130" t="s">
        <v>48</v>
      </c>
      <c r="B90" s="132">
        <v>3488</v>
      </c>
      <c r="C90" s="130"/>
      <c r="D90" s="131" t="s">
        <v>552</v>
      </c>
      <c r="E90" s="130"/>
      <c r="F90" s="130"/>
      <c r="G90" s="136" t="s">
        <v>666</v>
      </c>
      <c r="H90" s="130"/>
      <c r="I90" s="140"/>
      <c r="J90" s="130"/>
      <c r="K90" s="140"/>
    </row>
    <row r="91" ht="129.6" customHeight="true" spans="1:11">
      <c r="A91" s="141" t="s">
        <v>47</v>
      </c>
      <c r="B91" s="142">
        <v>2164</v>
      </c>
      <c r="C91" s="130"/>
      <c r="D91" s="134"/>
      <c r="E91" s="130"/>
      <c r="F91" s="130"/>
      <c r="G91" s="145" t="s">
        <v>667</v>
      </c>
      <c r="H91" s="130"/>
      <c r="I91" s="140"/>
      <c r="J91" s="130"/>
      <c r="K91" s="140"/>
    </row>
    <row r="92" ht="43.2" customHeight="true" spans="1:11">
      <c r="A92" s="141" t="s">
        <v>47</v>
      </c>
      <c r="B92" s="142">
        <v>2159</v>
      </c>
      <c r="C92" s="130"/>
      <c r="D92" s="134"/>
      <c r="E92" s="130"/>
      <c r="F92" s="130"/>
      <c r="G92" s="145" t="s">
        <v>668</v>
      </c>
      <c r="H92" s="130"/>
      <c r="I92" s="140"/>
      <c r="J92" s="130"/>
      <c r="K92" s="140"/>
    </row>
    <row r="93" ht="43.2" customHeight="true" spans="1:11">
      <c r="A93" s="141" t="s">
        <v>47</v>
      </c>
      <c r="B93" s="142">
        <v>2165</v>
      </c>
      <c r="C93" s="130"/>
      <c r="D93" s="134"/>
      <c r="E93" s="130"/>
      <c r="F93" s="130"/>
      <c r="G93" s="145" t="s">
        <v>669</v>
      </c>
      <c r="H93" s="130"/>
      <c r="I93" s="138"/>
      <c r="J93" s="130"/>
      <c r="K93" s="138"/>
    </row>
    <row r="94" ht="57.6" customHeight="true" spans="1:11">
      <c r="A94" s="141" t="s">
        <v>47</v>
      </c>
      <c r="B94" s="142">
        <v>2166</v>
      </c>
      <c r="C94" s="130"/>
      <c r="D94" s="134"/>
      <c r="E94" s="130"/>
      <c r="F94" s="130"/>
      <c r="G94" s="145" t="s">
        <v>670</v>
      </c>
      <c r="H94" s="130"/>
      <c r="I94" s="140"/>
      <c r="J94" s="130"/>
      <c r="K94" s="140"/>
    </row>
    <row r="95" ht="43.2" customHeight="true" spans="1:11">
      <c r="A95" s="141" t="s">
        <v>47</v>
      </c>
      <c r="B95" s="143">
        <v>2169</v>
      </c>
      <c r="C95" s="130"/>
      <c r="D95" s="134"/>
      <c r="E95" s="130"/>
      <c r="F95" s="130"/>
      <c r="G95" s="145" t="s">
        <v>671</v>
      </c>
      <c r="H95" s="130"/>
      <c r="I95" s="140"/>
      <c r="J95" s="130"/>
      <c r="K95" s="140"/>
    </row>
    <row r="96" spans="1:11">
      <c r="A96" s="130"/>
      <c r="B96" s="130"/>
      <c r="C96" s="130"/>
      <c r="D96" s="130"/>
      <c r="E96" s="130"/>
      <c r="F96" s="130"/>
      <c r="G96" s="138"/>
      <c r="H96" s="130"/>
      <c r="I96" s="140"/>
      <c r="J96" s="130"/>
      <c r="K96" s="140"/>
    </row>
    <row r="97" spans="1:11">
      <c r="A97" s="130"/>
      <c r="B97" s="130"/>
      <c r="C97" s="130"/>
      <c r="D97" s="130"/>
      <c r="E97" s="130"/>
      <c r="F97" s="130"/>
      <c r="G97" s="138"/>
      <c r="H97" s="130"/>
      <c r="I97" s="140"/>
      <c r="J97" s="130"/>
      <c r="K97" s="140"/>
    </row>
    <row r="98" spans="1:11">
      <c r="A98" s="130"/>
      <c r="B98" s="130"/>
      <c r="C98" s="130"/>
      <c r="D98" s="130"/>
      <c r="E98" s="130"/>
      <c r="F98" s="130"/>
      <c r="G98" s="138"/>
      <c r="H98" s="130"/>
      <c r="I98" s="140"/>
      <c r="J98" s="130"/>
      <c r="K98" s="140"/>
    </row>
    <row r="99" spans="1:11">
      <c r="A99" s="130"/>
      <c r="B99" s="130"/>
      <c r="C99" s="130"/>
      <c r="D99" s="130"/>
      <c r="E99" s="130"/>
      <c r="F99" s="130"/>
      <c r="G99" s="138"/>
      <c r="H99" s="130"/>
      <c r="I99" s="138"/>
      <c r="J99" s="130"/>
      <c r="K99" s="138"/>
    </row>
    <row r="100" spans="1:11">
      <c r="A100" s="130"/>
      <c r="B100" s="130"/>
      <c r="C100" s="130"/>
      <c r="D100" s="130"/>
      <c r="E100" s="130"/>
      <c r="F100" s="130"/>
      <c r="G100" s="138"/>
      <c r="H100" s="130"/>
      <c r="I100" s="138"/>
      <c r="J100" s="130"/>
      <c r="K100" s="138"/>
    </row>
    <row r="101" spans="1:11">
      <c r="A101" s="130"/>
      <c r="B101" s="130"/>
      <c r="C101" s="130"/>
      <c r="D101" s="130"/>
      <c r="E101" s="130"/>
      <c r="F101" s="130"/>
      <c r="G101" s="138"/>
      <c r="H101" s="130"/>
      <c r="I101" s="138"/>
      <c r="J101" s="130"/>
      <c r="K101" s="138"/>
    </row>
    <row r="102" spans="1:11">
      <c r="A102" s="130"/>
      <c r="B102" s="130"/>
      <c r="C102" s="130"/>
      <c r="D102" s="130"/>
      <c r="E102" s="130"/>
      <c r="F102" s="130"/>
      <c r="G102" s="138"/>
      <c r="H102" s="130"/>
      <c r="I102" s="138"/>
      <c r="J102" s="130"/>
      <c r="K102" s="138"/>
    </row>
  </sheetData>
  <autoFilter ref="D1:D102">
    <extLst/>
  </autoFilter>
  <dataValidations count="4">
    <dataValidation type="list" showInputMessage="1" showErrorMessage="1" sqref="D20:F38 D86:F102 D56:F70">
      <formula1>"/, 性能指标, 主观评价, 信号转发"</formula1>
    </dataValidation>
    <dataValidation type="list" showInputMessage="1" showErrorMessage="1" sqref="H2:H102 J2:J102">
      <formula1>"add,del,update"</formula1>
    </dataValidation>
    <dataValidation type="list" showInputMessage="1" showErrorMessage="1" sqref="C2:C1048576">
      <formula1>"CC, LC"</formula1>
    </dataValidation>
    <dataValidation type="list" showInputMessage="1" showErrorMessage="1" sqref="A2:A102">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C710"/>
  <sheetViews>
    <sheetView zoomScale="90" zoomScaleNormal="90" workbookViewId="0">
      <pane xSplit="1" ySplit="2" topLeftCell="B3" activePane="bottomRight" state="frozen"/>
      <selection/>
      <selection pane="topRight"/>
      <selection pane="bottomLeft"/>
      <selection pane="bottomRight" activeCell="A3" sqref="A3:C3"/>
    </sheetView>
  </sheetViews>
  <sheetFormatPr defaultColWidth="9" defaultRowHeight="15"/>
  <cols>
    <col min="1" max="2" width="11.775" style="107" customWidth="true"/>
    <col min="3" max="3" width="30.775" style="108" customWidth="true"/>
    <col min="4" max="4" width="28.5583333333333" style="108" customWidth="true"/>
    <col min="5" max="15" width="28.5583333333333" style="109" customWidth="true"/>
    <col min="16" max="27" width="15.8833333333333" style="109" customWidth="true"/>
    <col min="28" max="37" width="28.5583333333333" style="109" customWidth="true"/>
    <col min="38" max="1001" width="8.44166666666667" customWidth="true"/>
    <col min="1002" max="1044" width="9.10833333333333" customWidth="true"/>
  </cols>
  <sheetData>
    <row r="1" s="103" customFormat="true" ht="14.25" customHeight="true" spans="1:37">
      <c r="A1" s="110"/>
      <c r="B1" s="110"/>
      <c r="C1" s="111"/>
      <c r="D1" s="112" t="s">
        <v>672</v>
      </c>
      <c r="E1" s="19"/>
      <c r="F1" s="112" t="s">
        <v>673</v>
      </c>
      <c r="G1" s="19"/>
      <c r="H1" s="112" t="s">
        <v>674</v>
      </c>
      <c r="I1" s="19"/>
      <c r="J1" s="112" t="s">
        <v>675</v>
      </c>
      <c r="K1" s="19"/>
      <c r="L1" s="112" t="s">
        <v>676</v>
      </c>
      <c r="M1" s="19"/>
      <c r="N1" s="112" t="s">
        <v>677</v>
      </c>
      <c r="O1" s="19"/>
      <c r="P1" s="122" t="s">
        <v>678</v>
      </c>
      <c r="Q1" s="19"/>
      <c r="R1" s="123" t="s">
        <v>679</v>
      </c>
      <c r="S1" s="19"/>
      <c r="T1" s="123" t="s">
        <v>680</v>
      </c>
      <c r="U1" s="19"/>
      <c r="V1" s="123" t="s">
        <v>681</v>
      </c>
      <c r="W1" s="19"/>
      <c r="X1" s="123" t="s">
        <v>682</v>
      </c>
      <c r="Y1" s="19"/>
      <c r="Z1" s="123" t="s">
        <v>683</v>
      </c>
      <c r="AA1" s="19"/>
      <c r="AB1" s="112" t="s">
        <v>684</v>
      </c>
      <c r="AC1" s="19"/>
      <c r="AD1" s="112" t="s">
        <v>685</v>
      </c>
      <c r="AE1" s="19"/>
      <c r="AF1" s="112" t="s">
        <v>686</v>
      </c>
      <c r="AG1" s="19"/>
      <c r="AH1" s="112" t="s">
        <v>687</v>
      </c>
      <c r="AI1" s="19"/>
      <c r="AJ1" s="112" t="s">
        <v>688</v>
      </c>
      <c r="AK1" s="19"/>
    </row>
    <row r="2" ht="52.05" customHeight="true" spans="1:37">
      <c r="A2" s="113" t="s">
        <v>11</v>
      </c>
      <c r="B2" s="113" t="s">
        <v>13</v>
      </c>
      <c r="C2" s="114" t="s">
        <v>14</v>
      </c>
      <c r="D2" s="114" t="s">
        <v>689</v>
      </c>
      <c r="E2" s="114" t="s">
        <v>690</v>
      </c>
      <c r="F2" s="114" t="s">
        <v>689</v>
      </c>
      <c r="G2" s="114" t="s">
        <v>690</v>
      </c>
      <c r="H2" s="114" t="s">
        <v>689</v>
      </c>
      <c r="I2" s="114" t="s">
        <v>690</v>
      </c>
      <c r="J2" s="114" t="s">
        <v>689</v>
      </c>
      <c r="K2" s="114" t="s">
        <v>690</v>
      </c>
      <c r="L2" s="114" t="s">
        <v>689</v>
      </c>
      <c r="M2" s="114" t="s">
        <v>690</v>
      </c>
      <c r="N2" s="114" t="s">
        <v>689</v>
      </c>
      <c r="O2" s="114" t="s">
        <v>690</v>
      </c>
      <c r="P2" s="114" t="s">
        <v>689</v>
      </c>
      <c r="Q2" s="114" t="s">
        <v>690</v>
      </c>
      <c r="R2" s="13" t="s">
        <v>689</v>
      </c>
      <c r="S2" s="13" t="s">
        <v>690</v>
      </c>
      <c r="T2" s="13" t="s">
        <v>689</v>
      </c>
      <c r="U2" s="13" t="s">
        <v>690</v>
      </c>
      <c r="V2" s="13" t="s">
        <v>689</v>
      </c>
      <c r="W2" s="13" t="s">
        <v>690</v>
      </c>
      <c r="X2" s="13" t="s">
        <v>689</v>
      </c>
      <c r="Y2" s="13" t="s">
        <v>690</v>
      </c>
      <c r="Z2" s="13" t="s">
        <v>689</v>
      </c>
      <c r="AA2" s="13" t="s">
        <v>690</v>
      </c>
      <c r="AB2" s="114" t="s">
        <v>689</v>
      </c>
      <c r="AC2" s="114" t="s">
        <v>690</v>
      </c>
      <c r="AD2" s="114" t="s">
        <v>689</v>
      </c>
      <c r="AE2" s="114" t="s">
        <v>690</v>
      </c>
      <c r="AF2" s="114" t="s">
        <v>689</v>
      </c>
      <c r="AG2" s="114" t="s">
        <v>690</v>
      </c>
      <c r="AH2" s="114" t="s">
        <v>689</v>
      </c>
      <c r="AI2" s="114" t="s">
        <v>690</v>
      </c>
      <c r="AJ2" s="114" t="s">
        <v>689</v>
      </c>
      <c r="AK2" s="114" t="s">
        <v>690</v>
      </c>
    </row>
    <row r="3" s="104" customFormat="true" spans="1:1043">
      <c r="A3" s="54" t="str">
        <f>case_lib!A5</f>
        <v>PD_1 </v>
      </c>
      <c r="B3" s="54" t="str">
        <f>case_lib!C5</f>
        <v>PD</v>
      </c>
      <c r="C3" s="54" t="str">
        <f>case_lib!D5</f>
        <v>按键进入/退出 AD page</v>
      </c>
      <c r="D3" s="115"/>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K3" s="124"/>
      <c r="ALL3" s="124"/>
      <c r="ALM3" s="124"/>
      <c r="ALN3" s="124"/>
      <c r="ALO3" s="124"/>
      <c r="ALP3" s="124"/>
      <c r="ALQ3" s="124"/>
      <c r="ALR3" s="124"/>
      <c r="ALS3" s="124"/>
      <c r="ALT3" s="124"/>
      <c r="ALU3" s="124"/>
      <c r="ALV3" s="124"/>
      <c r="ALW3" s="124"/>
      <c r="ALX3" s="124"/>
      <c r="ALY3" s="124"/>
      <c r="ALZ3" s="124"/>
      <c r="AMA3" s="124"/>
      <c r="AMB3" s="124"/>
      <c r="AMC3" s="124"/>
      <c r="AMD3" s="124"/>
      <c r="AME3" s="124"/>
      <c r="AMF3" s="124"/>
      <c r="AMG3" s="124"/>
      <c r="AMH3" s="124"/>
      <c r="AMI3" s="124"/>
      <c r="AMJ3" s="124"/>
      <c r="AMK3" s="124"/>
      <c r="AML3" s="124"/>
      <c r="AMM3" s="124"/>
      <c r="AMN3" s="124"/>
      <c r="AMO3" s="124"/>
      <c r="AMP3" s="124"/>
      <c r="AMQ3" s="124"/>
      <c r="AMR3" s="124"/>
      <c r="AMS3" s="124"/>
      <c r="AMT3" s="124"/>
      <c r="AMU3" s="124"/>
      <c r="AMV3" s="124"/>
      <c r="AMW3" s="124"/>
      <c r="AMX3" s="124"/>
      <c r="AMY3" s="124"/>
      <c r="AMZ3" s="124"/>
      <c r="ANA3" s="124"/>
      <c r="ANB3" s="124"/>
      <c r="ANC3" s="124"/>
    </row>
    <row r="4" s="38" customFormat="true" ht="14.4" customHeight="true" spans="1:37">
      <c r="A4" s="116" t="str">
        <f>case_lib!A6</f>
        <v>PD_1_1</v>
      </c>
      <c r="B4" s="116" t="str">
        <f>case_lib!C6</f>
        <v>PD</v>
      </c>
      <c r="C4" s="116" t="str">
        <f>case_lib!D6</f>
        <v>ADU处于K_AD_state状态，IVI显示OEM页面，按AD page进入按键/退出按键</v>
      </c>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row>
    <row r="5" s="38" customFormat="true" spans="1:37">
      <c r="A5" s="116"/>
      <c r="B5" s="116"/>
      <c r="C5" s="116"/>
      <c r="D5" s="118"/>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row>
    <row r="6" s="105" customFormat="true" spans="1:37">
      <c r="A6" s="116"/>
      <c r="B6" s="116"/>
      <c r="C6" s="116"/>
      <c r="D6" s="118"/>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row>
    <row r="7" s="105" customFormat="true" spans="1:37">
      <c r="A7" s="116"/>
      <c r="B7" s="116"/>
      <c r="C7" s="116"/>
      <c r="D7" s="118"/>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row>
    <row r="8" s="105" customFormat="true" spans="1:37">
      <c r="A8" s="116"/>
      <c r="B8" s="116"/>
      <c r="C8" s="116"/>
      <c r="D8" s="118"/>
      <c r="E8" s="121"/>
      <c r="F8" s="121"/>
      <c r="G8" s="121"/>
      <c r="H8" s="121"/>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row>
    <row r="9" s="38" customFormat="true" ht="14.4" customHeight="true" spans="1:37">
      <c r="A9" s="116" t="str">
        <f>case_lib!A7</f>
        <v>PD_1_2</v>
      </c>
      <c r="B9" s="116" t="str">
        <f>case_lib!C7</f>
        <v>PD</v>
      </c>
      <c r="C9" s="116" t="str">
        <f>case_lib!D7</f>
        <v>ADU处于K_AD_state状态，重复按AD page退出/进入按键30次</v>
      </c>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row>
    <row r="10" s="38" customFormat="true" ht="14.4" customHeight="true" spans="1:37">
      <c r="A10" s="116"/>
      <c r="B10" s="116"/>
      <c r="C10" s="116"/>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row>
    <row r="11" s="38" customFormat="true" spans="1:37">
      <c r="A11" s="116"/>
      <c r="B11" s="116"/>
      <c r="C11" s="116"/>
      <c r="D11" s="118"/>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row>
    <row r="12" s="38" customFormat="true" spans="1:37">
      <c r="A12" s="116"/>
      <c r="B12" s="116"/>
      <c r="C12" s="116"/>
      <c r="D12" s="118"/>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row>
    <row r="13" s="105" customFormat="true" spans="1:37">
      <c r="A13" s="116"/>
      <c r="B13" s="116"/>
      <c r="C13" s="116"/>
      <c r="D13" s="118"/>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row>
    <row r="14" s="106" customFormat="true" spans="1:1043">
      <c r="A14" s="54" t="str">
        <f>case_lib!A8</f>
        <v>PD_2 </v>
      </c>
      <c r="B14" s="54" t="str">
        <f>case_lib!C8</f>
        <v>PD</v>
      </c>
      <c r="C14" s="54" t="str">
        <f>case_lib!D8</f>
        <v>自动跳转进入AD page</v>
      </c>
      <c r="D14" s="115"/>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K14" s="124"/>
      <c r="ALL14" s="124"/>
      <c r="ALM14" s="124"/>
      <c r="ALN14" s="124"/>
      <c r="ALO14" s="124"/>
      <c r="ALP14" s="124"/>
      <c r="ALQ14" s="124"/>
      <c r="ALR14" s="124"/>
      <c r="ALS14" s="124"/>
      <c r="ALT14" s="124"/>
      <c r="ALU14" s="124"/>
      <c r="ALV14" s="124"/>
      <c r="ALW14" s="124"/>
      <c r="ALX14" s="124"/>
      <c r="ALY14" s="124"/>
      <c r="ALZ14" s="124"/>
      <c r="AMA14" s="124"/>
      <c r="AMB14" s="124"/>
      <c r="AMC14" s="124"/>
      <c r="AMD14" s="124"/>
      <c r="AME14" s="124"/>
      <c r="AMF14" s="124"/>
      <c r="AMG14" s="124"/>
      <c r="AMH14" s="124"/>
      <c r="AMI14" s="124"/>
      <c r="AMJ14" s="124"/>
      <c r="AMK14" s="124"/>
      <c r="AML14" s="124"/>
      <c r="AMM14" s="124"/>
      <c r="AMN14" s="124"/>
      <c r="AMO14" s="124"/>
      <c r="AMP14" s="124"/>
      <c r="AMQ14" s="124"/>
      <c r="AMR14" s="124"/>
      <c r="AMS14" s="124"/>
      <c r="AMT14" s="124"/>
      <c r="AMU14" s="124"/>
      <c r="AMV14" s="124"/>
      <c r="AMW14" s="124"/>
      <c r="AMX14" s="124"/>
      <c r="AMY14" s="124"/>
      <c r="AMZ14" s="124"/>
      <c r="ANA14" s="124"/>
      <c r="ANB14" s="124"/>
      <c r="ANC14" s="124"/>
    </row>
    <row r="15" s="105" customFormat="true" spans="1:37">
      <c r="A15" s="116" t="str">
        <f>case_lib!A9</f>
        <v>PD_2_1</v>
      </c>
      <c r="B15" s="116" t="str">
        <f>case_lib!C9</f>
        <v>PD</v>
      </c>
      <c r="C15" s="116" t="str">
        <f>case_lib!D9</f>
        <v>主车车速K_HV_speed 人工驾驶，ADU处于AD ready状态，IVI显示OEM页面，按AD active物理按键</v>
      </c>
      <c r="D15" s="118"/>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row>
    <row r="16" s="105" customFormat="true" spans="1:37">
      <c r="A16" s="116"/>
      <c r="B16" s="116"/>
      <c r="C16" s="116"/>
      <c r="D16" s="118"/>
      <c r="E16" s="121"/>
      <c r="F16" s="121"/>
      <c r="G16" s="121"/>
      <c r="H16" s="121"/>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row>
    <row r="17" s="38" customFormat="true" spans="1:37">
      <c r="A17" s="116"/>
      <c r="B17" s="116"/>
      <c r="C17" s="116"/>
      <c r="D17" s="118"/>
      <c r="E17" s="121"/>
      <c r="F17" s="121"/>
      <c r="G17" s="121"/>
      <c r="H17" s="121"/>
      <c r="I17" s="121"/>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row>
    <row r="18" s="38" customFormat="true" spans="1:37">
      <c r="A18" s="116"/>
      <c r="B18" s="116"/>
      <c r="C18" s="116"/>
      <c r="D18" s="118"/>
      <c r="E18" s="121"/>
      <c r="F18" s="121"/>
      <c r="G18" s="121"/>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row>
    <row r="19" s="38" customFormat="true" spans="1:37">
      <c r="A19" s="116"/>
      <c r="B19" s="116"/>
      <c r="C19" s="116"/>
      <c r="D19" s="118"/>
      <c r="E19" s="121"/>
      <c r="F19" s="121"/>
      <c r="G19" s="121"/>
      <c r="H19" s="121"/>
      <c r="I19" s="121"/>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row>
    <row r="20" s="105" customFormat="true" spans="1:37">
      <c r="A20" s="116" t="str">
        <f>case_lib!A10</f>
        <v>PD_2_2</v>
      </c>
      <c r="B20" s="116" t="str">
        <f>case_lib!C10</f>
        <v>PD</v>
      </c>
      <c r="C20" s="116" t="str">
        <f>case_lib!D10</f>
        <v>主车车速K_HV_speed AD 巡航，IVI显示主页面，模拟故障K_fallback_events使ADU进入AD fallback状态</v>
      </c>
      <c r="D20" s="118"/>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row>
    <row r="21" s="105" customFormat="true" spans="1:37">
      <c r="A21" s="116"/>
      <c r="B21" s="116"/>
      <c r="C21" s="116"/>
      <c r="D21" s="118"/>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row>
    <row r="22" s="105" customFormat="true" spans="1:37">
      <c r="A22" s="116"/>
      <c r="B22" s="116"/>
      <c r="C22" s="116"/>
      <c r="D22" s="118"/>
      <c r="E22" s="121"/>
      <c r="F22" s="121"/>
      <c r="G22" s="121"/>
      <c r="H22" s="121"/>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row>
    <row r="23" s="38" customFormat="true" ht="14.4" customHeight="true" spans="1:37">
      <c r="A23" s="116"/>
      <c r="B23" s="116"/>
      <c r="C23" s="116"/>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row>
    <row r="24" s="38" customFormat="true" spans="1:37">
      <c r="A24" s="116"/>
      <c r="B24" s="116"/>
      <c r="C24" s="116"/>
      <c r="D24" s="118"/>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row>
    <row r="25" s="38" customFormat="true" spans="1:37">
      <c r="A25" s="116" t="str">
        <f>case_lib!A11</f>
        <v>PD_2_3</v>
      </c>
      <c r="B25" s="116" t="str">
        <f>case_lib!C11</f>
        <v>PD</v>
      </c>
      <c r="C25" s="116" t="str">
        <f>case_lib!D11</f>
        <v>主车车速K_HV_speed AD巡航，IVI显示主页面，无操作15s后OEM页面自动跳转为AD page</v>
      </c>
      <c r="D25" s="118"/>
      <c r="E25" s="121"/>
      <c r="F25" s="121"/>
      <c r="G25" s="121"/>
      <c r="H25" s="121"/>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row>
    <row r="26" s="38" customFormat="true" spans="1:37">
      <c r="A26" s="116"/>
      <c r="B26" s="116"/>
      <c r="C26" s="116"/>
      <c r="D26" s="118"/>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row>
    <row r="27" s="105" customFormat="true" spans="1:37">
      <c r="A27" s="116"/>
      <c r="B27" s="116"/>
      <c r="C27" s="116"/>
      <c r="D27" s="118"/>
      <c r="E27" s="121"/>
      <c r="F27" s="121"/>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row>
    <row r="28" s="105" customFormat="true" spans="1:37">
      <c r="A28" s="116"/>
      <c r="B28" s="116"/>
      <c r="C28" s="116"/>
      <c r="D28" s="118"/>
      <c r="E28" s="121"/>
      <c r="F28" s="121"/>
      <c r="G28" s="121"/>
      <c r="H28" s="121"/>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row>
    <row r="29" s="105" customFormat="true" spans="1:37">
      <c r="A29" s="116"/>
      <c r="B29" s="116"/>
      <c r="C29" s="116"/>
      <c r="D29" s="118"/>
      <c r="E29" s="121"/>
      <c r="F29" s="121"/>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row>
    <row r="30" s="38" customFormat="true" spans="1:37">
      <c r="A30" s="116" t="str">
        <f>case_lib!A12</f>
        <v>PD_2_4</v>
      </c>
      <c r="B30" s="116" t="str">
        <f>case_lib!C12</f>
        <v>PD</v>
      </c>
      <c r="C30" s="116" t="str">
        <f>case_lib!D12</f>
        <v>主车车速K_HV_speed AD巡航，IVI显示主页面，按调速（+/_）物理按键1次</v>
      </c>
      <c r="D30" s="118"/>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row>
    <row r="31" s="38" customFormat="true" spans="1:37">
      <c r="A31" s="116"/>
      <c r="B31" s="116"/>
      <c r="C31" s="116"/>
      <c r="D31" s="118"/>
      <c r="E31" s="121"/>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row>
    <row r="32" s="38" customFormat="true" ht="14.4" customHeight="true" spans="1:37">
      <c r="A32" s="116"/>
      <c r="B32" s="116"/>
      <c r="C32" s="116"/>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row>
    <row r="33" s="38" customFormat="true" spans="1:37">
      <c r="A33" s="116"/>
      <c r="B33" s="116"/>
      <c r="C33" s="116"/>
      <c r="D33" s="118"/>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row>
    <row r="34" s="105" customFormat="true" spans="1:37">
      <c r="A34" s="116"/>
      <c r="B34" s="116"/>
      <c r="C34" s="116"/>
      <c r="D34" s="118"/>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row>
    <row r="35" s="105" customFormat="true" spans="1:37">
      <c r="A35" s="116" t="str">
        <f>case_lib!A13</f>
        <v>PD_2_5</v>
      </c>
      <c r="B35" s="116" t="str">
        <f>case_lib!C13</f>
        <v>PD</v>
      </c>
      <c r="C35" s="116" t="str">
        <f>case_lib!D13</f>
        <v>主车车速K_HV_speed AD巡航，IVI显示主页面，按调距物理按键1次</v>
      </c>
      <c r="D35" s="118"/>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row>
    <row r="36" s="105" customFormat="true" spans="1:37">
      <c r="A36" s="116"/>
      <c r="B36" s="116"/>
      <c r="C36" s="116"/>
      <c r="D36" s="118"/>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row>
    <row r="37" s="38" customFormat="true" spans="1:37">
      <c r="A37" s="116"/>
      <c r="B37" s="116"/>
      <c r="C37" s="116"/>
      <c r="D37" s="118"/>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row>
    <row r="38" s="38" customFormat="true" spans="1:37">
      <c r="A38" s="116"/>
      <c r="B38" s="116"/>
      <c r="C38" s="116"/>
      <c r="D38" s="118"/>
      <c r="E38" s="121"/>
      <c r="F38" s="121"/>
      <c r="G38" s="121"/>
      <c r="H38" s="121"/>
      <c r="I38" s="121"/>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row>
    <row r="39" s="38" customFormat="true" ht="14.4" customHeight="true" spans="1:37">
      <c r="A39" s="116"/>
      <c r="B39" s="116"/>
      <c r="C39" s="116"/>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row>
    <row r="40" s="104" customFormat="true" ht="14.4" customHeight="true" spans="1:1043">
      <c r="A40" s="54" t="str">
        <f>case_lib!A14</f>
        <v>PD_3 </v>
      </c>
      <c r="B40" s="54" t="str">
        <f>case_lib!C14</f>
        <v>PD</v>
      </c>
      <c r="C40" s="54" t="str">
        <f>case_lib!D14</f>
        <v>AD page显示AD不同状态</v>
      </c>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K40" s="124"/>
      <c r="ALL40" s="124"/>
      <c r="ALM40" s="124"/>
      <c r="ALN40" s="124"/>
      <c r="ALO40" s="124"/>
      <c r="ALP40" s="124"/>
      <c r="ALQ40" s="124"/>
      <c r="ALR40" s="124"/>
      <c r="ALS40" s="124"/>
      <c r="ALT40" s="124"/>
      <c r="ALU40" s="124"/>
      <c r="ALV40" s="124"/>
      <c r="ALW40" s="124"/>
      <c r="ALX40" s="124"/>
      <c r="ALY40" s="124"/>
      <c r="ALZ40" s="124"/>
      <c r="AMA40" s="124"/>
      <c r="AMB40" s="124"/>
      <c r="AMC40" s="124"/>
      <c r="AMD40" s="124"/>
      <c r="AME40" s="124"/>
      <c r="AMF40" s="124"/>
      <c r="AMG40" s="124"/>
      <c r="AMH40" s="124"/>
      <c r="AMI40" s="124"/>
      <c r="AMJ40" s="124"/>
      <c r="AMK40" s="124"/>
      <c r="AML40" s="124"/>
      <c r="AMM40" s="124"/>
      <c r="AMN40" s="124"/>
      <c r="AMO40" s="124"/>
      <c r="AMP40" s="124"/>
      <c r="AMQ40" s="124"/>
      <c r="AMR40" s="124"/>
      <c r="AMS40" s="124"/>
      <c r="AMT40" s="124"/>
      <c r="AMU40" s="124"/>
      <c r="AMV40" s="124"/>
      <c r="AMW40" s="124"/>
      <c r="AMX40" s="124"/>
      <c r="AMY40" s="124"/>
      <c r="AMZ40" s="124"/>
      <c r="ANA40" s="124"/>
      <c r="ANB40" s="124"/>
      <c r="ANC40" s="124"/>
    </row>
    <row r="41" s="38" customFormat="true" spans="1:37">
      <c r="A41" s="116" t="str">
        <f>case_lib!A15</f>
        <v>PD_3_1</v>
      </c>
      <c r="B41" s="116" t="str">
        <f>case_lib!C15</f>
        <v>PD</v>
      </c>
      <c r="C41" s="116" t="str">
        <f>case_lib!D15</f>
        <v>主车未上电静止，上电后AD page显示ADU power saving状态</v>
      </c>
      <c r="D41" s="118"/>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row>
    <row r="42" s="105" customFormat="true" spans="1:37">
      <c r="A42" s="116"/>
      <c r="B42" s="116"/>
      <c r="C42" s="116"/>
      <c r="D42" s="118"/>
      <c r="E42" s="121"/>
      <c r="F42" s="121"/>
      <c r="G42" s="121"/>
      <c r="H42" s="121"/>
      <c r="I42" s="121"/>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row>
    <row r="43" s="105" customFormat="true" spans="1:37">
      <c r="A43" s="116"/>
      <c r="B43" s="116"/>
      <c r="C43" s="116"/>
      <c r="D43" s="118"/>
      <c r="E43" s="121"/>
      <c r="F43" s="121"/>
      <c r="G43" s="121"/>
      <c r="H43" s="121"/>
      <c r="I43" s="121"/>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row>
    <row r="44" s="105" customFormat="true" spans="1:37">
      <c r="A44" s="116"/>
      <c r="B44" s="116"/>
      <c r="C44" s="116"/>
      <c r="D44" s="118"/>
      <c r="E44" s="121"/>
      <c r="F44" s="121"/>
      <c r="G44" s="121"/>
      <c r="H44" s="121"/>
      <c r="I44" s="121"/>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row>
    <row r="45" s="38" customFormat="true" spans="1:37">
      <c r="A45" s="116"/>
      <c r="B45" s="116"/>
      <c r="C45" s="116"/>
      <c r="D45" s="118"/>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row>
    <row r="46" s="105" customFormat="true" spans="1:37">
      <c r="A46" s="116" t="str">
        <f>case_lib!A16</f>
        <v>PD_3_2</v>
      </c>
      <c r="B46" s="116" t="str">
        <f>case_lib!C16</f>
        <v>PD</v>
      </c>
      <c r="C46" s="116" t="str">
        <f>case_lib!D16</f>
        <v>主车车速K_HV_speed手动驾驶，按power on按键，AD page显示ADU初始化状态</v>
      </c>
      <c r="D46" s="118"/>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row>
    <row r="47" s="105" customFormat="true" spans="1:37">
      <c r="A47" s="116"/>
      <c r="B47" s="116"/>
      <c r="C47" s="116"/>
      <c r="D47" s="118"/>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row>
    <row r="48" s="38" customFormat="true" spans="1:37">
      <c r="A48" s="116"/>
      <c r="B48" s="116"/>
      <c r="C48" s="116"/>
      <c r="D48" s="118"/>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row>
    <row r="49" s="38" customFormat="true" spans="1:37">
      <c r="A49" s="116"/>
      <c r="B49" s="116"/>
      <c r="C49" s="116"/>
      <c r="D49" s="118"/>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row>
    <row r="50" s="38" customFormat="true" spans="1:37">
      <c r="A50" s="116"/>
      <c r="B50" s="116"/>
      <c r="C50" s="116"/>
      <c r="D50" s="118"/>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row>
    <row r="51" s="38" customFormat="true" spans="1:37">
      <c r="A51" s="116" t="str">
        <f>case_lib!A17</f>
        <v>PD_3_3</v>
      </c>
      <c r="B51" s="116" t="str">
        <f>case_lib!C17</f>
        <v>PD</v>
      </c>
      <c r="C51" s="116" t="str">
        <f>case_lib!D17</f>
        <v>主车车速K_HV_speed手动驾驶，设置K_AD_not ready_events使AD进入 not ready状态，AD page显示not ready状态</v>
      </c>
      <c r="D51" s="118"/>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row>
    <row r="52" s="105" customFormat="true" spans="1:37">
      <c r="A52" s="116"/>
      <c r="B52" s="116"/>
      <c r="C52" s="116"/>
      <c r="D52" s="118"/>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row>
    <row r="53" s="105" customFormat="true" spans="1:37">
      <c r="A53" s="116"/>
      <c r="B53" s="116"/>
      <c r="C53" s="116"/>
      <c r="D53" s="118"/>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row>
    <row r="54" s="105" customFormat="true" spans="1:37">
      <c r="A54" s="116"/>
      <c r="B54" s="116"/>
      <c r="C54" s="116"/>
      <c r="D54" s="118"/>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row>
    <row r="55" s="38" customFormat="true" spans="1:37">
      <c r="A55" s="116"/>
      <c r="B55" s="116"/>
      <c r="C55" s="116"/>
      <c r="D55" s="118"/>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row>
    <row r="56" s="38" customFormat="true" spans="1:37">
      <c r="A56" s="116" t="str">
        <f>case_lib!A18</f>
        <v>PD_3_4</v>
      </c>
      <c r="B56" s="116" t="str">
        <f>case_lib!C18</f>
        <v>PD</v>
      </c>
      <c r="C56" s="116" t="str">
        <f>case_lib!D18</f>
        <v>主车车速K_HV_speed手动驾驶，ADU初始化完成，AD page显示AD ready状态</v>
      </c>
      <c r="D56" s="118"/>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row>
    <row r="57" s="38" customFormat="true" ht="14.4" customHeight="true" spans="1:37">
      <c r="A57" s="116"/>
      <c r="B57" s="116"/>
      <c r="C57" s="116"/>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row>
    <row r="58" s="38" customFormat="true" spans="1:37">
      <c r="A58" s="116"/>
      <c r="B58" s="116"/>
      <c r="C58" s="116"/>
      <c r="D58" s="118"/>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row>
    <row r="59" s="105" customFormat="true" ht="14.4" customHeight="true" spans="1:37">
      <c r="A59" s="116"/>
      <c r="B59" s="116"/>
      <c r="C59" s="116"/>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row>
    <row r="60" s="105" customFormat="true" spans="1:37">
      <c r="A60" s="116"/>
      <c r="B60" s="116"/>
      <c r="C60" s="116"/>
      <c r="D60" s="118"/>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row>
    <row r="61" s="105" customFormat="true" spans="1:37">
      <c r="A61" s="116" t="str">
        <f>case_lib!A19</f>
        <v>PD_3_5</v>
      </c>
      <c r="B61" s="116" t="str">
        <f>case_lib!C19</f>
        <v>PD</v>
      </c>
      <c r="C61" s="116" t="str">
        <f>case_lib!D19</f>
        <v>主车车速K_HV_speed手动驾驶，按AD active 1次使AD ready状态切为AD engage状态</v>
      </c>
      <c r="D61" s="118"/>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row>
    <row r="62" s="38" customFormat="true" spans="1:37">
      <c r="A62" s="116"/>
      <c r="B62" s="116"/>
      <c r="C62" s="116"/>
      <c r="D62" s="118"/>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row>
    <row r="63" s="38" customFormat="true" spans="1:37">
      <c r="A63" s="116"/>
      <c r="B63" s="116"/>
      <c r="C63" s="116"/>
      <c r="D63" s="118"/>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row>
    <row r="64" s="38" customFormat="true" spans="1:37">
      <c r="A64" s="116"/>
      <c r="B64" s="116"/>
      <c r="C64" s="116"/>
      <c r="D64" s="118"/>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row>
    <row r="65" s="38" customFormat="true" spans="1:37">
      <c r="A65" s="116"/>
      <c r="B65" s="116"/>
      <c r="C65" s="116"/>
      <c r="D65" s="118"/>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row>
    <row r="66" s="105" customFormat="true" spans="1:37">
      <c r="A66" s="116" t="str">
        <f>case_lib!A20</f>
        <v>PD_3_6</v>
      </c>
      <c r="B66" s="116" t="str">
        <f>case_lib!C20</f>
        <v>PD</v>
      </c>
      <c r="C66" s="116" t="str">
        <f>case_lib!D20</f>
        <v>主车车速K_HV_speed AD巡航，设置K_fallback_A_events使AD engage状态进入 fallback A状态</v>
      </c>
      <c r="D66" s="118"/>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row>
    <row r="67" s="105" customFormat="true" spans="1:37">
      <c r="A67" s="116"/>
      <c r="B67" s="116"/>
      <c r="C67" s="116"/>
      <c r="D67" s="118"/>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row>
    <row r="68" s="105" customFormat="true" ht="14.4" customHeight="true" spans="1:37">
      <c r="A68" s="116"/>
      <c r="B68" s="116"/>
      <c r="C68" s="116"/>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row>
    <row r="69" s="38" customFormat="true" spans="1:37">
      <c r="A69" s="116"/>
      <c r="B69" s="116"/>
      <c r="C69" s="116"/>
      <c r="D69" s="118"/>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row>
    <row r="70" s="38" customFormat="true" spans="1:37">
      <c r="A70" s="116"/>
      <c r="B70" s="116"/>
      <c r="C70" s="116"/>
      <c r="D70" s="118"/>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row>
    <row r="71" s="105" customFormat="true" spans="1:37">
      <c r="A71" s="116" t="str">
        <f>case_lib!A21</f>
        <v>PD_3_7</v>
      </c>
      <c r="B71" s="116" t="str">
        <f>case_lib!C21</f>
        <v>PD</v>
      </c>
      <c r="C71" s="116" t="str">
        <f>case_lib!D21</f>
        <v>主车车速K_HV_speed AD巡航，设置K_fallback_B_events使AD engage状态进入 fallback B状态</v>
      </c>
      <c r="D71" s="118"/>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row>
    <row r="72" s="105" customFormat="true" ht="14.4" customHeight="true" spans="1:37">
      <c r="A72" s="116"/>
      <c r="B72" s="116"/>
      <c r="C72" s="116"/>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row>
    <row r="73" s="105" customFormat="true" spans="1:37">
      <c r="A73" s="116"/>
      <c r="B73" s="116"/>
      <c r="C73" s="116"/>
      <c r="D73" s="118"/>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c r="AE73" s="121"/>
      <c r="AF73" s="121"/>
      <c r="AG73" s="121"/>
      <c r="AH73" s="121"/>
      <c r="AI73" s="121"/>
      <c r="AJ73" s="121"/>
      <c r="AK73" s="121"/>
    </row>
    <row r="74" s="38" customFormat="true" spans="1:37">
      <c r="A74" s="116"/>
      <c r="B74" s="116"/>
      <c r="C74" s="116"/>
      <c r="D74" s="118"/>
      <c r="E74" s="121"/>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D74" s="121"/>
      <c r="AE74" s="121"/>
      <c r="AF74" s="121"/>
      <c r="AG74" s="121"/>
      <c r="AH74" s="121"/>
      <c r="AI74" s="121"/>
      <c r="AJ74" s="121"/>
      <c r="AK74" s="121"/>
    </row>
    <row r="75" s="38" customFormat="true" ht="14.4" customHeight="true" spans="1:37">
      <c r="A75" s="116"/>
      <c r="B75" s="116"/>
      <c r="C75" s="116"/>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row>
    <row r="76" s="38" customFormat="true" spans="1:37">
      <c r="A76" s="116" t="str">
        <f>case_lib!A22</f>
        <v>PD_3_8</v>
      </c>
      <c r="B76" s="116" t="str">
        <f>case_lib!C22</f>
        <v>PD</v>
      </c>
      <c r="C76" s="116" t="str">
        <f>case_lib!D22</f>
        <v>主车车速K_HV_speed AD巡航，设置K_fallback_C_events使AD engage状态进入 fallback C状态</v>
      </c>
      <c r="D76" s="118"/>
      <c r="E76" s="121"/>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D76" s="121"/>
      <c r="AE76" s="121"/>
      <c r="AF76" s="121"/>
      <c r="AG76" s="121"/>
      <c r="AH76" s="121"/>
      <c r="AI76" s="121"/>
      <c r="AJ76" s="121"/>
      <c r="AK76" s="121"/>
    </row>
    <row r="77" s="38" customFormat="true" spans="1:37">
      <c r="A77" s="116"/>
      <c r="B77" s="116"/>
      <c r="C77" s="116"/>
      <c r="D77" s="118"/>
      <c r="E77" s="121"/>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D77" s="121"/>
      <c r="AE77" s="121"/>
      <c r="AF77" s="121"/>
      <c r="AG77" s="121"/>
      <c r="AH77" s="121"/>
      <c r="AI77" s="121"/>
      <c r="AJ77" s="121"/>
      <c r="AK77" s="121"/>
    </row>
    <row r="78" s="105" customFormat="true" spans="1:37">
      <c r="A78" s="116"/>
      <c r="B78" s="116"/>
      <c r="C78" s="116"/>
      <c r="D78" s="118"/>
      <c r="E78" s="121"/>
      <c r="F78" s="121"/>
      <c r="G78" s="121"/>
      <c r="H78" s="121"/>
      <c r="I78" s="121"/>
      <c r="J78" s="121"/>
      <c r="K78" s="121"/>
      <c r="L78" s="121"/>
      <c r="M78" s="121"/>
      <c r="N78" s="121"/>
      <c r="O78" s="121"/>
      <c r="P78" s="121"/>
      <c r="Q78" s="121"/>
      <c r="R78" s="121"/>
      <c r="S78" s="121"/>
      <c r="T78" s="121"/>
      <c r="U78" s="121"/>
      <c r="V78" s="121"/>
      <c r="W78" s="121"/>
      <c r="X78" s="121"/>
      <c r="Y78" s="121"/>
      <c r="Z78" s="121"/>
      <c r="AA78" s="121"/>
      <c r="AB78" s="121"/>
      <c r="AC78" s="121"/>
      <c r="AD78" s="121"/>
      <c r="AE78" s="121"/>
      <c r="AF78" s="121"/>
      <c r="AG78" s="121"/>
      <c r="AH78" s="121"/>
      <c r="AI78" s="121"/>
      <c r="AJ78" s="121"/>
      <c r="AK78" s="121"/>
    </row>
    <row r="79" s="105" customFormat="true" spans="1:37">
      <c r="A79" s="116"/>
      <c r="B79" s="116"/>
      <c r="C79" s="116"/>
      <c r="D79" s="118"/>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row>
    <row r="80" s="105" customFormat="true" spans="1:37">
      <c r="A80" s="116"/>
      <c r="B80" s="116"/>
      <c r="C80" s="116"/>
      <c r="D80" s="118"/>
      <c r="E80" s="121"/>
      <c r="F80" s="121"/>
      <c r="G80" s="121"/>
      <c r="H80" s="121"/>
      <c r="I80" s="121"/>
      <c r="J80" s="121"/>
      <c r="K80" s="121"/>
      <c r="L80" s="121"/>
      <c r="M80" s="121"/>
      <c r="N80" s="121"/>
      <c r="O80" s="121"/>
      <c r="P80" s="121"/>
      <c r="Q80" s="121"/>
      <c r="R80" s="121"/>
      <c r="S80" s="121"/>
      <c r="T80" s="121"/>
      <c r="U80" s="121"/>
      <c r="V80" s="121"/>
      <c r="W80" s="121"/>
      <c r="X80" s="121"/>
      <c r="Y80" s="121"/>
      <c r="Z80" s="121"/>
      <c r="AA80" s="121"/>
      <c r="AB80" s="121"/>
      <c r="AC80" s="121"/>
      <c r="AD80" s="121"/>
      <c r="AE80" s="121"/>
      <c r="AF80" s="121"/>
      <c r="AG80" s="121"/>
      <c r="AH80" s="121"/>
      <c r="AI80" s="121"/>
      <c r="AJ80" s="121"/>
      <c r="AK80" s="121"/>
    </row>
    <row r="81" s="106" customFormat="true" spans="1:1043">
      <c r="A81" s="54" t="str">
        <f>case_lib!A24</f>
        <v>PD_4 </v>
      </c>
      <c r="B81" s="54" t="str">
        <f>case_lib!C24</f>
        <v>PD</v>
      </c>
      <c r="C81" s="54" t="str">
        <f>case_lib!D24</f>
        <v>AD page显示车道及车道线信息</v>
      </c>
      <c r="D81" s="115"/>
      <c r="E81" s="120"/>
      <c r="F81" s="120"/>
      <c r="G81" s="120"/>
      <c r="H81" s="120"/>
      <c r="I81" s="120"/>
      <c r="J81" s="120"/>
      <c r="K81" s="120"/>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c r="AJ81" s="120"/>
      <c r="AK81" s="120"/>
      <c r="ALK81" s="124"/>
      <c r="ALL81" s="124"/>
      <c r="ALM81" s="124"/>
      <c r="ALN81" s="124"/>
      <c r="ALO81" s="124"/>
      <c r="ALP81" s="124"/>
      <c r="ALQ81" s="124"/>
      <c r="ALR81" s="124"/>
      <c r="ALS81" s="124"/>
      <c r="ALT81" s="124"/>
      <c r="ALU81" s="124"/>
      <c r="ALV81" s="124"/>
      <c r="ALW81" s="124"/>
      <c r="ALX81" s="124"/>
      <c r="ALY81" s="124"/>
      <c r="ALZ81" s="124"/>
      <c r="AMA81" s="124"/>
      <c r="AMB81" s="124"/>
      <c r="AMC81" s="124"/>
      <c r="AMD81" s="124"/>
      <c r="AME81" s="124"/>
      <c r="AMF81" s="124"/>
      <c r="AMG81" s="124"/>
      <c r="AMH81" s="124"/>
      <c r="AMI81" s="124"/>
      <c r="AMJ81" s="124"/>
      <c r="AMK81" s="124"/>
      <c r="AML81" s="124"/>
      <c r="AMM81" s="124"/>
      <c r="AMN81" s="124"/>
      <c r="AMO81" s="124"/>
      <c r="AMP81" s="124"/>
      <c r="AMQ81" s="124"/>
      <c r="AMR81" s="124"/>
      <c r="AMS81" s="124"/>
      <c r="AMT81" s="124"/>
      <c r="AMU81" s="124"/>
      <c r="AMV81" s="124"/>
      <c r="AMW81" s="124"/>
      <c r="AMX81" s="124"/>
      <c r="AMY81" s="124"/>
      <c r="AMZ81" s="124"/>
      <c r="ANA81" s="124"/>
      <c r="ANB81" s="124"/>
      <c r="ANC81" s="124"/>
    </row>
    <row r="82" s="38" customFormat="true" spans="1:37">
      <c r="A82" s="116" t="str">
        <f>case_lib!A25</f>
        <v>PD_4_1</v>
      </c>
      <c r="B82" s="116" t="str">
        <f>case_lib!C25</f>
        <v>PD</v>
      </c>
      <c r="C82" s="116" t="str">
        <f>case_lib!D25</f>
        <v>主车K_HV_speed人工或AD巡航，在不同车道K_land上行驶，行驶经过不同类型道路K_road_type</v>
      </c>
      <c r="D82" s="118"/>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c r="AK82" s="121"/>
    </row>
    <row r="83" s="38" customFormat="true" spans="1:37">
      <c r="A83" s="116"/>
      <c r="B83" s="116"/>
      <c r="C83" s="116"/>
      <c r="D83" s="118"/>
      <c r="E83" s="121"/>
      <c r="F83" s="121"/>
      <c r="G83" s="121"/>
      <c r="H83" s="121"/>
      <c r="I83" s="121"/>
      <c r="J83" s="121"/>
      <c r="K83" s="121"/>
      <c r="L83" s="121"/>
      <c r="M83" s="121"/>
      <c r="N83" s="121"/>
      <c r="O83" s="121"/>
      <c r="P83" s="121"/>
      <c r="Q83" s="121"/>
      <c r="R83" s="121"/>
      <c r="S83" s="121"/>
      <c r="T83" s="121"/>
      <c r="U83" s="121"/>
      <c r="V83" s="121"/>
      <c r="W83" s="121"/>
      <c r="X83" s="121"/>
      <c r="Y83" s="121"/>
      <c r="Z83" s="121"/>
      <c r="AA83" s="121"/>
      <c r="AB83" s="121"/>
      <c r="AC83" s="121"/>
      <c r="AD83" s="121"/>
      <c r="AE83" s="121"/>
      <c r="AF83" s="121"/>
      <c r="AG83" s="121"/>
      <c r="AH83" s="121"/>
      <c r="AI83" s="121"/>
      <c r="AJ83" s="121"/>
      <c r="AK83" s="121"/>
    </row>
    <row r="84" s="38" customFormat="true" spans="1:37">
      <c r="A84" s="116"/>
      <c r="B84" s="116"/>
      <c r="C84" s="116"/>
      <c r="D84" s="118"/>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c r="AJ84" s="121"/>
      <c r="AK84" s="121"/>
    </row>
    <row r="85" s="38" customFormat="true" spans="1:37">
      <c r="A85" s="116"/>
      <c r="B85" s="116"/>
      <c r="C85" s="116"/>
      <c r="D85" s="118"/>
      <c r="E85" s="121"/>
      <c r="F85" s="121"/>
      <c r="G85" s="121"/>
      <c r="H85" s="121"/>
      <c r="I85" s="121"/>
      <c r="J85" s="121"/>
      <c r="K85" s="121"/>
      <c r="L85" s="121"/>
      <c r="M85" s="121"/>
      <c r="N85" s="121"/>
      <c r="O85" s="121"/>
      <c r="P85" s="121"/>
      <c r="Q85" s="121"/>
      <c r="R85" s="121"/>
      <c r="S85" s="121"/>
      <c r="T85" s="121"/>
      <c r="U85" s="121"/>
      <c r="V85" s="121"/>
      <c r="W85" s="121"/>
      <c r="X85" s="121"/>
      <c r="Y85" s="121"/>
      <c r="Z85" s="121"/>
      <c r="AA85" s="121"/>
      <c r="AB85" s="121"/>
      <c r="AC85" s="121"/>
      <c r="AD85" s="121"/>
      <c r="AE85" s="121"/>
      <c r="AF85" s="121"/>
      <c r="AG85" s="121"/>
      <c r="AH85" s="121"/>
      <c r="AI85" s="121"/>
      <c r="AJ85" s="121"/>
      <c r="AK85" s="121"/>
    </row>
    <row r="86" s="105" customFormat="true" spans="1:37">
      <c r="A86" s="116"/>
      <c r="B86" s="116"/>
      <c r="C86" s="116"/>
      <c r="D86" s="118"/>
      <c r="E86" s="121"/>
      <c r="F86" s="121"/>
      <c r="G86" s="121"/>
      <c r="H86" s="121"/>
      <c r="I86" s="121"/>
      <c r="J86" s="121"/>
      <c r="K86" s="121"/>
      <c r="L86" s="121"/>
      <c r="M86" s="121"/>
      <c r="N86" s="121"/>
      <c r="O86" s="121"/>
      <c r="P86" s="121"/>
      <c r="Q86" s="121"/>
      <c r="R86" s="121"/>
      <c r="S86" s="121"/>
      <c r="T86" s="121"/>
      <c r="U86" s="121"/>
      <c r="V86" s="121"/>
      <c r="W86" s="121"/>
      <c r="X86" s="121"/>
      <c r="Y86" s="121"/>
      <c r="Z86" s="121"/>
      <c r="AA86" s="121"/>
      <c r="AB86" s="121"/>
      <c r="AC86" s="121"/>
      <c r="AD86" s="121"/>
      <c r="AE86" s="121"/>
      <c r="AF86" s="121"/>
      <c r="AG86" s="121"/>
      <c r="AH86" s="121"/>
      <c r="AI86" s="121"/>
      <c r="AJ86" s="121"/>
      <c r="AK86" s="121"/>
    </row>
    <row r="87" s="105" customFormat="true" spans="1:37">
      <c r="A87" s="116" t="str">
        <f>case_lib!A26</f>
        <v>PD_4_2</v>
      </c>
      <c r="B87" s="116" t="str">
        <f>case_lib!C26</f>
        <v>PD</v>
      </c>
      <c r="C87" s="116" t="str">
        <f>case_lib!D26</f>
        <v>主车速度K_HV_speed AD巡航，接近100m外实线（车道线虚线变实线）</v>
      </c>
      <c r="D87" s="118"/>
      <c r="E87" s="121"/>
      <c r="F87" s="121"/>
      <c r="G87" s="121"/>
      <c r="H87" s="121"/>
      <c r="I87" s="121"/>
      <c r="J87" s="121"/>
      <c r="K87" s="121"/>
      <c r="L87" s="121"/>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c r="AJ87" s="121"/>
      <c r="AK87" s="121"/>
    </row>
    <row r="88" s="105" customFormat="true" spans="1:37">
      <c r="A88" s="116"/>
      <c r="B88" s="116"/>
      <c r="C88" s="116"/>
      <c r="D88" s="118"/>
      <c r="E88" s="121"/>
      <c r="F88" s="121"/>
      <c r="G88" s="121"/>
      <c r="H88" s="121"/>
      <c r="I88" s="12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c r="AK88" s="121"/>
    </row>
    <row r="89" s="38" customFormat="true" spans="1:37">
      <c r="A89" s="116"/>
      <c r="B89" s="116"/>
      <c r="C89" s="116"/>
      <c r="D89" s="118"/>
      <c r="E89" s="121"/>
      <c r="F89" s="121"/>
      <c r="G89" s="121"/>
      <c r="H89" s="121"/>
      <c r="I89" s="121"/>
      <c r="J89" s="121"/>
      <c r="K89" s="121"/>
      <c r="L89" s="121"/>
      <c r="M89" s="121"/>
      <c r="N89" s="121"/>
      <c r="O89" s="121"/>
      <c r="P89" s="121"/>
      <c r="Q89" s="121"/>
      <c r="R89" s="121"/>
      <c r="S89" s="121"/>
      <c r="T89" s="121"/>
      <c r="U89" s="121"/>
      <c r="V89" s="121"/>
      <c r="W89" s="121"/>
      <c r="X89" s="121"/>
      <c r="Y89" s="121"/>
      <c r="Z89" s="121"/>
      <c r="AA89" s="121"/>
      <c r="AB89" s="121"/>
      <c r="AC89" s="121"/>
      <c r="AD89" s="121"/>
      <c r="AE89" s="121"/>
      <c r="AF89" s="121"/>
      <c r="AG89" s="121"/>
      <c r="AH89" s="121"/>
      <c r="AI89" s="121"/>
      <c r="AJ89" s="121"/>
      <c r="AK89" s="121"/>
    </row>
    <row r="90" s="38" customFormat="true" spans="1:37">
      <c r="A90" s="116"/>
      <c r="B90" s="116"/>
      <c r="C90" s="116"/>
      <c r="D90" s="118"/>
      <c r="E90" s="121"/>
      <c r="F90" s="121"/>
      <c r="G90" s="121"/>
      <c r="H90" s="121"/>
      <c r="I90" s="121"/>
      <c r="J90" s="121"/>
      <c r="K90" s="121"/>
      <c r="L90" s="121"/>
      <c r="M90" s="121"/>
      <c r="N90" s="121"/>
      <c r="O90" s="121"/>
      <c r="P90" s="121"/>
      <c r="Q90" s="121"/>
      <c r="R90" s="121"/>
      <c r="S90" s="121"/>
      <c r="T90" s="121"/>
      <c r="U90" s="121"/>
      <c r="V90" s="121"/>
      <c r="W90" s="121"/>
      <c r="X90" s="121"/>
      <c r="Y90" s="121"/>
      <c r="Z90" s="121"/>
      <c r="AA90" s="121"/>
      <c r="AB90" s="121"/>
      <c r="AC90" s="121"/>
      <c r="AD90" s="121"/>
      <c r="AE90" s="121"/>
      <c r="AF90" s="121"/>
      <c r="AG90" s="121"/>
      <c r="AH90" s="121"/>
      <c r="AI90" s="121"/>
      <c r="AJ90" s="121"/>
      <c r="AK90" s="121"/>
    </row>
    <row r="91" s="38" customFormat="true" spans="1:37">
      <c r="A91" s="116"/>
      <c r="B91" s="116"/>
      <c r="C91" s="116"/>
      <c r="D91" s="118"/>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c r="AC91" s="121"/>
      <c r="AD91" s="121"/>
      <c r="AE91" s="121"/>
      <c r="AF91" s="121"/>
      <c r="AG91" s="121"/>
      <c r="AH91" s="121"/>
      <c r="AI91" s="121"/>
      <c r="AJ91" s="121"/>
      <c r="AK91" s="121"/>
    </row>
    <row r="92" s="38" customFormat="true" spans="1:37">
      <c r="A92" s="116" t="str">
        <f>case_lib!A27</f>
        <v>PD_4_3</v>
      </c>
      <c r="B92" s="116" t="str">
        <f>case_lib!C27</f>
        <v>PD</v>
      </c>
      <c r="C92" s="116" t="str">
        <f>case_lib!D27</f>
        <v>主车速度K_HV_speed AD巡航，100m外车道线实线变虚线</v>
      </c>
      <c r="D92" s="118"/>
      <c r="E92" s="121"/>
      <c r="F92" s="121"/>
      <c r="G92" s="121"/>
      <c r="H92" s="121"/>
      <c r="I92" s="121"/>
      <c r="J92" s="121"/>
      <c r="K92" s="121"/>
      <c r="L92" s="121"/>
      <c r="M92" s="121"/>
      <c r="N92" s="121"/>
      <c r="O92" s="121"/>
      <c r="P92" s="121"/>
      <c r="Q92" s="121"/>
      <c r="R92" s="121"/>
      <c r="S92" s="121"/>
      <c r="T92" s="121"/>
      <c r="U92" s="121"/>
      <c r="V92" s="121"/>
      <c r="W92" s="121"/>
      <c r="X92" s="121"/>
      <c r="Y92" s="121"/>
      <c r="Z92" s="121"/>
      <c r="AA92" s="121"/>
      <c r="AB92" s="121"/>
      <c r="AC92" s="121"/>
      <c r="AD92" s="121"/>
      <c r="AE92" s="121"/>
      <c r="AF92" s="121"/>
      <c r="AG92" s="121"/>
      <c r="AH92" s="121"/>
      <c r="AI92" s="121"/>
      <c r="AJ92" s="121"/>
      <c r="AK92" s="121"/>
    </row>
    <row r="93" s="105" customFormat="true" spans="1:37">
      <c r="A93" s="116"/>
      <c r="B93" s="116"/>
      <c r="C93" s="116"/>
      <c r="D93" s="118"/>
      <c r="E93" s="121"/>
      <c r="F93" s="121"/>
      <c r="G93" s="121"/>
      <c r="H93" s="121"/>
      <c r="I93" s="121"/>
      <c r="J93" s="121"/>
      <c r="K93" s="121"/>
      <c r="L93" s="121"/>
      <c r="M93" s="121"/>
      <c r="N93" s="121"/>
      <c r="O93" s="121"/>
      <c r="P93" s="121"/>
      <c r="Q93" s="121"/>
      <c r="R93" s="121"/>
      <c r="S93" s="121"/>
      <c r="T93" s="121"/>
      <c r="U93" s="121"/>
      <c r="V93" s="121"/>
      <c r="W93" s="121"/>
      <c r="X93" s="121"/>
      <c r="Y93" s="121"/>
      <c r="Z93" s="121"/>
      <c r="AA93" s="121"/>
      <c r="AB93" s="121"/>
      <c r="AC93" s="121"/>
      <c r="AD93" s="121"/>
      <c r="AE93" s="121"/>
      <c r="AF93" s="121"/>
      <c r="AG93" s="121"/>
      <c r="AH93" s="121"/>
      <c r="AI93" s="121"/>
      <c r="AJ93" s="121"/>
      <c r="AK93" s="121"/>
    </row>
    <row r="94" s="105" customFormat="true" spans="1:37">
      <c r="A94" s="116"/>
      <c r="B94" s="116"/>
      <c r="C94" s="116"/>
      <c r="D94" s="118"/>
      <c r="E94" s="121"/>
      <c r="F94" s="121"/>
      <c r="G94" s="121"/>
      <c r="H94" s="121"/>
      <c r="I94" s="12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c r="AK94" s="121"/>
    </row>
    <row r="95" s="105" customFormat="true" ht="14.4" customHeight="true" spans="1:37">
      <c r="A95" s="116"/>
      <c r="B95" s="116"/>
      <c r="C95" s="116"/>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row>
    <row r="96" s="38" customFormat="true" spans="1:37">
      <c r="A96" s="116"/>
      <c r="B96" s="116"/>
      <c r="C96" s="116"/>
      <c r="D96" s="118"/>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c r="AC96" s="121"/>
      <c r="AD96" s="121"/>
      <c r="AE96" s="121"/>
      <c r="AF96" s="121"/>
      <c r="AG96" s="121"/>
      <c r="AH96" s="121"/>
      <c r="AI96" s="121"/>
      <c r="AJ96" s="121"/>
      <c r="AK96" s="121"/>
    </row>
    <row r="97" s="104" customFormat="true" spans="1:1043">
      <c r="A97" s="54" t="str">
        <f>case_lib!A28</f>
        <v>PD_5 </v>
      </c>
      <c r="B97" s="54" t="str">
        <f>case_lib!C28</f>
        <v>PD</v>
      </c>
      <c r="C97" s="54" t="str">
        <f>case_lib!D28</f>
        <v>AD page显示主车,目标物及基础设施信息</v>
      </c>
      <c r="D97" s="115"/>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K97" s="124"/>
      <c r="ALL97" s="124"/>
      <c r="ALM97" s="124"/>
      <c r="ALN97" s="124"/>
      <c r="ALO97" s="124"/>
      <c r="ALP97" s="124"/>
      <c r="ALQ97" s="124"/>
      <c r="ALR97" s="124"/>
      <c r="ALS97" s="124"/>
      <c r="ALT97" s="124"/>
      <c r="ALU97" s="124"/>
      <c r="ALV97" s="124"/>
      <c r="ALW97" s="124"/>
      <c r="ALX97" s="124"/>
      <c r="ALY97" s="124"/>
      <c r="ALZ97" s="124"/>
      <c r="AMA97" s="124"/>
      <c r="AMB97" s="124"/>
      <c r="AMC97" s="124"/>
      <c r="AMD97" s="124"/>
      <c r="AME97" s="124"/>
      <c r="AMF97" s="124"/>
      <c r="AMG97" s="124"/>
      <c r="AMH97" s="124"/>
      <c r="AMI97" s="124"/>
      <c r="AMJ97" s="124"/>
      <c r="AMK97" s="124"/>
      <c r="AML97" s="124"/>
      <c r="AMM97" s="124"/>
      <c r="AMN97" s="124"/>
      <c r="AMO97" s="124"/>
      <c r="AMP97" s="124"/>
      <c r="AMQ97" s="124"/>
      <c r="AMR97" s="124"/>
      <c r="AMS97" s="124"/>
      <c r="AMT97" s="124"/>
      <c r="AMU97" s="124"/>
      <c r="AMV97" s="124"/>
      <c r="AMW97" s="124"/>
      <c r="AMX97" s="124"/>
      <c r="AMY97" s="124"/>
      <c r="AMZ97" s="124"/>
      <c r="ANA97" s="124"/>
      <c r="ANB97" s="124"/>
      <c r="ANC97" s="124"/>
    </row>
    <row r="98" s="105" customFormat="true" spans="1:37">
      <c r="A98" s="116" t="str">
        <f>case_lib!A29</f>
        <v>PD_5_1</v>
      </c>
      <c r="B98" s="116" t="str">
        <f>case_lib!C29</f>
        <v>PD</v>
      </c>
      <c r="C98" s="116" t="str">
        <f>case_lib!D29</f>
        <v>主车K_HV_speed人工驾驶,行驶方向为K_direction</v>
      </c>
      <c r="D98" s="118"/>
      <c r="E98" s="121"/>
      <c r="F98" s="121"/>
      <c r="G98" s="121"/>
      <c r="H98" s="121"/>
      <c r="I98" s="121"/>
      <c r="J98" s="121"/>
      <c r="K98" s="121"/>
      <c r="L98" s="121"/>
      <c r="M98" s="121"/>
      <c r="N98" s="121"/>
      <c r="O98" s="121"/>
      <c r="P98" s="121"/>
      <c r="Q98" s="121"/>
      <c r="R98" s="121"/>
      <c r="S98" s="121"/>
      <c r="T98" s="121"/>
      <c r="U98" s="121"/>
      <c r="V98" s="121"/>
      <c r="W98" s="121"/>
      <c r="X98" s="121"/>
      <c r="Y98" s="121"/>
      <c r="Z98" s="121"/>
      <c r="AA98" s="121"/>
      <c r="AB98" s="121"/>
      <c r="AC98" s="121"/>
      <c r="AD98" s="121"/>
      <c r="AE98" s="121"/>
      <c r="AF98" s="121"/>
      <c r="AG98" s="121"/>
      <c r="AH98" s="121"/>
      <c r="AI98" s="121"/>
      <c r="AJ98" s="121"/>
      <c r="AK98" s="121"/>
    </row>
    <row r="99" s="105" customFormat="true" spans="1:37">
      <c r="A99" s="116"/>
      <c r="B99" s="116"/>
      <c r="C99" s="116"/>
      <c r="D99" s="118"/>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c r="AJ99" s="121"/>
      <c r="AK99" s="121"/>
    </row>
    <row r="100" s="38" customFormat="true" ht="14.4" customHeight="true" spans="1:37">
      <c r="A100" s="116"/>
      <c r="B100" s="116"/>
      <c r="C100" s="116"/>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row>
    <row r="101" s="38" customFormat="true" spans="1:37">
      <c r="A101" s="116"/>
      <c r="B101" s="116"/>
      <c r="C101" s="116"/>
      <c r="D101" s="118"/>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row>
    <row r="102" s="38" customFormat="true" spans="1:37">
      <c r="A102" s="116"/>
      <c r="B102" s="116"/>
      <c r="C102" s="116"/>
      <c r="D102" s="118"/>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c r="AA102" s="121"/>
      <c r="AB102" s="121"/>
      <c r="AC102" s="121"/>
      <c r="AD102" s="121"/>
      <c r="AE102" s="121"/>
      <c r="AF102" s="121"/>
      <c r="AG102" s="121"/>
      <c r="AH102" s="121"/>
      <c r="AI102" s="121"/>
      <c r="AJ102" s="121"/>
      <c r="AK102" s="121"/>
    </row>
    <row r="103" s="38" customFormat="true" spans="1:37">
      <c r="A103" s="116" t="str">
        <f>case_lib!A30</f>
        <v>PD_5_2</v>
      </c>
      <c r="B103" s="116" t="str">
        <f>case_lib!C30</f>
        <v>PD</v>
      </c>
      <c r="C103" s="116" t="str">
        <f>case_lib!D30</f>
        <v>主车K_HV_speed人工驾驶,压左/右车道线行驶</v>
      </c>
      <c r="D103" s="118"/>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c r="AA103" s="121"/>
      <c r="AB103" s="121"/>
      <c r="AC103" s="121"/>
      <c r="AD103" s="121"/>
      <c r="AE103" s="121"/>
      <c r="AF103" s="121"/>
      <c r="AG103" s="121"/>
      <c r="AH103" s="121"/>
      <c r="AI103" s="121"/>
      <c r="AJ103" s="121"/>
      <c r="AK103" s="121"/>
    </row>
    <row r="104" s="105" customFormat="true" spans="1:37">
      <c r="A104" s="116"/>
      <c r="B104" s="116"/>
      <c r="C104" s="116"/>
      <c r="D104" s="118"/>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c r="AA104" s="121"/>
      <c r="AB104" s="121"/>
      <c r="AC104" s="121"/>
      <c r="AD104" s="121"/>
      <c r="AE104" s="121"/>
      <c r="AF104" s="121"/>
      <c r="AG104" s="121"/>
      <c r="AH104" s="121"/>
      <c r="AI104" s="121"/>
      <c r="AJ104" s="121"/>
      <c r="AK104" s="121"/>
    </row>
    <row r="105" s="105" customFormat="true" spans="1:37">
      <c r="A105" s="116"/>
      <c r="B105" s="116"/>
      <c r="C105" s="116"/>
      <c r="D105" s="118"/>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c r="AA105" s="121"/>
      <c r="AB105" s="121"/>
      <c r="AC105" s="121"/>
      <c r="AD105" s="121"/>
      <c r="AE105" s="121"/>
      <c r="AF105" s="121"/>
      <c r="AG105" s="121"/>
      <c r="AH105" s="121"/>
      <c r="AI105" s="121"/>
      <c r="AJ105" s="121"/>
      <c r="AK105" s="121"/>
    </row>
    <row r="106" s="105" customFormat="true" spans="1:37">
      <c r="A106" s="116"/>
      <c r="B106" s="116"/>
      <c r="C106" s="116"/>
      <c r="D106" s="118"/>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c r="AK106" s="121"/>
    </row>
    <row r="107" s="38" customFormat="true" spans="1:37">
      <c r="A107" s="116"/>
      <c r="B107" s="116"/>
      <c r="C107" s="116"/>
      <c r="D107" s="118"/>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c r="AA107" s="121"/>
      <c r="AB107" s="121"/>
      <c r="AC107" s="121"/>
      <c r="AD107" s="121"/>
      <c r="AE107" s="121"/>
      <c r="AF107" s="121"/>
      <c r="AG107" s="121"/>
      <c r="AH107" s="121"/>
      <c r="AI107" s="121"/>
      <c r="AJ107" s="121"/>
      <c r="AK107" s="121"/>
    </row>
    <row r="108" s="38" customFormat="true" spans="1:37">
      <c r="A108" s="116" t="str">
        <f>case_lib!A31</f>
        <v>PD_5_3</v>
      </c>
      <c r="B108" s="116" t="str">
        <f>case_lib!C31</f>
        <v>PD</v>
      </c>
      <c r="C108" s="116" t="str">
        <f>case_lib!D31</f>
        <v>主车K_HV_speed人工驾驶或AD巡航，目标车K_Target_type以速度K_TV_speed在邻道K_TV_position距主车车距K_TV_Relative Distance行驶</v>
      </c>
      <c r="D108" s="118"/>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row>
    <row r="109" s="38" customFormat="true" ht="14.4" customHeight="true" spans="1:37">
      <c r="A109" s="116"/>
      <c r="B109" s="116"/>
      <c r="C109" s="116"/>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row>
    <row r="110" s="38" customFormat="true" spans="1:37">
      <c r="A110" s="116"/>
      <c r="B110" s="116"/>
      <c r="C110" s="116"/>
      <c r="D110" s="118"/>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c r="AA110" s="121"/>
      <c r="AB110" s="121"/>
      <c r="AC110" s="121"/>
      <c r="AD110" s="121"/>
      <c r="AE110" s="121"/>
      <c r="AF110" s="121"/>
      <c r="AG110" s="121"/>
      <c r="AH110" s="121"/>
      <c r="AI110" s="121"/>
      <c r="AJ110" s="121"/>
      <c r="AK110" s="121"/>
    </row>
    <row r="111" s="105" customFormat="true" ht="14.4" customHeight="true" spans="1:37">
      <c r="A111" s="116"/>
      <c r="B111" s="116"/>
      <c r="C111" s="116"/>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row>
    <row r="112" s="105" customFormat="true" ht="14.4" customHeight="true" spans="1:37">
      <c r="A112" s="116"/>
      <c r="B112" s="116"/>
      <c r="C112" s="116"/>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row>
    <row r="113" s="105" customFormat="true" spans="1:37">
      <c r="A113" s="116" t="str">
        <f>case_lib!A32</f>
        <v>PD_5_4</v>
      </c>
      <c r="B113" s="116" t="str">
        <f>case_lib!C32</f>
        <v>PD</v>
      </c>
      <c r="C113" s="116" t="str">
        <f>case_lib!D32</f>
        <v>主车速度K_HV_speed  人工驾驶或AD巡航，目标物K_Target_type位于K_TV_position距主车车距K_TV_Relative Distance静止</v>
      </c>
      <c r="D113" s="118"/>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c r="AA113" s="121"/>
      <c r="AB113" s="121"/>
      <c r="AC113" s="121"/>
      <c r="AD113" s="121"/>
      <c r="AE113" s="121"/>
      <c r="AF113" s="121"/>
      <c r="AG113" s="121"/>
      <c r="AH113" s="121"/>
      <c r="AI113" s="121"/>
      <c r="AJ113" s="121"/>
      <c r="AK113" s="121"/>
    </row>
    <row r="114" s="38" customFormat="true" spans="1:37">
      <c r="A114" s="116"/>
      <c r="B114" s="116"/>
      <c r="C114" s="116"/>
      <c r="D114" s="118"/>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c r="AA114" s="121"/>
      <c r="AB114" s="121"/>
      <c r="AC114" s="121"/>
      <c r="AD114" s="121"/>
      <c r="AE114" s="121"/>
      <c r="AF114" s="121"/>
      <c r="AG114" s="121"/>
      <c r="AH114" s="121"/>
      <c r="AI114" s="121"/>
      <c r="AJ114" s="121"/>
      <c r="AK114" s="121"/>
    </row>
    <row r="115" s="38" customFormat="true" spans="1:37">
      <c r="A115" s="116"/>
      <c r="B115" s="116"/>
      <c r="C115" s="116"/>
      <c r="D115" s="118"/>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c r="AA115" s="121"/>
      <c r="AB115" s="121"/>
      <c r="AC115" s="121"/>
      <c r="AD115" s="121"/>
      <c r="AE115" s="121"/>
      <c r="AF115" s="121"/>
      <c r="AG115" s="121"/>
      <c r="AH115" s="121"/>
      <c r="AI115" s="121"/>
      <c r="AJ115" s="121"/>
      <c r="AK115" s="121"/>
    </row>
    <row r="116" s="38" customFormat="true" spans="1:37">
      <c r="A116" s="116"/>
      <c r="B116" s="116"/>
      <c r="C116" s="116"/>
      <c r="D116" s="118"/>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c r="AA116" s="121"/>
      <c r="AB116" s="121"/>
      <c r="AC116" s="121"/>
      <c r="AD116" s="121"/>
      <c r="AE116" s="121"/>
      <c r="AF116" s="121"/>
      <c r="AG116" s="121"/>
      <c r="AH116" s="121"/>
      <c r="AI116" s="121"/>
      <c r="AJ116" s="121"/>
      <c r="AK116" s="121"/>
    </row>
    <row r="117" s="105" customFormat="true" spans="1:37">
      <c r="A117" s="116"/>
      <c r="B117" s="116"/>
      <c r="C117" s="116"/>
      <c r="D117" s="118"/>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121"/>
      <c r="AB117" s="121"/>
      <c r="AC117" s="121"/>
      <c r="AD117" s="121"/>
      <c r="AE117" s="121"/>
      <c r="AF117" s="121"/>
      <c r="AG117" s="121"/>
      <c r="AH117" s="121"/>
      <c r="AI117" s="121"/>
      <c r="AJ117" s="121"/>
      <c r="AK117" s="121"/>
    </row>
    <row r="118" s="105" customFormat="true" spans="1:37">
      <c r="A118" s="116" t="str">
        <f>case_lib!A33</f>
        <v>PD_5_5</v>
      </c>
      <c r="B118" s="116" t="str">
        <f>case_lib!C33</f>
        <v>PD</v>
      </c>
      <c r="C118" s="116" t="str">
        <f>case_lib!D33</f>
        <v>主车K_HV_speed  人工驾驶或AD巡航，目标车同速位于邻道K_TV_Relative Distance处，缓慢侵入或cut in进入本车道</v>
      </c>
      <c r="D118" s="118"/>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c r="AJ118" s="121"/>
      <c r="AK118" s="121"/>
    </row>
    <row r="119" s="105" customFormat="true" spans="1:37">
      <c r="A119" s="116"/>
      <c r="B119" s="116"/>
      <c r="C119" s="116"/>
      <c r="D119" s="118"/>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c r="AA119" s="121"/>
      <c r="AB119" s="121"/>
      <c r="AC119" s="121"/>
      <c r="AD119" s="121"/>
      <c r="AE119" s="121"/>
      <c r="AF119" s="121"/>
      <c r="AG119" s="121"/>
      <c r="AH119" s="121"/>
      <c r="AI119" s="121"/>
      <c r="AJ119" s="121"/>
      <c r="AK119" s="121"/>
    </row>
    <row r="120" s="38" customFormat="true" spans="1:37">
      <c r="A120" s="116"/>
      <c r="B120" s="116"/>
      <c r="C120" s="116"/>
      <c r="D120" s="118"/>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c r="AA120" s="121"/>
      <c r="AB120" s="121"/>
      <c r="AC120" s="121"/>
      <c r="AD120" s="121"/>
      <c r="AE120" s="121"/>
      <c r="AF120" s="121"/>
      <c r="AG120" s="121"/>
      <c r="AH120" s="121"/>
      <c r="AI120" s="121"/>
      <c r="AJ120" s="121"/>
      <c r="AK120" s="121"/>
    </row>
    <row r="121" s="38" customFormat="true" spans="1:37">
      <c r="A121" s="116"/>
      <c r="B121" s="116"/>
      <c r="C121" s="116"/>
      <c r="D121" s="118"/>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c r="AC121" s="121"/>
      <c r="AD121" s="121"/>
      <c r="AE121" s="121"/>
      <c r="AF121" s="121"/>
      <c r="AG121" s="121"/>
      <c r="AH121" s="121"/>
      <c r="AI121" s="121"/>
      <c r="AJ121" s="121"/>
      <c r="AK121" s="121"/>
    </row>
    <row r="122" s="38" customFormat="true" spans="1:37">
      <c r="A122" s="116"/>
      <c r="B122" s="116"/>
      <c r="C122" s="116"/>
      <c r="D122" s="118"/>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c r="AA122" s="121"/>
      <c r="AB122" s="121"/>
      <c r="AC122" s="121"/>
      <c r="AD122" s="121"/>
      <c r="AE122" s="121"/>
      <c r="AF122" s="121"/>
      <c r="AG122" s="121"/>
      <c r="AH122" s="121"/>
      <c r="AI122" s="121"/>
      <c r="AJ122" s="121"/>
      <c r="AK122" s="121"/>
    </row>
    <row r="123" s="38" customFormat="true" spans="1:37">
      <c r="A123" s="116" t="str">
        <f>case_lib!A34</f>
        <v>PD_5_6</v>
      </c>
      <c r="B123" s="116" t="str">
        <f>case_lib!C34</f>
        <v>PD</v>
      </c>
      <c r="C123" s="116" t="str">
        <f>case_lib!D34</f>
        <v>主车K_HV_speed AD跟车刹停，目标车倒车使相对距离K_TV_Relative Distance＜8m</v>
      </c>
      <c r="D123" s="118"/>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c r="AA123" s="121"/>
      <c r="AB123" s="121"/>
      <c r="AC123" s="121"/>
      <c r="AD123" s="121"/>
      <c r="AE123" s="121"/>
      <c r="AF123" s="121"/>
      <c r="AG123" s="121"/>
      <c r="AH123" s="121"/>
      <c r="AI123" s="121"/>
      <c r="AJ123" s="121"/>
      <c r="AK123" s="121"/>
    </row>
    <row r="124" s="105" customFormat="true" spans="1:37">
      <c r="A124" s="116"/>
      <c r="B124" s="116"/>
      <c r="C124" s="116"/>
      <c r="D124" s="118"/>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21"/>
      <c r="AG124" s="121"/>
      <c r="AH124" s="121"/>
      <c r="AI124" s="121"/>
      <c r="AJ124" s="121"/>
      <c r="AK124" s="121"/>
    </row>
    <row r="125" s="105" customFormat="true" spans="1:37">
      <c r="A125" s="116"/>
      <c r="B125" s="116"/>
      <c r="C125" s="116"/>
      <c r="D125" s="118"/>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c r="AA125" s="121"/>
      <c r="AB125" s="121"/>
      <c r="AC125" s="121"/>
      <c r="AD125" s="121"/>
      <c r="AE125" s="121"/>
      <c r="AF125" s="121"/>
      <c r="AG125" s="121"/>
      <c r="AH125" s="121"/>
      <c r="AI125" s="121"/>
      <c r="AJ125" s="121"/>
      <c r="AK125" s="121"/>
    </row>
    <row r="126" s="105" customFormat="true" spans="1:37">
      <c r="A126" s="116"/>
      <c r="B126" s="116"/>
      <c r="C126" s="116"/>
      <c r="D126" s="118"/>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c r="AA126" s="121"/>
      <c r="AB126" s="121"/>
      <c r="AC126" s="121"/>
      <c r="AD126" s="121"/>
      <c r="AE126" s="121"/>
      <c r="AF126" s="121"/>
      <c r="AG126" s="121"/>
      <c r="AH126" s="121"/>
      <c r="AI126" s="121"/>
      <c r="AJ126" s="121"/>
      <c r="AK126" s="121"/>
    </row>
    <row r="127" s="38" customFormat="true" ht="14.4" customHeight="true" spans="1:37">
      <c r="A127" s="116"/>
      <c r="B127" s="116"/>
      <c r="C127" s="116"/>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row>
    <row r="128" s="38" customFormat="true" spans="1:37">
      <c r="A128" s="116" t="str">
        <f>case_lib!A35</f>
        <v>PD_5_7</v>
      </c>
      <c r="B128" s="116" t="str">
        <f>case_lib!C35</f>
        <v>PD</v>
      </c>
      <c r="C128" s="116" t="str">
        <f>case_lib!D35</f>
        <v>主车速度K_HV_speed人工驾驶或AD巡航，接近100m外80限速交通标志</v>
      </c>
      <c r="D128" s="118"/>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c r="AA128" s="121"/>
      <c r="AB128" s="121"/>
      <c r="AC128" s="121"/>
      <c r="AD128" s="121"/>
      <c r="AE128" s="121"/>
      <c r="AF128" s="121"/>
      <c r="AG128" s="121"/>
      <c r="AH128" s="121"/>
      <c r="AI128" s="121"/>
      <c r="AJ128" s="121"/>
      <c r="AK128" s="121"/>
    </row>
    <row r="129" s="38" customFormat="true" spans="1:37">
      <c r="A129" s="116"/>
      <c r="B129" s="116"/>
      <c r="C129" s="116"/>
      <c r="D129" s="118"/>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c r="AA129" s="121"/>
      <c r="AB129" s="121"/>
      <c r="AC129" s="121"/>
      <c r="AD129" s="121"/>
      <c r="AE129" s="121"/>
      <c r="AF129" s="121"/>
      <c r="AG129" s="121"/>
      <c r="AH129" s="121"/>
      <c r="AI129" s="121"/>
      <c r="AJ129" s="121"/>
      <c r="AK129" s="121"/>
    </row>
    <row r="130" s="38" customFormat="true" spans="1:37">
      <c r="A130" s="116"/>
      <c r="B130" s="116"/>
      <c r="C130" s="116"/>
      <c r="D130" s="118"/>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c r="AJ130" s="121"/>
      <c r="AK130" s="121"/>
    </row>
    <row r="131" s="105" customFormat="true" spans="1:37">
      <c r="A131" s="116"/>
      <c r="B131" s="116"/>
      <c r="C131" s="116"/>
      <c r="D131" s="118"/>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c r="AA131" s="121"/>
      <c r="AB131" s="121"/>
      <c r="AC131" s="121"/>
      <c r="AD131" s="121"/>
      <c r="AE131" s="121"/>
      <c r="AF131" s="121"/>
      <c r="AG131" s="121"/>
      <c r="AH131" s="121"/>
      <c r="AI131" s="121"/>
      <c r="AJ131" s="121"/>
      <c r="AK131" s="121"/>
    </row>
    <row r="132" s="105" customFormat="true" spans="1:37">
      <c r="A132" s="116"/>
      <c r="B132" s="116"/>
      <c r="C132" s="116"/>
      <c r="D132" s="118"/>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c r="AA132" s="121"/>
      <c r="AB132" s="121"/>
      <c r="AC132" s="121"/>
      <c r="AD132" s="121"/>
      <c r="AE132" s="121"/>
      <c r="AF132" s="121"/>
      <c r="AG132" s="121"/>
      <c r="AH132" s="121"/>
      <c r="AI132" s="121"/>
      <c r="AJ132" s="121"/>
      <c r="AK132" s="121"/>
    </row>
    <row r="133" s="105" customFormat="true" spans="1:37">
      <c r="A133" s="116" t="str">
        <f>case_lib!A36</f>
        <v>PD_5_8</v>
      </c>
      <c r="B133" s="116" t="str">
        <f>case_lib!C36</f>
        <v>PD</v>
      </c>
      <c r="C133" s="116" t="str">
        <f>case_lib!D36</f>
        <v>主车在80kph限速 AD巡航，接近100m外80kph限速解除交通标志</v>
      </c>
      <c r="D133" s="118"/>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c r="AA133" s="121"/>
      <c r="AB133" s="121"/>
      <c r="AC133" s="121"/>
      <c r="AD133" s="121"/>
      <c r="AE133" s="121"/>
      <c r="AF133" s="121"/>
      <c r="AG133" s="121"/>
      <c r="AH133" s="121"/>
      <c r="AI133" s="121"/>
      <c r="AJ133" s="121"/>
      <c r="AK133" s="121"/>
    </row>
    <row r="134" s="38" customFormat="true" spans="1:37">
      <c r="A134" s="116"/>
      <c r="B134" s="116"/>
      <c r="C134" s="116"/>
      <c r="D134" s="118"/>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c r="AA134" s="121"/>
      <c r="AB134" s="121"/>
      <c r="AC134" s="121"/>
      <c r="AD134" s="121"/>
      <c r="AE134" s="121"/>
      <c r="AF134" s="121"/>
      <c r="AG134" s="121"/>
      <c r="AH134" s="121"/>
      <c r="AI134" s="121"/>
      <c r="AJ134" s="121"/>
      <c r="AK134" s="121"/>
    </row>
    <row r="135" s="38" customFormat="true" ht="14.4" customHeight="true" spans="1:37">
      <c r="A135" s="116"/>
      <c r="B135" s="116"/>
      <c r="C135" s="116"/>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row>
    <row r="136" s="38" customFormat="true" spans="1:37">
      <c r="A136" s="116"/>
      <c r="B136" s="116"/>
      <c r="C136" s="116"/>
      <c r="D136" s="118"/>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c r="AJ136" s="121"/>
      <c r="AK136" s="121"/>
    </row>
    <row r="137" s="38" customFormat="true" spans="1:37">
      <c r="A137" s="116"/>
      <c r="B137" s="116"/>
      <c r="C137" s="116"/>
      <c r="D137" s="118"/>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c r="AA137" s="121"/>
      <c r="AB137" s="121"/>
      <c r="AC137" s="121"/>
      <c r="AD137" s="121"/>
      <c r="AE137" s="121"/>
      <c r="AF137" s="121"/>
      <c r="AG137" s="121"/>
      <c r="AH137" s="121"/>
      <c r="AI137" s="121"/>
      <c r="AJ137" s="121"/>
      <c r="AK137" s="121"/>
    </row>
    <row r="138" s="105" customFormat="true" spans="1:37">
      <c r="A138" s="116" t="str">
        <f>case_lib!A37</f>
        <v>PD_5_9</v>
      </c>
      <c r="B138" s="116" t="str">
        <f>case_lib!C37</f>
        <v>PD</v>
      </c>
      <c r="C138" s="116" t="str">
        <f>case_lib!D37</f>
        <v>主车速度K_HV_speed人工驾驶，分别启动不同限速版本高精地图</v>
      </c>
      <c r="D138" s="118"/>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21"/>
      <c r="AE138" s="121"/>
      <c r="AF138" s="121"/>
      <c r="AG138" s="121"/>
      <c r="AH138" s="121"/>
      <c r="AI138" s="121"/>
      <c r="AJ138" s="121"/>
      <c r="AK138" s="121"/>
    </row>
    <row r="139" s="105" customFormat="true" spans="1:37">
      <c r="A139" s="116"/>
      <c r="B139" s="116"/>
      <c r="C139" s="116"/>
      <c r="D139" s="118"/>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c r="AA139" s="121"/>
      <c r="AB139" s="121"/>
      <c r="AC139" s="121"/>
      <c r="AD139" s="121"/>
      <c r="AE139" s="121"/>
      <c r="AF139" s="121"/>
      <c r="AG139" s="121"/>
      <c r="AH139" s="121"/>
      <c r="AI139" s="121"/>
      <c r="AJ139" s="121"/>
      <c r="AK139" s="121"/>
    </row>
    <row r="140" s="105" customFormat="true" spans="1:37">
      <c r="A140" s="116"/>
      <c r="B140" s="116"/>
      <c r="C140" s="116"/>
      <c r="D140" s="118"/>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c r="AA140" s="121"/>
      <c r="AB140" s="121"/>
      <c r="AC140" s="121"/>
      <c r="AD140" s="121"/>
      <c r="AE140" s="121"/>
      <c r="AF140" s="121"/>
      <c r="AG140" s="121"/>
      <c r="AH140" s="121"/>
      <c r="AI140" s="121"/>
      <c r="AJ140" s="121"/>
      <c r="AK140" s="121"/>
    </row>
    <row r="141" s="38" customFormat="true" spans="1:37">
      <c r="A141" s="116"/>
      <c r="B141" s="116"/>
      <c r="C141" s="116"/>
      <c r="D141" s="118"/>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21"/>
      <c r="AE141" s="121"/>
      <c r="AF141" s="121"/>
      <c r="AG141" s="121"/>
      <c r="AH141" s="121"/>
      <c r="AI141" s="121"/>
      <c r="AJ141" s="121"/>
      <c r="AK141" s="121"/>
    </row>
    <row r="142" s="105" customFormat="true" spans="1:37">
      <c r="A142" s="116"/>
      <c r="B142" s="116"/>
      <c r="C142" s="116"/>
      <c r="D142" s="118"/>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c r="AJ142" s="121"/>
      <c r="AK142" s="121"/>
    </row>
    <row r="143" s="105" customFormat="true" spans="1:37">
      <c r="A143" s="116" t="str">
        <f>case_lib!A38</f>
        <v>PD_5_10</v>
      </c>
      <c r="B143" s="116" t="str">
        <f>case_lib!C38</f>
        <v>PD</v>
      </c>
      <c r="C143" s="116" t="str">
        <f>case_lib!D38</f>
        <v>目标车以K_TV_speed稳速行驶，主车AD稳定跟车</v>
      </c>
      <c r="D143" s="118"/>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c r="AA143" s="121"/>
      <c r="AB143" s="121"/>
      <c r="AC143" s="121"/>
      <c r="AD143" s="121"/>
      <c r="AE143" s="121"/>
      <c r="AF143" s="121"/>
      <c r="AG143" s="121"/>
      <c r="AH143" s="121"/>
      <c r="AI143" s="121"/>
      <c r="AJ143" s="121"/>
      <c r="AK143" s="121"/>
    </row>
    <row r="144" s="38" customFormat="true" ht="14.4" customHeight="true" spans="1:37">
      <c r="A144" s="116"/>
      <c r="B144" s="116"/>
      <c r="C144" s="116"/>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row>
    <row r="145" s="38" customFormat="true" spans="1:37">
      <c r="A145" s="116"/>
      <c r="B145" s="116"/>
      <c r="C145" s="116"/>
      <c r="D145" s="118"/>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c r="AA145" s="121"/>
      <c r="AB145" s="121"/>
      <c r="AC145" s="121"/>
      <c r="AD145" s="121"/>
      <c r="AE145" s="121"/>
      <c r="AF145" s="121"/>
      <c r="AG145" s="121"/>
      <c r="AH145" s="121"/>
      <c r="AI145" s="121"/>
      <c r="AJ145" s="121"/>
      <c r="AK145" s="121"/>
    </row>
    <row r="146" s="38" customFormat="true" ht="14.4" customHeight="true" spans="1:37">
      <c r="A146" s="116"/>
      <c r="B146" s="116"/>
      <c r="C146" s="116"/>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row>
    <row r="147" s="38" customFormat="true" spans="1:37">
      <c r="A147" s="116"/>
      <c r="B147" s="116"/>
      <c r="C147" s="116"/>
      <c r="D147" s="118"/>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c r="AA147" s="121"/>
      <c r="AB147" s="121"/>
      <c r="AC147" s="121"/>
      <c r="AD147" s="121"/>
      <c r="AE147" s="121"/>
      <c r="AF147" s="121"/>
      <c r="AG147" s="121"/>
      <c r="AH147" s="121"/>
      <c r="AI147" s="121"/>
      <c r="AJ147" s="121"/>
      <c r="AK147" s="121"/>
    </row>
    <row r="148" s="105" customFormat="true" spans="1:37">
      <c r="A148" s="116" t="str">
        <f>case_lib!A39</f>
        <v>PD_5_11</v>
      </c>
      <c r="B148" s="116" t="str">
        <f>case_lib!C39</f>
        <v>PD</v>
      </c>
      <c r="C148" s="116" t="str">
        <f>case_lib!D39</f>
        <v>目标车以K_TV_speed稳速行驶，主车AD稳定跟车，然后加速驶离</v>
      </c>
      <c r="D148" s="118"/>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c r="AJ148" s="121"/>
      <c r="AK148" s="121"/>
    </row>
    <row r="149" s="105" customFormat="true" spans="1:37">
      <c r="A149" s="116"/>
      <c r="B149" s="116"/>
      <c r="C149" s="116"/>
      <c r="D149" s="118"/>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c r="AA149" s="121"/>
      <c r="AB149" s="121"/>
      <c r="AC149" s="121"/>
      <c r="AD149" s="121"/>
      <c r="AE149" s="121"/>
      <c r="AF149" s="121"/>
      <c r="AG149" s="121"/>
      <c r="AH149" s="121"/>
      <c r="AI149" s="121"/>
      <c r="AJ149" s="121"/>
      <c r="AK149" s="121"/>
    </row>
    <row r="150" s="105" customFormat="true" spans="1:37">
      <c r="A150" s="116"/>
      <c r="B150" s="116"/>
      <c r="C150" s="116"/>
      <c r="D150" s="118"/>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c r="AC150" s="121"/>
      <c r="AD150" s="121"/>
      <c r="AE150" s="121"/>
      <c r="AF150" s="121"/>
      <c r="AG150" s="121"/>
      <c r="AH150" s="121"/>
      <c r="AI150" s="121"/>
      <c r="AJ150" s="121"/>
      <c r="AK150" s="121"/>
    </row>
    <row r="151" s="38" customFormat="true" spans="1:37">
      <c r="A151" s="116"/>
      <c r="B151" s="116"/>
      <c r="C151" s="116"/>
      <c r="D151" s="118"/>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1"/>
      <c r="AF151" s="121"/>
      <c r="AG151" s="121"/>
      <c r="AH151" s="121"/>
      <c r="AI151" s="121"/>
      <c r="AJ151" s="121"/>
      <c r="AK151" s="121"/>
    </row>
    <row r="152" s="38" customFormat="true" spans="1:37">
      <c r="A152" s="116"/>
      <c r="B152" s="116"/>
      <c r="C152" s="116"/>
      <c r="D152" s="118"/>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c r="AA152" s="121"/>
      <c r="AB152" s="121"/>
      <c r="AC152" s="121"/>
      <c r="AD152" s="121"/>
      <c r="AE152" s="121"/>
      <c r="AF152" s="121"/>
      <c r="AG152" s="121"/>
      <c r="AH152" s="121"/>
      <c r="AI152" s="121"/>
      <c r="AJ152" s="121"/>
      <c r="AK152" s="121"/>
    </row>
    <row r="153" s="104" customFormat="true" spans="1:1043">
      <c r="A153" s="54" t="str">
        <f>case_lib!A40</f>
        <v>PD_6 </v>
      </c>
      <c r="B153" s="54" t="str">
        <f>case_lib!C40</f>
        <v>PD</v>
      </c>
      <c r="C153" s="54" t="str">
        <f>case_lib!D40</f>
        <v>UI视角变化</v>
      </c>
      <c r="D153" s="115"/>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c r="AE153" s="120"/>
      <c r="AF153" s="120"/>
      <c r="AG153" s="120"/>
      <c r="AH153" s="120"/>
      <c r="AI153" s="120"/>
      <c r="AJ153" s="120"/>
      <c r="AK153" s="120"/>
      <c r="ALK153" s="124"/>
      <c r="ALL153" s="124"/>
      <c r="ALM153" s="124"/>
      <c r="ALN153" s="124"/>
      <c r="ALO153" s="124"/>
      <c r="ALP153" s="124"/>
      <c r="ALQ153" s="124"/>
      <c r="ALR153" s="124"/>
      <c r="ALS153" s="124"/>
      <c r="ALT153" s="124"/>
      <c r="ALU153" s="124"/>
      <c r="ALV153" s="124"/>
      <c r="ALW153" s="124"/>
      <c r="ALX153" s="124"/>
      <c r="ALY153" s="124"/>
      <c r="ALZ153" s="124"/>
      <c r="AMA153" s="124"/>
      <c r="AMB153" s="124"/>
      <c r="AMC153" s="124"/>
      <c r="AMD153" s="124"/>
      <c r="AME153" s="124"/>
      <c r="AMF153" s="124"/>
      <c r="AMG153" s="124"/>
      <c r="AMH153" s="124"/>
      <c r="AMI153" s="124"/>
      <c r="AMJ153" s="124"/>
      <c r="AMK153" s="124"/>
      <c r="AML153" s="124"/>
      <c r="AMM153" s="124"/>
      <c r="AMN153" s="124"/>
      <c r="AMO153" s="124"/>
      <c r="AMP153" s="124"/>
      <c r="AMQ153" s="124"/>
      <c r="AMR153" s="124"/>
      <c r="AMS153" s="124"/>
      <c r="AMT153" s="124"/>
      <c r="AMU153" s="124"/>
      <c r="AMV153" s="124"/>
      <c r="AMW153" s="124"/>
      <c r="AMX153" s="124"/>
      <c r="AMY153" s="124"/>
      <c r="AMZ153" s="124"/>
      <c r="ANA153" s="124"/>
      <c r="ANB153" s="124"/>
      <c r="ANC153" s="124"/>
    </row>
    <row r="154" s="38" customFormat="true" spans="1:37">
      <c r="A154" s="116" t="str">
        <f>case_lib!A41</f>
        <v>PD_6_1</v>
      </c>
      <c r="B154" s="116" t="str">
        <f>case_lib!C41</f>
        <v>PD</v>
      </c>
      <c r="C154" s="116" t="str">
        <f>case_lib!D41</f>
        <v>主车K_TV-Speed稳定跟车，目标车缓慢减速停车</v>
      </c>
      <c r="D154" s="118"/>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c r="AA154" s="121"/>
      <c r="AB154" s="121"/>
      <c r="AC154" s="121"/>
      <c r="AD154" s="121"/>
      <c r="AE154" s="121"/>
      <c r="AF154" s="121"/>
      <c r="AG154" s="121"/>
      <c r="AH154" s="121"/>
      <c r="AI154" s="121"/>
      <c r="AJ154" s="121"/>
      <c r="AK154" s="121"/>
    </row>
    <row r="155" s="38" customFormat="true" spans="1:37">
      <c r="A155" s="116"/>
      <c r="B155" s="116"/>
      <c r="C155" s="116"/>
      <c r="D155" s="118"/>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c r="AA155" s="121"/>
      <c r="AB155" s="121"/>
      <c r="AC155" s="121"/>
      <c r="AD155" s="121"/>
      <c r="AE155" s="121"/>
      <c r="AF155" s="121"/>
      <c r="AG155" s="121"/>
      <c r="AH155" s="121"/>
      <c r="AI155" s="121"/>
      <c r="AJ155" s="121"/>
      <c r="AK155" s="121"/>
    </row>
    <row r="156" s="105" customFormat="true" spans="1:37">
      <c r="A156" s="116"/>
      <c r="B156" s="116"/>
      <c r="C156" s="116"/>
      <c r="D156" s="118"/>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c r="AA156" s="121"/>
      <c r="AB156" s="121"/>
      <c r="AC156" s="121"/>
      <c r="AD156" s="121"/>
      <c r="AE156" s="121"/>
      <c r="AF156" s="121"/>
      <c r="AG156" s="121"/>
      <c r="AH156" s="121"/>
      <c r="AI156" s="121"/>
      <c r="AJ156" s="121"/>
      <c r="AK156" s="121"/>
    </row>
    <row r="157" s="105" customFormat="true" spans="1:37">
      <c r="A157" s="116"/>
      <c r="B157" s="116"/>
      <c r="C157" s="116"/>
      <c r="D157" s="118"/>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c r="AA157" s="121"/>
      <c r="AB157" s="121"/>
      <c r="AC157" s="121"/>
      <c r="AD157" s="121"/>
      <c r="AE157" s="121"/>
      <c r="AF157" s="121"/>
      <c r="AG157" s="121"/>
      <c r="AH157" s="121"/>
      <c r="AI157" s="121"/>
      <c r="AJ157" s="121"/>
      <c r="AK157" s="121"/>
    </row>
    <row r="158" s="105" customFormat="true" spans="1:37">
      <c r="A158" s="116"/>
      <c r="B158" s="116"/>
      <c r="C158" s="116"/>
      <c r="D158" s="118"/>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c r="AA158" s="121"/>
      <c r="AB158" s="121"/>
      <c r="AC158" s="121"/>
      <c r="AD158" s="121"/>
      <c r="AE158" s="121"/>
      <c r="AF158" s="121"/>
      <c r="AG158" s="121"/>
      <c r="AH158" s="121"/>
      <c r="AI158" s="121"/>
      <c r="AJ158" s="121"/>
      <c r="AK158" s="121"/>
    </row>
    <row r="159" s="38" customFormat="true" spans="1:37">
      <c r="A159" s="116" t="str">
        <f>case_lib!A42</f>
        <v>PD_6_2</v>
      </c>
      <c r="B159" s="116" t="str">
        <f>case_lib!C42</f>
        <v>PD</v>
      </c>
      <c r="C159" s="116" t="str">
        <f>case_lib!D42</f>
        <v>主车人工驾驶起步，缓慢加速到k_HV_Speed</v>
      </c>
      <c r="D159" s="118"/>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c r="AA159" s="121"/>
      <c r="AB159" s="121"/>
      <c r="AC159" s="121"/>
      <c r="AD159" s="121"/>
      <c r="AE159" s="121"/>
      <c r="AF159" s="121"/>
      <c r="AG159" s="121"/>
      <c r="AH159" s="121"/>
      <c r="AI159" s="121"/>
      <c r="AJ159" s="121"/>
      <c r="AK159" s="121"/>
    </row>
    <row r="160" s="38" customFormat="true" spans="1:37">
      <c r="A160" s="116"/>
      <c r="B160" s="116"/>
      <c r="C160" s="116"/>
      <c r="D160" s="118"/>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c r="AK160" s="121"/>
    </row>
    <row r="161" s="38" customFormat="true" spans="1:37">
      <c r="A161" s="116"/>
      <c r="B161" s="116"/>
      <c r="C161" s="116"/>
      <c r="D161" s="118"/>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c r="AA161" s="121"/>
      <c r="AB161" s="121"/>
      <c r="AC161" s="121"/>
      <c r="AD161" s="121"/>
      <c r="AE161" s="121"/>
      <c r="AF161" s="121"/>
      <c r="AG161" s="121"/>
      <c r="AH161" s="121"/>
      <c r="AI161" s="121"/>
      <c r="AJ161" s="121"/>
      <c r="AK161" s="121"/>
    </row>
    <row r="162" s="38" customFormat="true" spans="1:37">
      <c r="A162" s="116"/>
      <c r="B162" s="116"/>
      <c r="C162" s="116"/>
      <c r="D162" s="118"/>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c r="AA162" s="121"/>
      <c r="AB162" s="121"/>
      <c r="AC162" s="121"/>
      <c r="AD162" s="121"/>
      <c r="AE162" s="121"/>
      <c r="AF162" s="121"/>
      <c r="AG162" s="121"/>
      <c r="AH162" s="121"/>
      <c r="AI162" s="121"/>
      <c r="AJ162" s="121"/>
      <c r="AK162" s="121"/>
    </row>
    <row r="163" s="105" customFormat="true" ht="14.4" customHeight="true" spans="1:37">
      <c r="A163" s="116"/>
      <c r="B163" s="116"/>
      <c r="C163" s="116"/>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row>
    <row r="164" s="105" customFormat="true" spans="1:37">
      <c r="A164" s="116" t="str">
        <f>case_lib!A43</f>
        <v>PD_6_3</v>
      </c>
      <c r="B164" s="116" t="str">
        <f>case_lib!C43</f>
        <v>PD</v>
      </c>
      <c r="C164" s="116" t="str">
        <f>case_lib!D43</f>
        <v>主车车速K_HV_speed AD 巡航或人工驾驶，进入大弯/匝道</v>
      </c>
      <c r="D164" s="118"/>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c r="AA164" s="121"/>
      <c r="AB164" s="121"/>
      <c r="AC164" s="121"/>
      <c r="AD164" s="121"/>
      <c r="AE164" s="121"/>
      <c r="AF164" s="121"/>
      <c r="AG164" s="121"/>
      <c r="AH164" s="121"/>
      <c r="AI164" s="121"/>
      <c r="AJ164" s="121"/>
      <c r="AK164" s="121"/>
    </row>
    <row r="165" s="105" customFormat="true" spans="1:37">
      <c r="A165" s="116"/>
      <c r="B165" s="116"/>
      <c r="C165" s="116"/>
      <c r="D165" s="118"/>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c r="AA165" s="121"/>
      <c r="AB165" s="121"/>
      <c r="AC165" s="121"/>
      <c r="AD165" s="121"/>
      <c r="AE165" s="121"/>
      <c r="AF165" s="121"/>
      <c r="AG165" s="121"/>
      <c r="AH165" s="121"/>
      <c r="AI165" s="121"/>
      <c r="AJ165" s="121"/>
      <c r="AK165" s="121"/>
    </row>
    <row r="166" s="38" customFormat="true" spans="1:37">
      <c r="A166" s="116"/>
      <c r="B166" s="116"/>
      <c r="C166" s="116"/>
      <c r="D166" s="118"/>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c r="AA166" s="121"/>
      <c r="AB166" s="121"/>
      <c r="AC166" s="121"/>
      <c r="AD166" s="121"/>
      <c r="AE166" s="121"/>
      <c r="AF166" s="121"/>
      <c r="AG166" s="121"/>
      <c r="AH166" s="121"/>
      <c r="AI166" s="121"/>
      <c r="AJ166" s="121"/>
      <c r="AK166" s="121"/>
    </row>
    <row r="167" s="38" customFormat="true" spans="1:37">
      <c r="A167" s="116"/>
      <c r="B167" s="116"/>
      <c r="C167" s="116"/>
      <c r="D167" s="118"/>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c r="AA167" s="121"/>
      <c r="AB167" s="121"/>
      <c r="AC167" s="121"/>
      <c r="AD167" s="121"/>
      <c r="AE167" s="121"/>
      <c r="AF167" s="121"/>
      <c r="AG167" s="121"/>
      <c r="AH167" s="121"/>
      <c r="AI167" s="121"/>
      <c r="AJ167" s="121"/>
      <c r="AK167" s="121"/>
    </row>
    <row r="168" s="105" customFormat="true" spans="1:37">
      <c r="A168" s="116"/>
      <c r="B168" s="116"/>
      <c r="C168" s="116"/>
      <c r="D168" s="118"/>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c r="AA168" s="121"/>
      <c r="AB168" s="121"/>
      <c r="AC168" s="121"/>
      <c r="AD168" s="121"/>
      <c r="AE168" s="121"/>
      <c r="AF168" s="121"/>
      <c r="AG168" s="121"/>
      <c r="AH168" s="121"/>
      <c r="AI168" s="121"/>
      <c r="AJ168" s="121"/>
      <c r="AK168" s="121"/>
    </row>
    <row r="169" s="105" customFormat="true" spans="1:37">
      <c r="A169" s="116" t="str">
        <f>case_lib!A44</f>
        <v>PD_6_4</v>
      </c>
      <c r="B169" s="116" t="str">
        <f>case_lib!C44</f>
        <v>PD</v>
      </c>
      <c r="C169" s="116" t="str">
        <f>case_lib!D44</f>
        <v>主车车速K_HV_speed AD巡航或人工驾驶，驶出大弯/匝道</v>
      </c>
      <c r="D169" s="118"/>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c r="AA169" s="121"/>
      <c r="AB169" s="121"/>
      <c r="AC169" s="121"/>
      <c r="AD169" s="121"/>
      <c r="AE169" s="121"/>
      <c r="AF169" s="121"/>
      <c r="AG169" s="121"/>
      <c r="AH169" s="121"/>
      <c r="AI169" s="121"/>
      <c r="AJ169" s="121"/>
      <c r="AK169" s="121"/>
    </row>
    <row r="170" s="105" customFormat="true" spans="1:37">
      <c r="A170" s="116"/>
      <c r="B170" s="116"/>
      <c r="C170" s="116"/>
      <c r="D170" s="118"/>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c r="AA170" s="121"/>
      <c r="AB170" s="121"/>
      <c r="AC170" s="121"/>
      <c r="AD170" s="121"/>
      <c r="AE170" s="121"/>
      <c r="AF170" s="121"/>
      <c r="AG170" s="121"/>
      <c r="AH170" s="121"/>
      <c r="AI170" s="121"/>
      <c r="AJ170" s="121"/>
      <c r="AK170" s="121"/>
    </row>
    <row r="171" s="38" customFormat="true" ht="14.4" customHeight="true" spans="1:37">
      <c r="A171" s="116"/>
      <c r="B171" s="116"/>
      <c r="C171" s="116"/>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row>
    <row r="172" s="38" customFormat="true" spans="1:37">
      <c r="A172" s="116"/>
      <c r="B172" s="116"/>
      <c r="C172" s="116"/>
      <c r="D172" s="118"/>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c r="AA172" s="121"/>
      <c r="AB172" s="121"/>
      <c r="AC172" s="121"/>
      <c r="AD172" s="121"/>
      <c r="AE172" s="121"/>
      <c r="AF172" s="121"/>
      <c r="AG172" s="121"/>
      <c r="AH172" s="121"/>
      <c r="AI172" s="121"/>
      <c r="AJ172" s="121"/>
      <c r="AK172" s="121"/>
    </row>
    <row r="173" s="38" customFormat="true" spans="1:37">
      <c r="A173" s="116"/>
      <c r="B173" s="116"/>
      <c r="C173" s="116"/>
      <c r="D173" s="118"/>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c r="AA173" s="121"/>
      <c r="AB173" s="121"/>
      <c r="AC173" s="121"/>
      <c r="AD173" s="121"/>
      <c r="AE173" s="121"/>
      <c r="AF173" s="121"/>
      <c r="AG173" s="121"/>
      <c r="AH173" s="121"/>
      <c r="AI173" s="121"/>
      <c r="AJ173" s="121"/>
      <c r="AK173" s="121"/>
    </row>
    <row r="174" s="38" customFormat="true" spans="1:37">
      <c r="A174" s="116" t="str">
        <f>case_lib!A45</f>
        <v>PD_6_5</v>
      </c>
      <c r="B174" s="116" t="str">
        <f>case_lib!C45</f>
        <v>PD</v>
      </c>
      <c r="C174" s="116" t="str">
        <f>case_lib!D45</f>
        <v>主车人工驾驶低速K_HV_speed U turn</v>
      </c>
      <c r="D174" s="118"/>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c r="AA174" s="121"/>
      <c r="AB174" s="121"/>
      <c r="AC174" s="121"/>
      <c r="AD174" s="121"/>
      <c r="AE174" s="121"/>
      <c r="AF174" s="121"/>
      <c r="AG174" s="121"/>
      <c r="AH174" s="121"/>
      <c r="AI174" s="121"/>
      <c r="AJ174" s="121"/>
      <c r="AK174" s="121"/>
    </row>
    <row r="175" s="105" customFormat="true" spans="1:37">
      <c r="A175" s="116"/>
      <c r="B175" s="116"/>
      <c r="C175" s="116"/>
      <c r="D175" s="118"/>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1"/>
      <c r="AF175" s="121"/>
      <c r="AG175" s="121"/>
      <c r="AH175" s="121"/>
      <c r="AI175" s="121"/>
      <c r="AJ175" s="121"/>
      <c r="AK175" s="121"/>
    </row>
    <row r="176" s="105" customFormat="true" spans="1:37">
      <c r="A176" s="116"/>
      <c r="B176" s="116"/>
      <c r="C176" s="116"/>
      <c r="D176" s="118"/>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c r="AA176" s="121"/>
      <c r="AB176" s="121"/>
      <c r="AC176" s="121"/>
      <c r="AD176" s="121"/>
      <c r="AE176" s="121"/>
      <c r="AF176" s="121"/>
      <c r="AG176" s="121"/>
      <c r="AH176" s="121"/>
      <c r="AI176" s="121"/>
      <c r="AJ176" s="121"/>
      <c r="AK176" s="121"/>
    </row>
    <row r="177" s="105" customFormat="true" spans="1:37">
      <c r="A177" s="116"/>
      <c r="B177" s="116"/>
      <c r="C177" s="116"/>
      <c r="D177" s="118"/>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c r="AA177" s="121"/>
      <c r="AB177" s="121"/>
      <c r="AC177" s="121"/>
      <c r="AD177" s="121"/>
      <c r="AE177" s="121"/>
      <c r="AF177" s="121"/>
      <c r="AG177" s="121"/>
      <c r="AH177" s="121"/>
      <c r="AI177" s="121"/>
      <c r="AJ177" s="121"/>
      <c r="AK177" s="121"/>
    </row>
    <row r="178" s="38" customFormat="true" ht="14.4" customHeight="true" spans="1:37">
      <c r="A178" s="116"/>
      <c r="B178" s="116"/>
      <c r="C178" s="116"/>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row>
    <row r="179" s="38" customFormat="true" ht="14.4" customHeight="true" spans="1:37">
      <c r="A179" s="116" t="str">
        <f>case_lib!A46</f>
        <v>PD_6_6</v>
      </c>
      <c r="B179" s="116" t="str">
        <f>case_lib!C46</f>
        <v>PD</v>
      </c>
      <c r="C179" s="116" t="str">
        <f>case_lib!D46</f>
        <v>主车车速K_HV_speed AD巡航或人工驾驶，驾驶员绕X轴手动转换主车视角</v>
      </c>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row>
    <row r="180" s="38" customFormat="true" ht="14.4" customHeight="true" spans="1:37">
      <c r="A180" s="116"/>
      <c r="B180" s="116"/>
      <c r="C180" s="116"/>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row>
    <row r="181" s="38" customFormat="true" spans="1:37">
      <c r="A181" s="116"/>
      <c r="B181" s="116"/>
      <c r="C181" s="116"/>
      <c r="D181" s="118"/>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c r="AA181" s="121"/>
      <c r="AB181" s="121"/>
      <c r="AC181" s="121"/>
      <c r="AD181" s="121"/>
      <c r="AE181" s="121"/>
      <c r="AF181" s="121"/>
      <c r="AG181" s="121"/>
      <c r="AH181" s="121"/>
      <c r="AI181" s="121"/>
      <c r="AJ181" s="121"/>
      <c r="AK181" s="121"/>
    </row>
    <row r="182" s="105" customFormat="true" ht="14.4" customHeight="true" spans="1:37">
      <c r="A182" s="116"/>
      <c r="B182" s="116"/>
      <c r="C182" s="116"/>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row>
    <row r="183" s="105" customFormat="true" spans="1:37">
      <c r="A183" s="116"/>
      <c r="B183" s="116"/>
      <c r="C183" s="116"/>
      <c r="D183" s="118"/>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c r="AA183" s="121"/>
      <c r="AB183" s="121"/>
      <c r="AC183" s="121"/>
      <c r="AD183" s="121"/>
      <c r="AE183" s="121"/>
      <c r="AF183" s="121"/>
      <c r="AG183" s="121"/>
      <c r="AH183" s="121"/>
      <c r="AI183" s="121"/>
      <c r="AJ183" s="121"/>
      <c r="AK183" s="121"/>
    </row>
    <row r="184" s="105" customFormat="true" ht="14.4" customHeight="true" spans="1:37">
      <c r="A184" s="116" t="str">
        <f>case_lib!A47</f>
        <v>PD_6_7</v>
      </c>
      <c r="B184" s="116" t="str">
        <f>case_lib!C47</f>
        <v>PD</v>
      </c>
      <c r="C184" s="116" t="str">
        <f>case_lib!D47</f>
        <v>主车车速K_HV_speed AD巡航或人工驾驶，驾驶员绕Y轴手动转换主车视角</v>
      </c>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row>
    <row r="185" s="38" customFormat="true" spans="1:37">
      <c r="A185" s="116"/>
      <c r="B185" s="116"/>
      <c r="C185" s="116"/>
      <c r="D185" s="118"/>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c r="AA185" s="121"/>
      <c r="AB185" s="121"/>
      <c r="AC185" s="121"/>
      <c r="AD185" s="121"/>
      <c r="AE185" s="121"/>
      <c r="AF185" s="121"/>
      <c r="AG185" s="121"/>
      <c r="AH185" s="121"/>
      <c r="AI185" s="121"/>
      <c r="AJ185" s="121"/>
      <c r="AK185" s="121"/>
    </row>
    <row r="186" s="38" customFormat="true" spans="1:37">
      <c r="A186" s="116"/>
      <c r="B186" s="116"/>
      <c r="C186" s="116"/>
      <c r="D186" s="118"/>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c r="AA186" s="121"/>
      <c r="AB186" s="121"/>
      <c r="AC186" s="121"/>
      <c r="AD186" s="121"/>
      <c r="AE186" s="121"/>
      <c r="AF186" s="121"/>
      <c r="AG186" s="121"/>
      <c r="AH186" s="121"/>
      <c r="AI186" s="121"/>
      <c r="AJ186" s="121"/>
      <c r="AK186" s="121"/>
    </row>
    <row r="187" s="38" customFormat="true" spans="1:37">
      <c r="A187" s="116"/>
      <c r="B187" s="116"/>
      <c r="C187" s="116"/>
      <c r="D187" s="118"/>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c r="AA187" s="121"/>
      <c r="AB187" s="121"/>
      <c r="AC187" s="121"/>
      <c r="AD187" s="121"/>
      <c r="AE187" s="121"/>
      <c r="AF187" s="121"/>
      <c r="AG187" s="121"/>
      <c r="AH187" s="121"/>
      <c r="AI187" s="121"/>
      <c r="AJ187" s="121"/>
      <c r="AK187" s="121"/>
    </row>
    <row r="188" s="38" customFormat="true" spans="1:37">
      <c r="A188" s="116"/>
      <c r="B188" s="116"/>
      <c r="C188" s="116"/>
      <c r="D188" s="118"/>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c r="AA188" s="121"/>
      <c r="AB188" s="121"/>
      <c r="AC188" s="121"/>
      <c r="AD188" s="121"/>
      <c r="AE188" s="121"/>
      <c r="AF188" s="121"/>
      <c r="AG188" s="121"/>
      <c r="AH188" s="121"/>
      <c r="AI188" s="121"/>
      <c r="AJ188" s="121"/>
      <c r="AK188" s="121"/>
    </row>
    <row r="189" s="105" customFormat="true" spans="1:37">
      <c r="A189" s="116" t="str">
        <f>case_lib!A48</f>
        <v>PD_6_8</v>
      </c>
      <c r="B189" s="116" t="str">
        <f>case_lib!C48</f>
        <v>PD</v>
      </c>
      <c r="C189" s="116" t="str">
        <f>case_lib!D48</f>
        <v>主车车速K_HV_speed AD巡航或人工驾驶，驾驶员绕Z轴手动转换主车视角</v>
      </c>
      <c r="D189" s="118"/>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c r="AA189" s="121"/>
      <c r="AB189" s="121"/>
      <c r="AC189" s="121"/>
      <c r="AD189" s="121"/>
      <c r="AE189" s="121"/>
      <c r="AF189" s="121"/>
      <c r="AG189" s="121"/>
      <c r="AH189" s="121"/>
      <c r="AI189" s="121"/>
      <c r="AJ189" s="121"/>
      <c r="AK189" s="121"/>
    </row>
    <row r="190" s="105" customFormat="true" spans="1:37">
      <c r="A190" s="116"/>
      <c r="B190" s="116"/>
      <c r="C190" s="116"/>
      <c r="D190" s="118"/>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c r="AA190" s="121"/>
      <c r="AB190" s="121"/>
      <c r="AC190" s="121"/>
      <c r="AD190" s="121"/>
      <c r="AE190" s="121"/>
      <c r="AF190" s="121"/>
      <c r="AG190" s="121"/>
      <c r="AH190" s="121"/>
      <c r="AI190" s="121"/>
      <c r="AJ190" s="121"/>
      <c r="AK190" s="121"/>
    </row>
    <row r="191" s="105" customFormat="true" spans="1:37">
      <c r="A191" s="116"/>
      <c r="B191" s="116"/>
      <c r="C191" s="116"/>
      <c r="D191" s="118"/>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c r="AA191" s="121"/>
      <c r="AB191" s="121"/>
      <c r="AC191" s="121"/>
      <c r="AD191" s="121"/>
      <c r="AE191" s="121"/>
      <c r="AF191" s="121"/>
      <c r="AG191" s="121"/>
      <c r="AH191" s="121"/>
      <c r="AI191" s="121"/>
      <c r="AJ191" s="121"/>
      <c r="AK191" s="121"/>
    </row>
    <row r="192" s="38" customFormat="true" spans="1:37">
      <c r="A192" s="116"/>
      <c r="B192" s="116"/>
      <c r="C192" s="116"/>
      <c r="D192" s="118"/>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c r="AA192" s="121"/>
      <c r="AB192" s="121"/>
      <c r="AC192" s="121"/>
      <c r="AD192" s="121"/>
      <c r="AE192" s="121"/>
      <c r="AF192" s="121"/>
      <c r="AG192" s="121"/>
      <c r="AH192" s="121"/>
      <c r="AI192" s="121"/>
      <c r="AJ192" s="121"/>
      <c r="AK192" s="121"/>
    </row>
    <row r="193" s="105" customFormat="true" spans="1:37">
      <c r="A193" s="116"/>
      <c r="B193" s="116"/>
      <c r="C193" s="116"/>
      <c r="D193" s="118"/>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c r="AA193" s="121"/>
      <c r="AB193" s="121"/>
      <c r="AC193" s="121"/>
      <c r="AD193" s="121"/>
      <c r="AE193" s="121"/>
      <c r="AF193" s="121"/>
      <c r="AG193" s="121"/>
      <c r="AH193" s="121"/>
      <c r="AI193" s="121"/>
      <c r="AJ193" s="121"/>
      <c r="AK193" s="121"/>
    </row>
    <row r="194" s="106" customFormat="true" spans="1:1043">
      <c r="A194" s="54" t="str">
        <f>case_lib!A49</f>
        <v>PD_7 </v>
      </c>
      <c r="B194" s="54" t="str">
        <f>case_lib!C49</f>
        <v>PD</v>
      </c>
      <c r="C194" s="54" t="str">
        <f>case_lib!D49</f>
        <v>AD page显示拨杆变道</v>
      </c>
      <c r="D194" s="115"/>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c r="AB194" s="120"/>
      <c r="AC194" s="120"/>
      <c r="AD194" s="120"/>
      <c r="AE194" s="120"/>
      <c r="AF194" s="120"/>
      <c r="AG194" s="120"/>
      <c r="AH194" s="120"/>
      <c r="AI194" s="120"/>
      <c r="AJ194" s="120"/>
      <c r="AK194" s="120"/>
      <c r="ALK194" s="124"/>
      <c r="ALL194" s="124"/>
      <c r="ALM194" s="124"/>
      <c r="ALN194" s="124"/>
      <c r="ALO194" s="124"/>
      <c r="ALP194" s="124"/>
      <c r="ALQ194" s="124"/>
      <c r="ALR194" s="124"/>
      <c r="ALS194" s="124"/>
      <c r="ALT194" s="124"/>
      <c r="ALU194" s="124"/>
      <c r="ALV194" s="124"/>
      <c r="ALW194" s="124"/>
      <c r="ALX194" s="124"/>
      <c r="ALY194" s="124"/>
      <c r="ALZ194" s="124"/>
      <c r="AMA194" s="124"/>
      <c r="AMB194" s="124"/>
      <c r="AMC194" s="124"/>
      <c r="AMD194" s="124"/>
      <c r="AME194" s="124"/>
      <c r="AMF194" s="124"/>
      <c r="AMG194" s="124"/>
      <c r="AMH194" s="124"/>
      <c r="AMI194" s="124"/>
      <c r="AMJ194" s="124"/>
      <c r="AMK194" s="124"/>
      <c r="AML194" s="124"/>
      <c r="AMM194" s="124"/>
      <c r="AMN194" s="124"/>
      <c r="AMO194" s="124"/>
      <c r="AMP194" s="124"/>
      <c r="AMQ194" s="124"/>
      <c r="AMR194" s="124"/>
      <c r="AMS194" s="124"/>
      <c r="AMT194" s="124"/>
      <c r="AMU194" s="124"/>
      <c r="AMV194" s="124"/>
      <c r="AMW194" s="124"/>
      <c r="AMX194" s="124"/>
      <c r="AMY194" s="124"/>
      <c r="AMZ194" s="124"/>
      <c r="ANA194" s="124"/>
      <c r="ANB194" s="124"/>
      <c r="ANC194" s="124"/>
    </row>
    <row r="195" s="105" customFormat="true" spans="1:37">
      <c r="A195" s="116" t="str">
        <f>case_lib!A50</f>
        <v>PD_7_1</v>
      </c>
      <c r="B195" s="116" t="str">
        <f>case_lib!C50</f>
        <v>PD</v>
      </c>
      <c r="C195" s="116" t="str">
        <f>case_lib!D50</f>
        <v>主车速度K_HV_speed，无目标向左/右拨杆变道，AD page显示变道完成场景</v>
      </c>
      <c r="D195" s="118"/>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c r="AA195" s="121"/>
      <c r="AB195" s="121"/>
      <c r="AC195" s="121"/>
      <c r="AD195" s="121"/>
      <c r="AE195" s="121"/>
      <c r="AF195" s="121"/>
      <c r="AG195" s="121"/>
      <c r="AH195" s="121"/>
      <c r="AI195" s="121"/>
      <c r="AJ195" s="121"/>
      <c r="AK195" s="121"/>
    </row>
    <row r="196" s="38" customFormat="true" spans="1:37">
      <c r="A196" s="116"/>
      <c r="B196" s="116"/>
      <c r="C196" s="116"/>
      <c r="D196" s="118"/>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c r="AA196" s="121"/>
      <c r="AB196" s="121"/>
      <c r="AC196" s="121"/>
      <c r="AD196" s="121"/>
      <c r="AE196" s="121"/>
      <c r="AF196" s="121"/>
      <c r="AG196" s="121"/>
      <c r="AH196" s="121"/>
      <c r="AI196" s="121"/>
      <c r="AJ196" s="121"/>
      <c r="AK196" s="121"/>
    </row>
    <row r="197" s="38" customFormat="true" spans="1:37">
      <c r="A197" s="116"/>
      <c r="B197" s="116"/>
      <c r="C197" s="116"/>
      <c r="D197" s="118"/>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c r="AA197" s="121"/>
      <c r="AB197" s="121"/>
      <c r="AC197" s="121"/>
      <c r="AD197" s="121"/>
      <c r="AE197" s="121"/>
      <c r="AF197" s="121"/>
      <c r="AG197" s="121"/>
      <c r="AH197" s="121"/>
      <c r="AI197" s="121"/>
      <c r="AJ197" s="121"/>
      <c r="AK197" s="121"/>
    </row>
    <row r="198" s="38" customFormat="true" spans="1:37">
      <c r="A198" s="116"/>
      <c r="B198" s="116"/>
      <c r="C198" s="116"/>
      <c r="D198" s="118"/>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c r="AA198" s="121"/>
      <c r="AB198" s="121"/>
      <c r="AC198" s="121"/>
      <c r="AD198" s="121"/>
      <c r="AE198" s="121"/>
      <c r="AF198" s="121"/>
      <c r="AG198" s="121"/>
      <c r="AH198" s="121"/>
      <c r="AI198" s="121"/>
      <c r="AJ198" s="121"/>
      <c r="AK198" s="121"/>
    </row>
    <row r="199" s="38" customFormat="true" spans="1:37">
      <c r="A199" s="116"/>
      <c r="B199" s="116"/>
      <c r="C199" s="116"/>
      <c r="D199" s="118"/>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c r="AA199" s="121"/>
      <c r="AB199" s="121"/>
      <c r="AC199" s="121"/>
      <c r="AD199" s="121"/>
      <c r="AE199" s="121"/>
      <c r="AF199" s="121"/>
      <c r="AG199" s="121"/>
      <c r="AH199" s="121"/>
      <c r="AI199" s="121"/>
      <c r="AJ199" s="121"/>
      <c r="AK199" s="121"/>
    </row>
    <row r="200" s="105" customFormat="true" spans="1:37">
      <c r="A200" s="116" t="str">
        <f>case_lib!A51</f>
        <v>PD_7_2</v>
      </c>
      <c r="B200" s="116" t="str">
        <f>case_lib!C51</f>
        <v>PD</v>
      </c>
      <c r="C200" s="116" t="str">
        <f>case_lib!D51</f>
        <v>主车速度K_HV_speed，无目标向左/右拨杆变道，过线前取消变道，AD page显示变道取消场景</v>
      </c>
      <c r="D200" s="118"/>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c r="AA200" s="121"/>
      <c r="AB200" s="121"/>
      <c r="AC200" s="121"/>
      <c r="AD200" s="121"/>
      <c r="AE200" s="121"/>
      <c r="AF200" s="121"/>
      <c r="AG200" s="121"/>
      <c r="AH200" s="121"/>
      <c r="AI200" s="121"/>
      <c r="AJ200" s="121"/>
      <c r="AK200" s="121"/>
    </row>
    <row r="201" s="105" customFormat="true" spans="1:37">
      <c r="A201" s="116"/>
      <c r="B201" s="116"/>
      <c r="C201" s="116"/>
      <c r="D201" s="118"/>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c r="AA201" s="121"/>
      <c r="AB201" s="121"/>
      <c r="AC201" s="121"/>
      <c r="AD201" s="121"/>
      <c r="AE201" s="121"/>
      <c r="AF201" s="121"/>
      <c r="AG201" s="121"/>
      <c r="AH201" s="121"/>
      <c r="AI201" s="121"/>
      <c r="AJ201" s="121"/>
      <c r="AK201" s="121"/>
    </row>
    <row r="202" s="105" customFormat="true" spans="1:37">
      <c r="A202" s="116"/>
      <c r="B202" s="116"/>
      <c r="C202" s="116"/>
      <c r="D202" s="118"/>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c r="AA202" s="121"/>
      <c r="AB202" s="121"/>
      <c r="AC202" s="121"/>
      <c r="AD202" s="121"/>
      <c r="AE202" s="121"/>
      <c r="AF202" s="121"/>
      <c r="AG202" s="121"/>
      <c r="AH202" s="121"/>
      <c r="AI202" s="121"/>
      <c r="AJ202" s="121"/>
      <c r="AK202" s="121"/>
    </row>
    <row r="203" s="38" customFormat="true" spans="1:37">
      <c r="A203" s="116"/>
      <c r="B203" s="116"/>
      <c r="C203" s="116"/>
      <c r="D203" s="118"/>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c r="AA203" s="121"/>
      <c r="AB203" s="121"/>
      <c r="AC203" s="121"/>
      <c r="AD203" s="121"/>
      <c r="AE203" s="121"/>
      <c r="AF203" s="121"/>
      <c r="AG203" s="121"/>
      <c r="AH203" s="121"/>
      <c r="AI203" s="121"/>
      <c r="AJ203" s="121"/>
      <c r="AK203" s="121"/>
    </row>
    <row r="204" s="38" customFormat="true" spans="1:37">
      <c r="A204" s="116"/>
      <c r="B204" s="116"/>
      <c r="C204" s="116"/>
      <c r="D204" s="118"/>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c r="AA204" s="121"/>
      <c r="AB204" s="121"/>
      <c r="AC204" s="121"/>
      <c r="AD204" s="121"/>
      <c r="AE204" s="121"/>
      <c r="AF204" s="121"/>
      <c r="AG204" s="121"/>
      <c r="AH204" s="121"/>
      <c r="AI204" s="121"/>
      <c r="AJ204" s="121"/>
      <c r="AK204" s="121"/>
    </row>
    <row r="205" s="38" customFormat="true" spans="1:37">
      <c r="A205" s="116" t="str">
        <f>case_lib!A52</f>
        <v>PD_7_3</v>
      </c>
      <c r="B205" s="116" t="str">
        <f>case_lib!C52</f>
        <v>PD</v>
      </c>
      <c r="C205" s="116" t="str">
        <f>case_lib!D52</f>
        <v>主车速度K_HV_speed，拨杆变道，邻道目标车同速保持在变道抑制区域超过20s，AD page显示变道抑制到变道取消场景</v>
      </c>
      <c r="D205" s="118"/>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c r="AA205" s="121"/>
      <c r="AB205" s="121"/>
      <c r="AC205" s="121"/>
      <c r="AD205" s="121"/>
      <c r="AE205" s="121"/>
      <c r="AF205" s="121"/>
      <c r="AG205" s="121"/>
      <c r="AH205" s="121"/>
      <c r="AI205" s="121"/>
      <c r="AJ205" s="121"/>
      <c r="AK205" s="121"/>
    </row>
    <row r="206" s="38" customFormat="true" ht="14.4" customHeight="true" spans="1:37">
      <c r="A206" s="116"/>
      <c r="B206" s="116"/>
      <c r="C206" s="116"/>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row>
    <row r="207" s="105" customFormat="true" ht="14.4" customHeight="true" spans="1:37">
      <c r="A207" s="116"/>
      <c r="B207" s="116"/>
      <c r="C207" s="116"/>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row>
    <row r="208" s="105" customFormat="true" spans="1:37">
      <c r="A208" s="116"/>
      <c r="B208" s="116"/>
      <c r="C208" s="116"/>
      <c r="D208" s="118"/>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c r="AA208" s="121"/>
      <c r="AB208" s="121"/>
      <c r="AC208" s="121"/>
      <c r="AD208" s="121"/>
      <c r="AE208" s="121"/>
      <c r="AF208" s="121"/>
      <c r="AG208" s="121"/>
      <c r="AH208" s="121"/>
      <c r="AI208" s="121"/>
      <c r="AJ208" s="121"/>
      <c r="AK208" s="121"/>
    </row>
    <row r="209" s="105" customFormat="true" spans="1:37">
      <c r="A209" s="116"/>
      <c r="B209" s="116"/>
      <c r="C209" s="116"/>
      <c r="D209" s="118"/>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c r="AA209" s="121"/>
      <c r="AB209" s="121"/>
      <c r="AC209" s="121"/>
      <c r="AD209" s="121"/>
      <c r="AE209" s="121"/>
      <c r="AF209" s="121"/>
      <c r="AG209" s="121"/>
      <c r="AH209" s="121"/>
      <c r="AI209" s="121"/>
      <c r="AJ209" s="121"/>
      <c r="AK209" s="121"/>
    </row>
    <row r="210" s="38" customFormat="true" spans="1:37">
      <c r="A210" s="116" t="str">
        <f>case_lib!A53</f>
        <v>PD_7_4</v>
      </c>
      <c r="B210" s="116" t="str">
        <f>case_lib!C53</f>
        <v>PD</v>
      </c>
      <c r="C210" s="116" t="str">
        <f>case_lib!D53</f>
        <v>主车速度K_HV_speed，拨杆变道，邻道目标车同速保持在变道抑制区域超过5s后加速驶离，AD page显示变道抑制到变道完成场景</v>
      </c>
      <c r="D210" s="118"/>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c r="AA210" s="121"/>
      <c r="AB210" s="121"/>
      <c r="AC210" s="121"/>
      <c r="AD210" s="121"/>
      <c r="AE210" s="121"/>
      <c r="AF210" s="121"/>
      <c r="AG210" s="121"/>
      <c r="AH210" s="121"/>
      <c r="AI210" s="121"/>
      <c r="AJ210" s="121"/>
      <c r="AK210" s="121"/>
    </row>
    <row r="211" s="38" customFormat="true" spans="1:37">
      <c r="A211" s="116"/>
      <c r="B211" s="116"/>
      <c r="C211" s="116"/>
      <c r="D211" s="118"/>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c r="AA211" s="121"/>
      <c r="AB211" s="121"/>
      <c r="AC211" s="121"/>
      <c r="AD211" s="121"/>
      <c r="AE211" s="121"/>
      <c r="AF211" s="121"/>
      <c r="AG211" s="121"/>
      <c r="AH211" s="121"/>
      <c r="AI211" s="121"/>
      <c r="AJ211" s="121"/>
      <c r="AK211" s="121"/>
    </row>
    <row r="212" s="38" customFormat="true" spans="1:37">
      <c r="A212" s="116"/>
      <c r="B212" s="116"/>
      <c r="C212" s="116"/>
      <c r="D212" s="118"/>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c r="AA212" s="121"/>
      <c r="AB212" s="121"/>
      <c r="AC212" s="121"/>
      <c r="AD212" s="121"/>
      <c r="AE212" s="121"/>
      <c r="AF212" s="121"/>
      <c r="AG212" s="121"/>
      <c r="AH212" s="121"/>
      <c r="AI212" s="121"/>
      <c r="AJ212" s="121"/>
      <c r="AK212" s="121"/>
    </row>
    <row r="213" s="38" customFormat="true" ht="14.4" customHeight="true" spans="1:37">
      <c r="A213" s="116"/>
      <c r="B213" s="116"/>
      <c r="C213" s="116"/>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row>
    <row r="214" s="105" customFormat="true" ht="14.4" customHeight="true" spans="1:37">
      <c r="A214" s="116"/>
      <c r="B214" s="116"/>
      <c r="C214" s="116"/>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row>
    <row r="215" s="105" customFormat="true" spans="1:37">
      <c r="A215" s="116" t="str">
        <f>case_lib!A54</f>
        <v>PD_7_5</v>
      </c>
      <c r="B215" s="116" t="str">
        <f>case_lib!C54</f>
        <v>PD</v>
      </c>
      <c r="C215" s="116" t="str">
        <f>case_lib!D54</f>
        <v>主车速度K_HV_speed，在隧道内无目标向左/右拨杆变道，AD page显示变道不执行场景</v>
      </c>
      <c r="D215" s="118"/>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c r="AA215" s="121"/>
      <c r="AB215" s="121"/>
      <c r="AC215" s="121"/>
      <c r="AD215" s="121"/>
      <c r="AE215" s="121"/>
      <c r="AF215" s="121"/>
      <c r="AG215" s="121"/>
      <c r="AH215" s="121"/>
      <c r="AI215" s="121"/>
      <c r="AJ215" s="121"/>
      <c r="AK215" s="121"/>
    </row>
    <row r="216" s="105" customFormat="true" spans="1:37">
      <c r="A216" s="116"/>
      <c r="B216" s="116"/>
      <c r="C216" s="116"/>
      <c r="D216" s="118"/>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c r="AA216" s="121"/>
      <c r="AB216" s="121"/>
      <c r="AC216" s="121"/>
      <c r="AD216" s="121"/>
      <c r="AE216" s="121"/>
      <c r="AF216" s="121"/>
      <c r="AG216" s="121"/>
      <c r="AH216" s="121"/>
      <c r="AI216" s="121"/>
      <c r="AJ216" s="121"/>
      <c r="AK216" s="121"/>
    </row>
    <row r="217" s="38" customFormat="true" spans="1:37">
      <c r="A217" s="116"/>
      <c r="B217" s="116"/>
      <c r="C217" s="116"/>
      <c r="D217" s="118"/>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c r="AA217" s="121"/>
      <c r="AB217" s="121"/>
      <c r="AC217" s="121"/>
      <c r="AD217" s="121"/>
      <c r="AE217" s="121"/>
      <c r="AF217" s="121"/>
      <c r="AG217" s="121"/>
      <c r="AH217" s="121"/>
      <c r="AI217" s="121"/>
      <c r="AJ217" s="121"/>
      <c r="AK217" s="121"/>
    </row>
    <row r="218" s="38" customFormat="true" spans="1:37">
      <c r="A218" s="116"/>
      <c r="B218" s="116"/>
      <c r="C218" s="116"/>
      <c r="D218" s="118"/>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c r="AA218" s="121"/>
      <c r="AB218" s="121"/>
      <c r="AC218" s="121"/>
      <c r="AD218" s="121"/>
      <c r="AE218" s="121"/>
      <c r="AF218" s="121"/>
      <c r="AG218" s="121"/>
      <c r="AH218" s="121"/>
      <c r="AI218" s="121"/>
      <c r="AJ218" s="121"/>
      <c r="AK218" s="121"/>
    </row>
    <row r="219" s="38" customFormat="true" spans="1:37">
      <c r="A219" s="116"/>
      <c r="B219" s="116"/>
      <c r="C219" s="116"/>
      <c r="D219" s="118"/>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c r="AA219" s="121"/>
      <c r="AB219" s="121"/>
      <c r="AC219" s="121"/>
      <c r="AD219" s="121"/>
      <c r="AE219" s="121"/>
      <c r="AF219" s="121"/>
      <c r="AG219" s="121"/>
      <c r="AH219" s="121"/>
      <c r="AI219" s="121"/>
      <c r="AJ219" s="121"/>
      <c r="AK219" s="121"/>
    </row>
    <row r="220" s="105" customFormat="true" spans="1:37">
      <c r="A220" s="116" t="str">
        <f>case_lib!A55</f>
        <v>PD_7_6</v>
      </c>
      <c r="B220" s="116" t="str">
        <f>case_lib!C55</f>
        <v>PD</v>
      </c>
      <c r="C220" s="116" t="str">
        <f>case_lib!D55</f>
        <v>主车速度K_HV_speed，车道线为实线，无目标向左/右拨杆变道，AD page显示变道不执行场景</v>
      </c>
      <c r="D220" s="118"/>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c r="AA220" s="121"/>
      <c r="AB220" s="121"/>
      <c r="AC220" s="121"/>
      <c r="AD220" s="121"/>
      <c r="AE220" s="121"/>
      <c r="AF220" s="121"/>
      <c r="AG220" s="121"/>
      <c r="AH220" s="121"/>
      <c r="AI220" s="121"/>
      <c r="AJ220" s="121"/>
      <c r="AK220" s="121"/>
    </row>
    <row r="221" s="105" customFormat="true" spans="1:37">
      <c r="A221" s="116"/>
      <c r="B221" s="116"/>
      <c r="C221" s="116"/>
      <c r="D221" s="118"/>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c r="AA221" s="121"/>
      <c r="AB221" s="121"/>
      <c r="AC221" s="121"/>
      <c r="AD221" s="121"/>
      <c r="AE221" s="121"/>
      <c r="AF221" s="121"/>
      <c r="AG221" s="121"/>
      <c r="AH221" s="121"/>
      <c r="AI221" s="121"/>
      <c r="AJ221" s="121"/>
      <c r="AK221" s="121"/>
    </row>
    <row r="222" s="105" customFormat="true" ht="14.4" customHeight="true" spans="1:37">
      <c r="A222" s="116"/>
      <c r="B222" s="116"/>
      <c r="C222" s="116"/>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row>
    <row r="223" s="38" customFormat="true" spans="1:37">
      <c r="A223" s="116"/>
      <c r="B223" s="116"/>
      <c r="C223" s="116"/>
      <c r="D223" s="118"/>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c r="AA223" s="121"/>
      <c r="AB223" s="121"/>
      <c r="AC223" s="121"/>
      <c r="AD223" s="121"/>
      <c r="AE223" s="121"/>
      <c r="AF223" s="121"/>
      <c r="AG223" s="121"/>
      <c r="AH223" s="121"/>
      <c r="AI223" s="121"/>
      <c r="AJ223" s="121"/>
      <c r="AK223" s="121"/>
    </row>
    <row r="224" s="38" customFormat="true" spans="1:37">
      <c r="A224" s="116"/>
      <c r="B224" s="116"/>
      <c r="C224" s="116"/>
      <c r="D224" s="118"/>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c r="AA224" s="121"/>
      <c r="AB224" s="121"/>
      <c r="AC224" s="121"/>
      <c r="AD224" s="121"/>
      <c r="AE224" s="121"/>
      <c r="AF224" s="121"/>
      <c r="AG224" s="121"/>
      <c r="AH224" s="121"/>
      <c r="AI224" s="121"/>
      <c r="AJ224" s="121"/>
      <c r="AK224" s="121"/>
    </row>
    <row r="225" s="104" customFormat="true" spans="1:1043">
      <c r="A225" s="54" t="str">
        <f>case_lib!A56</f>
        <v>PD_8 </v>
      </c>
      <c r="B225" s="54" t="str">
        <f>case_lib!C56</f>
        <v>PD</v>
      </c>
      <c r="C225" s="54" t="str">
        <f>case_lib!D56</f>
        <v>AD page显示自动变道</v>
      </c>
      <c r="D225" s="115"/>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c r="AB225" s="120"/>
      <c r="AC225" s="120"/>
      <c r="AD225" s="120"/>
      <c r="AE225" s="120"/>
      <c r="AF225" s="120"/>
      <c r="AG225" s="120"/>
      <c r="AH225" s="120"/>
      <c r="AI225" s="120"/>
      <c r="AJ225" s="120"/>
      <c r="AK225" s="120"/>
      <c r="ALK225" s="124"/>
      <c r="ALL225" s="124"/>
      <c r="ALM225" s="124"/>
      <c r="ALN225" s="124"/>
      <c r="ALO225" s="124"/>
      <c r="ALP225" s="124"/>
      <c r="ALQ225" s="124"/>
      <c r="ALR225" s="124"/>
      <c r="ALS225" s="124"/>
      <c r="ALT225" s="124"/>
      <c r="ALU225" s="124"/>
      <c r="ALV225" s="124"/>
      <c r="ALW225" s="124"/>
      <c r="ALX225" s="124"/>
      <c r="ALY225" s="124"/>
      <c r="ALZ225" s="124"/>
      <c r="AMA225" s="124"/>
      <c r="AMB225" s="124"/>
      <c r="AMC225" s="124"/>
      <c r="AMD225" s="124"/>
      <c r="AME225" s="124"/>
      <c r="AMF225" s="124"/>
      <c r="AMG225" s="124"/>
      <c r="AMH225" s="124"/>
      <c r="AMI225" s="124"/>
      <c r="AMJ225" s="124"/>
      <c r="AMK225" s="124"/>
      <c r="AML225" s="124"/>
      <c r="AMM225" s="124"/>
      <c r="AMN225" s="124"/>
      <c r="AMO225" s="124"/>
      <c r="AMP225" s="124"/>
      <c r="AMQ225" s="124"/>
      <c r="AMR225" s="124"/>
      <c r="AMS225" s="124"/>
      <c r="AMT225" s="124"/>
      <c r="AMU225" s="124"/>
      <c r="AMV225" s="124"/>
      <c r="AMW225" s="124"/>
      <c r="AMX225" s="124"/>
      <c r="AMY225" s="124"/>
      <c r="AMZ225" s="124"/>
      <c r="ANA225" s="124"/>
      <c r="ANB225" s="124"/>
      <c r="ANC225" s="124"/>
    </row>
    <row r="226" s="38" customFormat="true" spans="1:37">
      <c r="A226" s="116" t="str">
        <f>case_lib!A57</f>
        <v>PD_8_1</v>
      </c>
      <c r="B226" s="116" t="str">
        <f>case_lib!C57</f>
        <v>PD</v>
      </c>
      <c r="C226" s="116" t="str">
        <f>case_lib!D57</f>
        <v>主车车速K_HV_speed AD巡航,距终点下匝道2km时变道提醒，满足变道条件自动变道</v>
      </c>
      <c r="D226" s="118"/>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c r="AA226" s="121"/>
      <c r="AB226" s="121"/>
      <c r="AC226" s="121"/>
      <c r="AD226" s="121"/>
      <c r="AE226" s="121"/>
      <c r="AF226" s="121"/>
      <c r="AG226" s="121"/>
      <c r="AH226" s="121"/>
      <c r="AI226" s="121"/>
      <c r="AJ226" s="121"/>
      <c r="AK226" s="121"/>
    </row>
    <row r="227" s="38" customFormat="true" spans="1:37">
      <c r="A227" s="116"/>
      <c r="B227" s="116"/>
      <c r="C227" s="116"/>
      <c r="D227" s="118"/>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c r="AA227" s="121"/>
      <c r="AB227" s="121"/>
      <c r="AC227" s="121"/>
      <c r="AD227" s="121"/>
      <c r="AE227" s="121"/>
      <c r="AF227" s="121"/>
      <c r="AG227" s="121"/>
      <c r="AH227" s="121"/>
      <c r="AI227" s="121"/>
      <c r="AJ227" s="121"/>
      <c r="AK227" s="121"/>
    </row>
    <row r="228" s="105" customFormat="true" spans="1:37">
      <c r="A228" s="116"/>
      <c r="B228" s="116"/>
      <c r="C228" s="116"/>
      <c r="D228" s="118"/>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c r="AA228" s="121"/>
      <c r="AB228" s="121"/>
      <c r="AC228" s="121"/>
      <c r="AD228" s="121"/>
      <c r="AE228" s="121"/>
      <c r="AF228" s="121"/>
      <c r="AG228" s="121"/>
      <c r="AH228" s="121"/>
      <c r="AI228" s="121"/>
      <c r="AJ228" s="121"/>
      <c r="AK228" s="121"/>
    </row>
    <row r="229" s="105" customFormat="true" spans="1:37">
      <c r="A229" s="116"/>
      <c r="B229" s="116"/>
      <c r="C229" s="116"/>
      <c r="D229" s="118"/>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c r="AA229" s="121"/>
      <c r="AB229" s="121"/>
      <c r="AC229" s="121"/>
      <c r="AD229" s="121"/>
      <c r="AE229" s="121"/>
      <c r="AF229" s="121"/>
      <c r="AG229" s="121"/>
      <c r="AH229" s="121"/>
      <c r="AI229" s="121"/>
      <c r="AJ229" s="121"/>
      <c r="AK229" s="121"/>
    </row>
    <row r="230" s="105" customFormat="true" spans="1:37">
      <c r="A230" s="116"/>
      <c r="B230" s="116"/>
      <c r="C230" s="116"/>
      <c r="D230" s="118"/>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c r="AA230" s="121"/>
      <c r="AB230" s="121"/>
      <c r="AC230" s="121"/>
      <c r="AD230" s="121"/>
      <c r="AE230" s="121"/>
      <c r="AF230" s="121"/>
      <c r="AG230" s="121"/>
      <c r="AH230" s="121"/>
      <c r="AI230" s="121"/>
      <c r="AJ230" s="121"/>
      <c r="AK230" s="121"/>
    </row>
    <row r="231" s="38" customFormat="true" spans="1:37">
      <c r="A231" s="116" t="str">
        <f>case_lib!A58</f>
        <v>PD_8_2</v>
      </c>
      <c r="B231" s="116" t="str">
        <f>case_lib!C58</f>
        <v>PD</v>
      </c>
      <c r="C231" s="116" t="str">
        <f>case_lib!D58</f>
        <v>主车车速K_HV_speed在匝道内 AD巡航，自动并道到主车道</v>
      </c>
      <c r="D231" s="118"/>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c r="AA231" s="121"/>
      <c r="AB231" s="121"/>
      <c r="AC231" s="121"/>
      <c r="AD231" s="121"/>
      <c r="AE231" s="121"/>
      <c r="AF231" s="121"/>
      <c r="AG231" s="121"/>
      <c r="AH231" s="121"/>
      <c r="AI231" s="121"/>
      <c r="AJ231" s="121"/>
      <c r="AK231" s="121"/>
    </row>
    <row r="232" s="38" customFormat="true" spans="1:37">
      <c r="A232" s="116"/>
      <c r="B232" s="116"/>
      <c r="C232" s="116"/>
      <c r="D232" s="118"/>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c r="AA232" s="121"/>
      <c r="AB232" s="121"/>
      <c r="AC232" s="121"/>
      <c r="AD232" s="121"/>
      <c r="AE232" s="121"/>
      <c r="AF232" s="121"/>
      <c r="AG232" s="121"/>
      <c r="AH232" s="121"/>
      <c r="AI232" s="121"/>
      <c r="AJ232" s="121"/>
      <c r="AK232" s="121"/>
    </row>
    <row r="233" s="38" customFormat="true" spans="1:37">
      <c r="A233" s="116"/>
      <c r="B233" s="116"/>
      <c r="C233" s="116"/>
      <c r="D233" s="118"/>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c r="AA233" s="121"/>
      <c r="AB233" s="121"/>
      <c r="AC233" s="121"/>
      <c r="AD233" s="121"/>
      <c r="AE233" s="121"/>
      <c r="AF233" s="121"/>
      <c r="AG233" s="121"/>
      <c r="AH233" s="121"/>
      <c r="AI233" s="121"/>
      <c r="AJ233" s="121"/>
      <c r="AK233" s="121"/>
    </row>
    <row r="234" s="38" customFormat="true" spans="1:37">
      <c r="A234" s="116"/>
      <c r="B234" s="116"/>
      <c r="C234" s="116"/>
      <c r="D234" s="118"/>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c r="AA234" s="121"/>
      <c r="AB234" s="121"/>
      <c r="AC234" s="121"/>
      <c r="AD234" s="121"/>
      <c r="AE234" s="121"/>
      <c r="AF234" s="121"/>
      <c r="AG234" s="121"/>
      <c r="AH234" s="121"/>
      <c r="AI234" s="121"/>
      <c r="AJ234" s="121"/>
      <c r="AK234" s="121"/>
    </row>
    <row r="235" s="105" customFormat="true" spans="1:37">
      <c r="A235" s="116"/>
      <c r="B235" s="116"/>
      <c r="C235" s="116"/>
      <c r="D235" s="118"/>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c r="AA235" s="121"/>
      <c r="AB235" s="121"/>
      <c r="AC235" s="121"/>
      <c r="AD235" s="121"/>
      <c r="AE235" s="121"/>
      <c r="AF235" s="121"/>
      <c r="AG235" s="121"/>
      <c r="AH235" s="121"/>
      <c r="AI235" s="121"/>
      <c r="AJ235" s="121"/>
      <c r="AK235" s="121"/>
    </row>
    <row r="236" s="106" customFormat="true" spans="1:1043">
      <c r="A236" s="54" t="str">
        <f>case_lib!A59</f>
        <v>PD_9 </v>
      </c>
      <c r="B236" s="54" t="str">
        <f>case_lib!C59</f>
        <v>PD</v>
      </c>
      <c r="C236" s="54" t="str">
        <f>case_lib!D59</f>
        <v>AD page 显示模式设置</v>
      </c>
      <c r="D236" s="115"/>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c r="AB236" s="120"/>
      <c r="AC236" s="120"/>
      <c r="AD236" s="120"/>
      <c r="AE236" s="120"/>
      <c r="AF236" s="120"/>
      <c r="AG236" s="120"/>
      <c r="AH236" s="120"/>
      <c r="AI236" s="120"/>
      <c r="AJ236" s="120"/>
      <c r="AK236" s="120"/>
      <c r="ALK236" s="124"/>
      <c r="ALL236" s="124"/>
      <c r="ALM236" s="124"/>
      <c r="ALN236" s="124"/>
      <c r="ALO236" s="124"/>
      <c r="ALP236" s="124"/>
      <c r="ALQ236" s="124"/>
      <c r="ALR236" s="124"/>
      <c r="ALS236" s="124"/>
      <c r="ALT236" s="124"/>
      <c r="ALU236" s="124"/>
      <c r="ALV236" s="124"/>
      <c r="ALW236" s="124"/>
      <c r="ALX236" s="124"/>
      <c r="ALY236" s="124"/>
      <c r="ALZ236" s="124"/>
      <c r="AMA236" s="124"/>
      <c r="AMB236" s="124"/>
      <c r="AMC236" s="124"/>
      <c r="AMD236" s="124"/>
      <c r="AME236" s="124"/>
      <c r="AMF236" s="124"/>
      <c r="AMG236" s="124"/>
      <c r="AMH236" s="124"/>
      <c r="AMI236" s="124"/>
      <c r="AMJ236" s="124"/>
      <c r="AMK236" s="124"/>
      <c r="AML236" s="124"/>
      <c r="AMM236" s="124"/>
      <c r="AMN236" s="124"/>
      <c r="AMO236" s="124"/>
      <c r="AMP236" s="124"/>
      <c r="AMQ236" s="124"/>
      <c r="AMR236" s="124"/>
      <c r="AMS236" s="124"/>
      <c r="AMT236" s="124"/>
      <c r="AMU236" s="124"/>
      <c r="AMV236" s="124"/>
      <c r="AMW236" s="124"/>
      <c r="AMX236" s="124"/>
      <c r="AMY236" s="124"/>
      <c r="AMZ236" s="124"/>
      <c r="ANA236" s="124"/>
      <c r="ANB236" s="124"/>
      <c r="ANC236" s="124"/>
    </row>
    <row r="237" s="105" customFormat="true" spans="1:37">
      <c r="A237" s="116" t="str">
        <f>case_lib!A60</f>
        <v>PD_9_1</v>
      </c>
      <c r="B237" s="116" t="str">
        <f>case_lib!C60</f>
        <v>PD</v>
      </c>
      <c r="C237" s="116" t="str">
        <f>case_lib!D60</f>
        <v>主车速度K_HV_speed AD巡航或人工驾驶，AD page显示为白天模式，在显示模式设置中设置夜晚模式</v>
      </c>
      <c r="D237" s="118"/>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c r="AA237" s="121"/>
      <c r="AB237" s="121"/>
      <c r="AC237" s="121"/>
      <c r="AD237" s="121"/>
      <c r="AE237" s="121"/>
      <c r="AF237" s="121"/>
      <c r="AG237" s="121"/>
      <c r="AH237" s="121"/>
      <c r="AI237" s="121"/>
      <c r="AJ237" s="121"/>
      <c r="AK237" s="121"/>
    </row>
    <row r="238" s="105" customFormat="true" spans="1:37">
      <c r="A238" s="116"/>
      <c r="B238" s="116"/>
      <c r="C238" s="116"/>
      <c r="D238" s="118"/>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c r="AF238" s="121"/>
      <c r="AG238" s="121"/>
      <c r="AH238" s="121"/>
      <c r="AI238" s="121"/>
      <c r="AJ238" s="121"/>
      <c r="AK238" s="121"/>
    </row>
    <row r="239" s="38" customFormat="true" spans="1:37">
      <c r="A239" s="116"/>
      <c r="B239" s="116"/>
      <c r="C239" s="116"/>
      <c r="D239" s="118"/>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c r="AA239" s="121"/>
      <c r="AB239" s="121"/>
      <c r="AC239" s="121"/>
      <c r="AD239" s="121"/>
      <c r="AE239" s="121"/>
      <c r="AF239" s="121"/>
      <c r="AG239" s="121"/>
      <c r="AH239" s="121"/>
      <c r="AI239" s="121"/>
      <c r="AJ239" s="121"/>
      <c r="AK239" s="121"/>
    </row>
    <row r="240" s="38" customFormat="true" spans="1:37">
      <c r="A240" s="116"/>
      <c r="B240" s="116"/>
      <c r="C240" s="116"/>
      <c r="D240" s="118"/>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c r="AA240" s="121"/>
      <c r="AB240" s="121"/>
      <c r="AC240" s="121"/>
      <c r="AD240" s="121"/>
      <c r="AE240" s="121"/>
      <c r="AF240" s="121"/>
      <c r="AG240" s="121"/>
      <c r="AH240" s="121"/>
      <c r="AI240" s="121"/>
      <c r="AJ240" s="121"/>
      <c r="AK240" s="121"/>
    </row>
    <row r="241" s="38" customFormat="true" spans="1:37">
      <c r="A241" s="116"/>
      <c r="B241" s="116"/>
      <c r="C241" s="116"/>
      <c r="D241" s="118"/>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c r="AA241" s="121"/>
      <c r="AB241" s="121"/>
      <c r="AC241" s="121"/>
      <c r="AD241" s="121"/>
      <c r="AE241" s="121"/>
      <c r="AF241" s="121"/>
      <c r="AG241" s="121"/>
      <c r="AH241" s="121"/>
      <c r="AI241" s="121"/>
      <c r="AJ241" s="121"/>
      <c r="AK241" s="121"/>
    </row>
    <row r="242" s="38" customFormat="true" spans="1:37">
      <c r="A242" s="116" t="str">
        <f>case_lib!A61</f>
        <v>PD_9_2</v>
      </c>
      <c r="B242" s="116" t="str">
        <f>case_lib!C61</f>
        <v>PD</v>
      </c>
      <c r="C242" s="116" t="str">
        <f>case_lib!D61</f>
        <v>主车速度K_HV_speed AD巡航或人工驾驶，AD page显示为夜晚模式，在显示模式设置中设置白天模式</v>
      </c>
      <c r="D242" s="118"/>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c r="AA242" s="121"/>
      <c r="AB242" s="121"/>
      <c r="AC242" s="121"/>
      <c r="AD242" s="121"/>
      <c r="AE242" s="121"/>
      <c r="AF242" s="121"/>
      <c r="AG242" s="121"/>
      <c r="AH242" s="121"/>
      <c r="AI242" s="121"/>
      <c r="AJ242" s="121"/>
      <c r="AK242" s="121"/>
    </row>
    <row r="243" s="105" customFormat="true" ht="14.4" customHeight="true" spans="1:37">
      <c r="A243" s="116"/>
      <c r="B243" s="116"/>
      <c r="C243" s="116"/>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row>
    <row r="244" s="105" customFormat="true" spans="1:37">
      <c r="A244" s="116"/>
      <c r="B244" s="116"/>
      <c r="C244" s="116"/>
      <c r="D244" s="118"/>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c r="AA244" s="121"/>
      <c r="AB244" s="121"/>
      <c r="AC244" s="121"/>
      <c r="AD244" s="121"/>
      <c r="AE244" s="121"/>
      <c r="AF244" s="121"/>
      <c r="AG244" s="121"/>
      <c r="AH244" s="121"/>
      <c r="AI244" s="121"/>
      <c r="AJ244" s="121"/>
      <c r="AK244" s="121"/>
    </row>
    <row r="245" s="105" customFormat="true" spans="1:37">
      <c r="A245" s="116"/>
      <c r="B245" s="116"/>
      <c r="C245" s="116"/>
      <c r="D245" s="118"/>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c r="AA245" s="121"/>
      <c r="AB245" s="121"/>
      <c r="AC245" s="121"/>
      <c r="AD245" s="121"/>
      <c r="AE245" s="121"/>
      <c r="AF245" s="121"/>
      <c r="AG245" s="121"/>
      <c r="AH245" s="121"/>
      <c r="AI245" s="121"/>
      <c r="AJ245" s="121"/>
      <c r="AK245" s="121"/>
    </row>
    <row r="246" s="38" customFormat="true" spans="1:37">
      <c r="A246" s="116"/>
      <c r="B246" s="116"/>
      <c r="C246" s="116"/>
      <c r="D246" s="118"/>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c r="AA246" s="121"/>
      <c r="AB246" s="121"/>
      <c r="AC246" s="121"/>
      <c r="AD246" s="121"/>
      <c r="AE246" s="121"/>
      <c r="AF246" s="121"/>
      <c r="AG246" s="121"/>
      <c r="AH246" s="121"/>
      <c r="AI246" s="121"/>
      <c r="AJ246" s="121"/>
      <c r="AK246" s="121"/>
    </row>
    <row r="247" s="105" customFormat="true" spans="1:37">
      <c r="A247" s="116" t="str">
        <f>case_lib!A62</f>
        <v>PD_9_3</v>
      </c>
      <c r="B247" s="116" t="str">
        <f>case_lib!C62</f>
        <v>PD</v>
      </c>
      <c r="C247" s="116" t="str">
        <f>case_lib!D62</f>
        <v>主车速度K_HV_speed AD巡航或人工驾驶，AD page显示为自动模式，在明亮环境切换为昏暗环境下自动大灯开启</v>
      </c>
      <c r="D247" s="118"/>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c r="AA247" s="121"/>
      <c r="AB247" s="121"/>
      <c r="AC247" s="121"/>
      <c r="AD247" s="121"/>
      <c r="AE247" s="121"/>
      <c r="AF247" s="121"/>
      <c r="AG247" s="121"/>
      <c r="AH247" s="121"/>
      <c r="AI247" s="121"/>
      <c r="AJ247" s="121"/>
      <c r="AK247" s="121"/>
    </row>
    <row r="248" s="105" customFormat="true" spans="1:37">
      <c r="A248" s="116"/>
      <c r="B248" s="116"/>
      <c r="C248" s="116"/>
      <c r="D248" s="118"/>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c r="AA248" s="121"/>
      <c r="AB248" s="121"/>
      <c r="AC248" s="121"/>
      <c r="AD248" s="121"/>
      <c r="AE248" s="121"/>
      <c r="AF248" s="121"/>
      <c r="AG248" s="121"/>
      <c r="AH248" s="121"/>
      <c r="AI248" s="121"/>
      <c r="AJ248" s="121"/>
      <c r="AK248" s="121"/>
    </row>
    <row r="249" s="38" customFormat="true" spans="1:37">
      <c r="A249" s="116"/>
      <c r="B249" s="116"/>
      <c r="C249" s="116"/>
      <c r="D249" s="118"/>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c r="AA249" s="121"/>
      <c r="AB249" s="121"/>
      <c r="AC249" s="121"/>
      <c r="AD249" s="121"/>
      <c r="AE249" s="121"/>
      <c r="AF249" s="121"/>
      <c r="AG249" s="121"/>
      <c r="AH249" s="121"/>
      <c r="AI249" s="121"/>
      <c r="AJ249" s="121"/>
      <c r="AK249" s="121"/>
    </row>
    <row r="250" s="38" customFormat="true" ht="14.4" customHeight="true" spans="1:37">
      <c r="A250" s="116"/>
      <c r="B250" s="116"/>
      <c r="C250" s="116"/>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row>
    <row r="251" s="38" customFormat="true" ht="14.4" customHeight="true" spans="1:37">
      <c r="A251" s="116"/>
      <c r="B251" s="116"/>
      <c r="C251" s="116"/>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row>
    <row r="252" s="38" customFormat="true" spans="1:37">
      <c r="A252" s="116" t="str">
        <f>case_lib!A63</f>
        <v>PD_9_4</v>
      </c>
      <c r="B252" s="116" t="str">
        <f>case_lib!C63</f>
        <v>PD</v>
      </c>
      <c r="C252" s="116" t="str">
        <f>case_lib!D63</f>
        <v>主车速度K_HV_speed AD巡航或人工驾驶，AD page显示为夜晚模式，在昏暗环境切换为明亮环境下自动大灯关闭</v>
      </c>
      <c r="D252" s="118"/>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c r="AA252" s="121"/>
      <c r="AB252" s="121"/>
      <c r="AC252" s="121"/>
      <c r="AD252" s="121"/>
      <c r="AE252" s="121"/>
      <c r="AF252" s="121"/>
      <c r="AG252" s="121"/>
      <c r="AH252" s="121"/>
      <c r="AI252" s="121"/>
      <c r="AJ252" s="121"/>
      <c r="AK252" s="121"/>
    </row>
    <row r="253" s="105" customFormat="true" spans="1:37">
      <c r="A253" s="116"/>
      <c r="B253" s="116"/>
      <c r="C253" s="116"/>
      <c r="D253" s="118"/>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c r="AA253" s="121"/>
      <c r="AB253" s="121"/>
      <c r="AC253" s="121"/>
      <c r="AD253" s="121"/>
      <c r="AE253" s="121"/>
      <c r="AF253" s="121"/>
      <c r="AG253" s="121"/>
      <c r="AH253" s="121"/>
      <c r="AI253" s="121"/>
      <c r="AJ253" s="121"/>
      <c r="AK253" s="121"/>
    </row>
    <row r="254" s="105" customFormat="true" spans="1:37">
      <c r="A254" s="116"/>
      <c r="B254" s="116"/>
      <c r="C254" s="116"/>
      <c r="D254" s="118"/>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c r="AA254" s="121"/>
      <c r="AB254" s="121"/>
      <c r="AC254" s="121"/>
      <c r="AD254" s="121"/>
      <c r="AE254" s="121"/>
      <c r="AF254" s="121"/>
      <c r="AG254" s="121"/>
      <c r="AH254" s="121"/>
      <c r="AI254" s="121"/>
      <c r="AJ254" s="121"/>
      <c r="AK254" s="121"/>
    </row>
    <row r="255" s="105" customFormat="true" spans="1:37">
      <c r="A255" s="116"/>
      <c r="B255" s="116"/>
      <c r="C255" s="116"/>
      <c r="D255" s="118"/>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c r="AA255" s="121"/>
      <c r="AB255" s="121"/>
      <c r="AC255" s="121"/>
      <c r="AD255" s="121"/>
      <c r="AE255" s="121"/>
      <c r="AF255" s="121"/>
      <c r="AG255" s="121"/>
      <c r="AH255" s="121"/>
      <c r="AI255" s="121"/>
      <c r="AJ255" s="121"/>
      <c r="AK255" s="121"/>
    </row>
    <row r="256" s="38" customFormat="true" spans="1:37">
      <c r="A256" s="116"/>
      <c r="B256" s="116"/>
      <c r="C256" s="116"/>
      <c r="D256" s="118"/>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c r="AA256" s="121"/>
      <c r="AB256" s="121"/>
      <c r="AC256" s="121"/>
      <c r="AD256" s="121"/>
      <c r="AE256" s="121"/>
      <c r="AF256" s="121"/>
      <c r="AG256" s="121"/>
      <c r="AH256" s="121"/>
      <c r="AI256" s="121"/>
      <c r="AJ256" s="121"/>
      <c r="AK256" s="121"/>
    </row>
    <row r="257" s="104" customFormat="true" spans="1:1043">
      <c r="A257" s="54" t="str">
        <f>case_lib!A64</f>
        <v>PD_10 </v>
      </c>
      <c r="B257" s="54" t="str">
        <f>case_lib!C64</f>
        <v>PD</v>
      </c>
      <c r="C257" s="54" t="str">
        <f>case_lib!D64</f>
        <v>AD page OTA升级</v>
      </c>
      <c r="D257" s="115"/>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B257" s="120"/>
      <c r="AC257" s="120"/>
      <c r="AD257" s="120"/>
      <c r="AE257" s="120"/>
      <c r="AF257" s="120"/>
      <c r="AG257" s="120"/>
      <c r="AH257" s="120"/>
      <c r="AI257" s="120"/>
      <c r="AJ257" s="120"/>
      <c r="AK257" s="120"/>
      <c r="ALK257" s="124"/>
      <c r="ALL257" s="124"/>
      <c r="ALM257" s="124"/>
      <c r="ALN257" s="124"/>
      <c r="ALO257" s="124"/>
      <c r="ALP257" s="124"/>
      <c r="ALQ257" s="124"/>
      <c r="ALR257" s="124"/>
      <c r="ALS257" s="124"/>
      <c r="ALT257" s="124"/>
      <c r="ALU257" s="124"/>
      <c r="ALV257" s="124"/>
      <c r="ALW257" s="124"/>
      <c r="ALX257" s="124"/>
      <c r="ALY257" s="124"/>
      <c r="ALZ257" s="124"/>
      <c r="AMA257" s="124"/>
      <c r="AMB257" s="124"/>
      <c r="AMC257" s="124"/>
      <c r="AMD257" s="124"/>
      <c r="AME257" s="124"/>
      <c r="AMF257" s="124"/>
      <c r="AMG257" s="124"/>
      <c r="AMH257" s="124"/>
      <c r="AMI257" s="124"/>
      <c r="AMJ257" s="124"/>
      <c r="AMK257" s="124"/>
      <c r="AML257" s="124"/>
      <c r="AMM257" s="124"/>
      <c r="AMN257" s="124"/>
      <c r="AMO257" s="124"/>
      <c r="AMP257" s="124"/>
      <c r="AMQ257" s="124"/>
      <c r="AMR257" s="124"/>
      <c r="AMS257" s="124"/>
      <c r="AMT257" s="124"/>
      <c r="AMU257" s="124"/>
      <c r="AMV257" s="124"/>
      <c r="AMW257" s="124"/>
      <c r="AMX257" s="124"/>
      <c r="AMY257" s="124"/>
      <c r="AMZ257" s="124"/>
      <c r="ANA257" s="124"/>
      <c r="ANB257" s="124"/>
      <c r="ANC257" s="124"/>
    </row>
    <row r="258" s="38" customFormat="true" spans="1:37">
      <c r="A258" s="116" t="str">
        <f>case_lib!A65</f>
        <v>PD_10_1</v>
      </c>
      <c r="B258" s="116" t="str">
        <f>case_lib!C65</f>
        <v>PD</v>
      </c>
      <c r="C258" s="116" t="str">
        <f>case_lib!D65</f>
        <v>主车静止，ADU处于ready状态，进入AD page进行OTA升级</v>
      </c>
      <c r="D258" s="118"/>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c r="AA258" s="121"/>
      <c r="AB258" s="121"/>
      <c r="AC258" s="121"/>
      <c r="AD258" s="121"/>
      <c r="AE258" s="121"/>
      <c r="AF258" s="121"/>
      <c r="AG258" s="121"/>
      <c r="AH258" s="121"/>
      <c r="AI258" s="121"/>
      <c r="AJ258" s="121"/>
      <c r="AK258" s="121"/>
    </row>
    <row r="259" s="38" customFormat="true" spans="1:37">
      <c r="A259" s="116"/>
      <c r="B259" s="116"/>
      <c r="C259" s="116"/>
      <c r="D259" s="118"/>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c r="AA259" s="121"/>
      <c r="AB259" s="121"/>
      <c r="AC259" s="121"/>
      <c r="AD259" s="121"/>
      <c r="AE259" s="121"/>
      <c r="AF259" s="121"/>
      <c r="AG259" s="121"/>
      <c r="AH259" s="121"/>
      <c r="AI259" s="121"/>
      <c r="AJ259" s="121"/>
      <c r="AK259" s="121"/>
    </row>
    <row r="260" s="38" customFormat="true" ht="14.4" customHeight="true" spans="1:37">
      <c r="A260" s="116"/>
      <c r="B260" s="116"/>
      <c r="C260" s="116"/>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row>
    <row r="261" s="105" customFormat="true" spans="1:37">
      <c r="A261" s="116"/>
      <c r="B261" s="116"/>
      <c r="C261" s="116"/>
      <c r="D261" s="118"/>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c r="AA261" s="121"/>
      <c r="AB261" s="121"/>
      <c r="AC261" s="121"/>
      <c r="AD261" s="121"/>
      <c r="AE261" s="121"/>
      <c r="AF261" s="121"/>
      <c r="AG261" s="121"/>
      <c r="AH261" s="121"/>
      <c r="AI261" s="121"/>
      <c r="AJ261" s="121"/>
      <c r="AK261" s="121"/>
    </row>
    <row r="262" s="105" customFormat="true" spans="1:37">
      <c r="A262" s="116"/>
      <c r="B262" s="116"/>
      <c r="C262" s="116"/>
      <c r="D262" s="118"/>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1"/>
      <c r="AI262" s="121"/>
      <c r="AJ262" s="121"/>
      <c r="AK262" s="121"/>
    </row>
    <row r="263" s="106" customFormat="true" spans="1:1043">
      <c r="A263" s="54" t="str">
        <f>case_lib!A66</f>
        <v>PD_11 </v>
      </c>
      <c r="B263" s="54" t="str">
        <f>case_lib!C66</f>
        <v>PD</v>
      </c>
      <c r="C263" s="54" t="str">
        <f>case_lib!D66</f>
        <v>AD page 显示调速调距</v>
      </c>
      <c r="D263" s="115"/>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c r="AB263" s="120"/>
      <c r="AC263" s="120"/>
      <c r="AD263" s="120"/>
      <c r="AE263" s="120"/>
      <c r="AF263" s="120"/>
      <c r="AG263" s="120"/>
      <c r="AH263" s="120"/>
      <c r="AI263" s="120"/>
      <c r="AJ263" s="120"/>
      <c r="AK263" s="120"/>
      <c r="ALK263" s="124"/>
      <c r="ALL263" s="124"/>
      <c r="ALM263" s="124"/>
      <c r="ALN263" s="124"/>
      <c r="ALO263" s="124"/>
      <c r="ALP263" s="124"/>
      <c r="ALQ263" s="124"/>
      <c r="ALR263" s="124"/>
      <c r="ALS263" s="124"/>
      <c r="ALT263" s="124"/>
      <c r="ALU263" s="124"/>
      <c r="ALV263" s="124"/>
      <c r="ALW263" s="124"/>
      <c r="ALX263" s="124"/>
      <c r="ALY263" s="124"/>
      <c r="ALZ263" s="124"/>
      <c r="AMA263" s="124"/>
      <c r="AMB263" s="124"/>
      <c r="AMC263" s="124"/>
      <c r="AMD263" s="124"/>
      <c r="AME263" s="124"/>
      <c r="AMF263" s="124"/>
      <c r="AMG263" s="124"/>
      <c r="AMH263" s="124"/>
      <c r="AMI263" s="124"/>
      <c r="AMJ263" s="124"/>
      <c r="AMK263" s="124"/>
      <c r="AML263" s="124"/>
      <c r="AMM263" s="124"/>
      <c r="AMN263" s="124"/>
      <c r="AMO263" s="124"/>
      <c r="AMP263" s="124"/>
      <c r="AMQ263" s="124"/>
      <c r="AMR263" s="124"/>
      <c r="AMS263" s="124"/>
      <c r="AMT263" s="124"/>
      <c r="AMU263" s="124"/>
      <c r="AMV263" s="124"/>
      <c r="AMW263" s="124"/>
      <c r="AMX263" s="124"/>
      <c r="AMY263" s="124"/>
      <c r="AMZ263" s="124"/>
      <c r="ANA263" s="124"/>
      <c r="ANB263" s="124"/>
      <c r="ANC263" s="124"/>
    </row>
    <row r="264" s="105" customFormat="true" spans="1:37">
      <c r="A264" s="116" t="str">
        <f>case_lib!A67</f>
        <v>PD_11_1</v>
      </c>
      <c r="B264" s="116" t="str">
        <f>case_lib!C67</f>
        <v>PD</v>
      </c>
      <c r="C264" s="116" t="str">
        <f>case_lib!D67</f>
        <v>主车车速K_HV_speed AD巡航,安全员按调速按钮</v>
      </c>
      <c r="D264" s="118"/>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c r="AA264" s="121"/>
      <c r="AB264" s="121"/>
      <c r="AC264" s="121"/>
      <c r="AD264" s="121"/>
      <c r="AE264" s="121"/>
      <c r="AF264" s="121"/>
      <c r="AG264" s="121"/>
      <c r="AH264" s="121"/>
      <c r="AI264" s="121"/>
      <c r="AJ264" s="121"/>
      <c r="AK264" s="121"/>
    </row>
    <row r="265" s="38" customFormat="true" spans="1:37">
      <c r="A265" s="116"/>
      <c r="B265" s="116"/>
      <c r="C265" s="116"/>
      <c r="D265" s="118"/>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c r="AA265" s="121"/>
      <c r="AB265" s="121"/>
      <c r="AC265" s="121"/>
      <c r="AD265" s="121"/>
      <c r="AE265" s="121"/>
      <c r="AF265" s="121"/>
      <c r="AG265" s="121"/>
      <c r="AH265" s="121"/>
      <c r="AI265" s="121"/>
      <c r="AJ265" s="121"/>
      <c r="AK265" s="121"/>
    </row>
    <row r="266" s="38" customFormat="true" spans="1:37">
      <c r="A266" s="116"/>
      <c r="B266" s="116"/>
      <c r="C266" s="116"/>
      <c r="D266" s="118"/>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c r="AA266" s="121"/>
      <c r="AB266" s="121"/>
      <c r="AC266" s="121"/>
      <c r="AD266" s="121"/>
      <c r="AE266" s="121"/>
      <c r="AF266" s="121"/>
      <c r="AG266" s="121"/>
      <c r="AH266" s="121"/>
      <c r="AI266" s="121"/>
      <c r="AJ266" s="121"/>
      <c r="AK266" s="121"/>
    </row>
    <row r="267" s="38" customFormat="true" spans="1:37">
      <c r="A267" s="116"/>
      <c r="B267" s="116"/>
      <c r="C267" s="116"/>
      <c r="D267" s="118"/>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c r="AA267" s="121"/>
      <c r="AB267" s="121"/>
      <c r="AC267" s="121"/>
      <c r="AD267" s="121"/>
      <c r="AE267" s="121"/>
      <c r="AF267" s="121"/>
      <c r="AG267" s="121"/>
      <c r="AH267" s="121"/>
      <c r="AI267" s="121"/>
      <c r="AJ267" s="121"/>
      <c r="AK267" s="121"/>
    </row>
    <row r="268" s="38" customFormat="true" spans="1:37">
      <c r="A268" s="116"/>
      <c r="B268" s="116"/>
      <c r="C268" s="116"/>
      <c r="D268" s="118"/>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c r="AA268" s="121"/>
      <c r="AB268" s="121"/>
      <c r="AC268" s="121"/>
      <c r="AD268" s="121"/>
      <c r="AE268" s="121"/>
      <c r="AF268" s="121"/>
      <c r="AG268" s="121"/>
      <c r="AH268" s="121"/>
      <c r="AI268" s="121"/>
      <c r="AJ268" s="121"/>
      <c r="AK268" s="121"/>
    </row>
    <row r="269" s="105" customFormat="true" spans="1:37">
      <c r="A269" s="116" t="str">
        <f>case_lib!A68</f>
        <v>PD_11_2</v>
      </c>
      <c r="B269" s="116" t="str">
        <f>case_lib!C68</f>
        <v>PD</v>
      </c>
      <c r="C269" s="116" t="str">
        <f>case_lib!D68</f>
        <v>主车车速K_HV_speed AD稳定跟车,安全员按调距按钮</v>
      </c>
      <c r="D269" s="118"/>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c r="AA269" s="121"/>
      <c r="AB269" s="121"/>
      <c r="AC269" s="121"/>
      <c r="AD269" s="121"/>
      <c r="AE269" s="121"/>
      <c r="AF269" s="121"/>
      <c r="AG269" s="121"/>
      <c r="AH269" s="121"/>
      <c r="AI269" s="121"/>
      <c r="AJ269" s="121"/>
      <c r="AK269" s="121"/>
    </row>
    <row r="270" s="105" customFormat="true" spans="1:37">
      <c r="A270" s="116"/>
      <c r="B270" s="116"/>
      <c r="C270" s="116"/>
      <c r="D270" s="118"/>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c r="AA270" s="121"/>
      <c r="AB270" s="121"/>
      <c r="AC270" s="121"/>
      <c r="AD270" s="121"/>
      <c r="AE270" s="121"/>
      <c r="AF270" s="121"/>
      <c r="AG270" s="121"/>
      <c r="AH270" s="121"/>
      <c r="AI270" s="121"/>
      <c r="AJ270" s="121"/>
      <c r="AK270" s="121"/>
    </row>
    <row r="271" s="105" customFormat="true" spans="1:37">
      <c r="A271" s="116"/>
      <c r="B271" s="116"/>
      <c r="C271" s="116"/>
      <c r="D271" s="118"/>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c r="AA271" s="121"/>
      <c r="AB271" s="121"/>
      <c r="AC271" s="121"/>
      <c r="AD271" s="121"/>
      <c r="AE271" s="121"/>
      <c r="AF271" s="121"/>
      <c r="AG271" s="121"/>
      <c r="AH271" s="121"/>
      <c r="AI271" s="121"/>
      <c r="AJ271" s="121"/>
      <c r="AK271" s="121"/>
    </row>
    <row r="272" s="38" customFormat="true" spans="1:37">
      <c r="A272" s="116"/>
      <c r="B272" s="116"/>
      <c r="C272" s="116"/>
      <c r="D272" s="118"/>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c r="AA272" s="121"/>
      <c r="AB272" s="121"/>
      <c r="AC272" s="121"/>
      <c r="AD272" s="121"/>
      <c r="AE272" s="121"/>
      <c r="AF272" s="121"/>
      <c r="AG272" s="121"/>
      <c r="AH272" s="121"/>
      <c r="AI272" s="121"/>
      <c r="AJ272" s="121"/>
      <c r="AK272" s="121"/>
    </row>
    <row r="273" s="38" customFormat="true" spans="1:37">
      <c r="A273" s="116"/>
      <c r="B273" s="116"/>
      <c r="C273" s="116"/>
      <c r="D273" s="118"/>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c r="AA273" s="121"/>
      <c r="AB273" s="121"/>
      <c r="AC273" s="121"/>
      <c r="AD273" s="121"/>
      <c r="AE273" s="121"/>
      <c r="AF273" s="121"/>
      <c r="AG273" s="121"/>
      <c r="AH273" s="121"/>
      <c r="AI273" s="121"/>
      <c r="AJ273" s="121"/>
      <c r="AK273" s="121"/>
    </row>
    <row r="274" s="104" customFormat="true" spans="1:1043">
      <c r="A274" s="54" t="str">
        <f>case_lib!A69</f>
        <v>PD_12 </v>
      </c>
      <c r="B274" s="54" t="str">
        <f>case_lib!C69</f>
        <v>PD</v>
      </c>
      <c r="C274" s="54" t="str">
        <f>case_lib!D69</f>
        <v>AD page 显示ODD范围</v>
      </c>
      <c r="D274" s="115"/>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c r="AB274" s="120"/>
      <c r="AC274" s="120"/>
      <c r="AD274" s="120"/>
      <c r="AE274" s="120"/>
      <c r="AF274" s="120"/>
      <c r="AG274" s="120"/>
      <c r="AH274" s="120"/>
      <c r="AI274" s="120"/>
      <c r="AJ274" s="120"/>
      <c r="AK274" s="120"/>
      <c r="ALK274" s="124"/>
      <c r="ALL274" s="124"/>
      <c r="ALM274" s="124"/>
      <c r="ALN274" s="124"/>
      <c r="ALO274" s="124"/>
      <c r="ALP274" s="124"/>
      <c r="ALQ274" s="124"/>
      <c r="ALR274" s="124"/>
      <c r="ALS274" s="124"/>
      <c r="ALT274" s="124"/>
      <c r="ALU274" s="124"/>
      <c r="ALV274" s="124"/>
      <c r="ALW274" s="124"/>
      <c r="ALX274" s="124"/>
      <c r="ALY274" s="124"/>
      <c r="ALZ274" s="124"/>
      <c r="AMA274" s="124"/>
      <c r="AMB274" s="124"/>
      <c r="AMC274" s="124"/>
      <c r="AMD274" s="124"/>
      <c r="AME274" s="124"/>
      <c r="AMF274" s="124"/>
      <c r="AMG274" s="124"/>
      <c r="AMH274" s="124"/>
      <c r="AMI274" s="124"/>
      <c r="AMJ274" s="124"/>
      <c r="AMK274" s="124"/>
      <c r="AML274" s="124"/>
      <c r="AMM274" s="124"/>
      <c r="AMN274" s="124"/>
      <c r="AMO274" s="124"/>
      <c r="AMP274" s="124"/>
      <c r="AMQ274" s="124"/>
      <c r="AMR274" s="124"/>
      <c r="AMS274" s="124"/>
      <c r="AMT274" s="124"/>
      <c r="AMU274" s="124"/>
      <c r="AMV274" s="124"/>
      <c r="AMW274" s="124"/>
      <c r="AMX274" s="124"/>
      <c r="AMY274" s="124"/>
      <c r="AMZ274" s="124"/>
      <c r="ANA274" s="124"/>
      <c r="ANB274" s="124"/>
      <c r="ANC274" s="124"/>
    </row>
    <row r="275" s="105" customFormat="true" spans="1:37">
      <c r="A275" s="116" t="str">
        <f>case_lib!A70</f>
        <v>PD_12_1</v>
      </c>
      <c r="B275" s="116" t="str">
        <f>case_lib!C70</f>
        <v>PD</v>
      </c>
      <c r="C275" s="116" t="str">
        <f>case_lib!D70</f>
        <v>主车车速K_HV_speed AD巡航,AD page显示距离终点2km</v>
      </c>
      <c r="D275" s="118"/>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c r="AA275" s="121"/>
      <c r="AB275" s="121"/>
      <c r="AC275" s="121"/>
      <c r="AD275" s="121"/>
      <c r="AE275" s="121"/>
      <c r="AF275" s="121"/>
      <c r="AG275" s="121"/>
      <c r="AH275" s="121"/>
      <c r="AI275" s="121"/>
      <c r="AJ275" s="121"/>
      <c r="AK275" s="121"/>
    </row>
    <row r="276" s="105" customFormat="true" spans="1:37">
      <c r="A276" s="116"/>
      <c r="B276" s="116"/>
      <c r="C276" s="116"/>
      <c r="D276" s="118"/>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c r="AA276" s="121"/>
      <c r="AB276" s="121"/>
      <c r="AC276" s="121"/>
      <c r="AD276" s="121"/>
      <c r="AE276" s="121"/>
      <c r="AF276" s="121"/>
      <c r="AG276" s="121"/>
      <c r="AH276" s="121"/>
      <c r="AI276" s="121"/>
      <c r="AJ276" s="121"/>
      <c r="AK276" s="121"/>
    </row>
    <row r="277" s="105" customFormat="true" spans="1:37">
      <c r="A277" s="116"/>
      <c r="B277" s="116"/>
      <c r="C277" s="116"/>
      <c r="D277" s="118"/>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c r="AA277" s="121"/>
      <c r="AB277" s="121"/>
      <c r="AC277" s="121"/>
      <c r="AD277" s="121"/>
      <c r="AE277" s="121"/>
      <c r="AF277" s="121"/>
      <c r="AG277" s="121"/>
      <c r="AH277" s="121"/>
      <c r="AI277" s="121"/>
      <c r="AJ277" s="121"/>
      <c r="AK277" s="121"/>
    </row>
    <row r="278" s="38" customFormat="true" spans="1:37">
      <c r="A278" s="116"/>
      <c r="B278" s="116"/>
      <c r="C278" s="116"/>
      <c r="D278" s="118"/>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c r="AA278" s="121"/>
      <c r="AB278" s="121"/>
      <c r="AC278" s="121"/>
      <c r="AD278" s="121"/>
      <c r="AE278" s="121"/>
      <c r="AF278" s="121"/>
      <c r="AG278" s="121"/>
      <c r="AH278" s="121"/>
      <c r="AI278" s="121"/>
      <c r="AJ278" s="121"/>
      <c r="AK278" s="121"/>
    </row>
    <row r="279" s="38" customFormat="true" spans="1:37">
      <c r="A279" s="116"/>
      <c r="B279" s="116"/>
      <c r="C279" s="116"/>
      <c r="D279" s="118"/>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c r="AA279" s="121"/>
      <c r="AB279" s="121"/>
      <c r="AC279" s="121"/>
      <c r="AD279" s="121"/>
      <c r="AE279" s="121"/>
      <c r="AF279" s="121"/>
      <c r="AG279" s="121"/>
      <c r="AH279" s="121"/>
      <c r="AI279" s="121"/>
      <c r="AJ279" s="121"/>
      <c r="AK279" s="121"/>
    </row>
    <row r="280" s="38" customFormat="true" spans="1:37">
      <c r="A280" s="116" t="str">
        <f>case_lib!A71</f>
        <v>PD_12_2</v>
      </c>
      <c r="B280" s="116" t="str">
        <f>case_lib!C71</f>
        <v>PD</v>
      </c>
      <c r="C280" s="116" t="str">
        <f>case_lib!D71</f>
        <v>主车车速K_HV_speed 人工驾驶从匝道进入高速（有高精地图），AD page提醒驾驶员进入ODD范围</v>
      </c>
      <c r="D280" s="118"/>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c r="AA280" s="121"/>
      <c r="AB280" s="121"/>
      <c r="AC280" s="121"/>
      <c r="AD280" s="121"/>
      <c r="AE280" s="121"/>
      <c r="AF280" s="121"/>
      <c r="AG280" s="121"/>
      <c r="AH280" s="121"/>
      <c r="AI280" s="121"/>
      <c r="AJ280" s="121"/>
      <c r="AK280" s="121"/>
    </row>
    <row r="281" s="38" customFormat="true" ht="14.4" customHeight="true" spans="1:37">
      <c r="A281" s="116"/>
      <c r="B281" s="116"/>
      <c r="C281" s="116"/>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row>
    <row r="282" s="105" customFormat="true" spans="1:37">
      <c r="A282" s="116"/>
      <c r="B282" s="116"/>
      <c r="C282" s="116"/>
      <c r="D282" s="118"/>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c r="AA282" s="121"/>
      <c r="AB282" s="121"/>
      <c r="AC282" s="121"/>
      <c r="AD282" s="121"/>
      <c r="AE282" s="121"/>
      <c r="AF282" s="121"/>
      <c r="AG282" s="121"/>
      <c r="AH282" s="121"/>
      <c r="AI282" s="121"/>
      <c r="AJ282" s="121"/>
      <c r="AK282" s="121"/>
    </row>
    <row r="283" s="105" customFormat="true" spans="1:37">
      <c r="A283" s="116"/>
      <c r="B283" s="116"/>
      <c r="C283" s="116"/>
      <c r="D283" s="118"/>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c r="AA283" s="121"/>
      <c r="AB283" s="121"/>
      <c r="AC283" s="121"/>
      <c r="AD283" s="121"/>
      <c r="AE283" s="121"/>
      <c r="AF283" s="121"/>
      <c r="AG283" s="121"/>
      <c r="AH283" s="121"/>
      <c r="AI283" s="121"/>
      <c r="AJ283" s="121"/>
      <c r="AK283" s="121"/>
    </row>
    <row r="284" s="105" customFormat="true" spans="1:37">
      <c r="A284" s="116"/>
      <c r="B284" s="116"/>
      <c r="C284" s="116"/>
      <c r="D284" s="118"/>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c r="AA284" s="121"/>
      <c r="AB284" s="121"/>
      <c r="AC284" s="121"/>
      <c r="AD284" s="121"/>
      <c r="AE284" s="121"/>
      <c r="AF284" s="121"/>
      <c r="AG284" s="121"/>
      <c r="AH284" s="121"/>
      <c r="AI284" s="121"/>
      <c r="AJ284" s="121"/>
      <c r="AK284" s="121"/>
    </row>
    <row r="285" s="106" customFormat="true" spans="1:1043">
      <c r="A285" s="54" t="str">
        <f>case_lib!A72</f>
        <v>PD_13 </v>
      </c>
      <c r="B285" s="54" t="str">
        <f>case_lib!C72</f>
        <v>PD</v>
      </c>
      <c r="C285" s="54" t="str">
        <f>case_lib!D72</f>
        <v>AD page 显示Cooling冷却液添加提醒</v>
      </c>
      <c r="D285" s="115"/>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c r="AB285" s="120"/>
      <c r="AC285" s="120"/>
      <c r="AD285" s="120"/>
      <c r="AE285" s="120"/>
      <c r="AF285" s="120"/>
      <c r="AG285" s="120"/>
      <c r="AH285" s="120"/>
      <c r="AI285" s="120"/>
      <c r="AJ285" s="120"/>
      <c r="AK285" s="120"/>
      <c r="ALK285" s="124"/>
      <c r="ALL285" s="124"/>
      <c r="ALM285" s="124"/>
      <c r="ALN285" s="124"/>
      <c r="ALO285" s="124"/>
      <c r="ALP285" s="124"/>
      <c r="ALQ285" s="124"/>
      <c r="ALR285" s="124"/>
      <c r="ALS285" s="124"/>
      <c r="ALT285" s="124"/>
      <c r="ALU285" s="124"/>
      <c r="ALV285" s="124"/>
      <c r="ALW285" s="124"/>
      <c r="ALX285" s="124"/>
      <c r="ALY285" s="124"/>
      <c r="ALZ285" s="124"/>
      <c r="AMA285" s="124"/>
      <c r="AMB285" s="124"/>
      <c r="AMC285" s="124"/>
      <c r="AMD285" s="124"/>
      <c r="AME285" s="124"/>
      <c r="AMF285" s="124"/>
      <c r="AMG285" s="124"/>
      <c r="AMH285" s="124"/>
      <c r="AMI285" s="124"/>
      <c r="AMJ285" s="124"/>
      <c r="AMK285" s="124"/>
      <c r="AML285" s="124"/>
      <c r="AMM285" s="124"/>
      <c r="AMN285" s="124"/>
      <c r="AMO285" s="124"/>
      <c r="AMP285" s="124"/>
      <c r="AMQ285" s="124"/>
      <c r="AMR285" s="124"/>
      <c r="AMS285" s="124"/>
      <c r="AMT285" s="124"/>
      <c r="AMU285" s="124"/>
      <c r="AMV285" s="124"/>
      <c r="AMW285" s="124"/>
      <c r="AMX285" s="124"/>
      <c r="AMY285" s="124"/>
      <c r="AMZ285" s="124"/>
      <c r="ANA285" s="124"/>
      <c r="ANB285" s="124"/>
      <c r="ANC285" s="124"/>
    </row>
    <row r="286" s="38" customFormat="true" spans="1:37">
      <c r="A286" s="116" t="str">
        <f>case_lib!A73</f>
        <v>PD_13_1</v>
      </c>
      <c r="B286" s="116" t="str">
        <f>case_lib!C73</f>
        <v>PD</v>
      </c>
      <c r="C286" s="116" t="str">
        <f>case_lib!D73</f>
        <v>主车车速K_HV_speed AD巡航或人工驾驶，放空ADU 冷却液</v>
      </c>
      <c r="D286" s="118"/>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1"/>
      <c r="AF286" s="121"/>
      <c r="AG286" s="121"/>
      <c r="AH286" s="121"/>
      <c r="AI286" s="121"/>
      <c r="AJ286" s="121"/>
      <c r="AK286" s="121"/>
    </row>
    <row r="287" s="38" customFormat="true" spans="1:37">
      <c r="A287" s="116"/>
      <c r="B287" s="116"/>
      <c r="C287" s="116"/>
      <c r="D287" s="118"/>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c r="AA287" s="121"/>
      <c r="AB287" s="121"/>
      <c r="AC287" s="121"/>
      <c r="AD287" s="121"/>
      <c r="AE287" s="121"/>
      <c r="AF287" s="121"/>
      <c r="AG287" s="121"/>
      <c r="AH287" s="121"/>
      <c r="AI287" s="121"/>
      <c r="AJ287" s="121"/>
      <c r="AK287" s="121"/>
    </row>
    <row r="288" s="38" customFormat="true" spans="1:37">
      <c r="A288" s="116"/>
      <c r="B288" s="116"/>
      <c r="C288" s="116"/>
      <c r="D288" s="118"/>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c r="AA288" s="121"/>
      <c r="AB288" s="121"/>
      <c r="AC288" s="121"/>
      <c r="AD288" s="121"/>
      <c r="AE288" s="121"/>
      <c r="AF288" s="121"/>
      <c r="AG288" s="121"/>
      <c r="AH288" s="121"/>
      <c r="AI288" s="121"/>
      <c r="AJ288" s="121"/>
      <c r="AK288" s="121"/>
    </row>
    <row r="289" s="38" customFormat="true" ht="14.4" customHeight="true" spans="1:37">
      <c r="A289" s="116"/>
      <c r="B289" s="116"/>
      <c r="C289" s="116"/>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row>
    <row r="290" s="105" customFormat="true" ht="14.4" customHeight="true" spans="1:37">
      <c r="A290" s="116"/>
      <c r="B290" s="116"/>
      <c r="C290" s="116"/>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row>
    <row r="291" s="106" customFormat="true" ht="14.4" customHeight="true" spans="1:1043">
      <c r="A291" s="54" t="str">
        <f>case_lib!A74</f>
        <v>PD_14 </v>
      </c>
      <c r="B291" s="54" t="str">
        <f>case_lib!C74</f>
        <v>PD</v>
      </c>
      <c r="C291" s="54" t="str">
        <f>case_lib!D74</f>
        <v>AD page 显示驾驶员设置导航目的地</v>
      </c>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c r="AA291" s="119"/>
      <c r="AB291" s="119"/>
      <c r="AC291" s="119"/>
      <c r="AD291" s="119"/>
      <c r="AE291" s="119"/>
      <c r="AF291" s="119"/>
      <c r="AG291" s="119"/>
      <c r="AH291" s="119"/>
      <c r="AI291" s="119"/>
      <c r="AJ291" s="119"/>
      <c r="AK291" s="119"/>
      <c r="ALK291" s="124"/>
      <c r="ALL291" s="124"/>
      <c r="ALM291" s="124"/>
      <c r="ALN291" s="124"/>
      <c r="ALO291" s="124"/>
      <c r="ALP291" s="124"/>
      <c r="ALQ291" s="124"/>
      <c r="ALR291" s="124"/>
      <c r="ALS291" s="124"/>
      <c r="ALT291" s="124"/>
      <c r="ALU291" s="124"/>
      <c r="ALV291" s="124"/>
      <c r="ALW291" s="124"/>
      <c r="ALX291" s="124"/>
      <c r="ALY291" s="124"/>
      <c r="ALZ291" s="124"/>
      <c r="AMA291" s="124"/>
      <c r="AMB291" s="124"/>
      <c r="AMC291" s="124"/>
      <c r="AMD291" s="124"/>
      <c r="AME291" s="124"/>
      <c r="AMF291" s="124"/>
      <c r="AMG291" s="124"/>
      <c r="AMH291" s="124"/>
      <c r="AMI291" s="124"/>
      <c r="AMJ291" s="124"/>
      <c r="AMK291" s="124"/>
      <c r="AML291" s="124"/>
      <c r="AMM291" s="124"/>
      <c r="AMN291" s="124"/>
      <c r="AMO291" s="124"/>
      <c r="AMP291" s="124"/>
      <c r="AMQ291" s="124"/>
      <c r="AMR291" s="124"/>
      <c r="AMS291" s="124"/>
      <c r="AMT291" s="124"/>
      <c r="AMU291" s="124"/>
      <c r="AMV291" s="124"/>
      <c r="AMW291" s="124"/>
      <c r="AMX291" s="124"/>
      <c r="AMY291" s="124"/>
      <c r="AMZ291" s="124"/>
      <c r="ANA291" s="124"/>
      <c r="ANB291" s="124"/>
      <c r="ANC291" s="124"/>
    </row>
    <row r="292" s="105" customFormat="true" spans="1:37">
      <c r="A292" s="116" t="str">
        <f>case_lib!A75</f>
        <v>PD_14_1</v>
      </c>
      <c r="B292" s="116" t="str">
        <f>case_lib!C75</f>
        <v>PD</v>
      </c>
      <c r="C292" s="116" t="str">
        <f>case_lib!D75</f>
        <v>主车车速K_HV_speed人工驾驶或AD巡航，司机在导航界面输入目的地</v>
      </c>
      <c r="D292" s="118"/>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c r="AA292" s="121"/>
      <c r="AB292" s="121"/>
      <c r="AC292" s="121"/>
      <c r="AD292" s="121"/>
      <c r="AE292" s="121"/>
      <c r="AF292" s="121"/>
      <c r="AG292" s="121"/>
      <c r="AH292" s="121"/>
      <c r="AI292" s="121"/>
      <c r="AJ292" s="121"/>
      <c r="AK292" s="121"/>
    </row>
    <row r="293" s="105" customFormat="true" spans="1:37">
      <c r="A293" s="116"/>
      <c r="B293" s="116"/>
      <c r="C293" s="116"/>
      <c r="D293" s="118"/>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c r="AA293" s="121"/>
      <c r="AB293" s="121"/>
      <c r="AC293" s="121"/>
      <c r="AD293" s="121"/>
      <c r="AE293" s="121"/>
      <c r="AF293" s="121"/>
      <c r="AG293" s="121"/>
      <c r="AH293" s="121"/>
      <c r="AI293" s="121"/>
      <c r="AJ293" s="121"/>
      <c r="AK293" s="121"/>
    </row>
    <row r="294" s="38" customFormat="true" spans="1:37">
      <c r="A294" s="116"/>
      <c r="B294" s="116"/>
      <c r="C294" s="116"/>
      <c r="D294" s="118"/>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c r="AA294" s="121"/>
      <c r="AB294" s="121"/>
      <c r="AC294" s="121"/>
      <c r="AD294" s="121"/>
      <c r="AE294" s="121"/>
      <c r="AF294" s="121"/>
      <c r="AG294" s="121"/>
      <c r="AH294" s="121"/>
      <c r="AI294" s="121"/>
      <c r="AJ294" s="121"/>
      <c r="AK294" s="121"/>
    </row>
    <row r="295" s="38" customFormat="true" spans="1:37">
      <c r="A295" s="116"/>
      <c r="B295" s="116"/>
      <c r="C295" s="116"/>
      <c r="D295" s="118"/>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c r="AA295" s="121"/>
      <c r="AB295" s="121"/>
      <c r="AC295" s="121"/>
      <c r="AD295" s="121"/>
      <c r="AE295" s="121"/>
      <c r="AF295" s="121"/>
      <c r="AG295" s="121"/>
      <c r="AH295" s="121"/>
      <c r="AI295" s="121"/>
      <c r="AJ295" s="121"/>
      <c r="AK295" s="121"/>
    </row>
    <row r="296" s="38" customFormat="true" spans="1:37">
      <c r="A296" s="116"/>
      <c r="B296" s="116"/>
      <c r="C296" s="116"/>
      <c r="D296" s="118"/>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c r="AA296" s="121"/>
      <c r="AB296" s="121"/>
      <c r="AC296" s="121"/>
      <c r="AD296" s="121"/>
      <c r="AE296" s="121"/>
      <c r="AF296" s="121"/>
      <c r="AG296" s="121"/>
      <c r="AH296" s="121"/>
      <c r="AI296" s="121"/>
      <c r="AJ296" s="121"/>
      <c r="AK296" s="121"/>
    </row>
    <row r="297" s="38" customFormat="true" spans="1:37">
      <c r="A297" s="116" t="str">
        <f>case_lib!A76</f>
        <v>PD_14_2</v>
      </c>
      <c r="B297" s="116" t="str">
        <f>case_lib!C76</f>
        <v>PD</v>
      </c>
      <c r="C297" s="116" t="str">
        <f>case_lib!D76</f>
        <v>司机在导航界面设置目的地，主车车速K_HV_speed按导航路线AD巡航，断开TBOX网络</v>
      </c>
      <c r="D297" s="118"/>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c r="AA297" s="121"/>
      <c r="AB297" s="121"/>
      <c r="AC297" s="121"/>
      <c r="AD297" s="121"/>
      <c r="AE297" s="121"/>
      <c r="AF297" s="121"/>
      <c r="AG297" s="121"/>
      <c r="AH297" s="121"/>
      <c r="AI297" s="121"/>
      <c r="AJ297" s="121"/>
      <c r="AK297" s="121"/>
    </row>
    <row r="298" s="105" customFormat="true" spans="1:37">
      <c r="A298" s="116"/>
      <c r="B298" s="116"/>
      <c r="C298" s="116"/>
      <c r="D298" s="118"/>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c r="AF298" s="121"/>
      <c r="AG298" s="121"/>
      <c r="AH298" s="121"/>
      <c r="AI298" s="121"/>
      <c r="AJ298" s="121"/>
      <c r="AK298" s="121"/>
    </row>
    <row r="299" s="105" customFormat="true" ht="14.4" customHeight="true" spans="1:37">
      <c r="A299" s="116"/>
      <c r="B299" s="116"/>
      <c r="C299" s="116"/>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row>
    <row r="300" s="105" customFormat="true" spans="1:37">
      <c r="A300" s="116"/>
      <c r="B300" s="116"/>
      <c r="C300" s="116"/>
      <c r="D300" s="118"/>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c r="AA300" s="121"/>
      <c r="AB300" s="121"/>
      <c r="AC300" s="121"/>
      <c r="AD300" s="121"/>
      <c r="AE300" s="121"/>
      <c r="AF300" s="121"/>
      <c r="AG300" s="121"/>
      <c r="AH300" s="121"/>
      <c r="AI300" s="121"/>
      <c r="AJ300" s="121"/>
      <c r="AK300" s="121"/>
    </row>
    <row r="301" s="38" customFormat="true" spans="1:37">
      <c r="A301" s="116"/>
      <c r="B301" s="116"/>
      <c r="C301" s="116"/>
      <c r="D301" s="118"/>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c r="AA301" s="121"/>
      <c r="AB301" s="121"/>
      <c r="AC301" s="121"/>
      <c r="AD301" s="121"/>
      <c r="AE301" s="121"/>
      <c r="AF301" s="121"/>
      <c r="AG301" s="121"/>
      <c r="AH301" s="121"/>
      <c r="AI301" s="121"/>
      <c r="AJ301" s="121"/>
      <c r="AK301" s="121"/>
    </row>
    <row r="302" s="105" customFormat="true" spans="1:37">
      <c r="A302" s="116" t="str">
        <f>case_lib!A77</f>
        <v>PD_14_3</v>
      </c>
      <c r="B302" s="116" t="str">
        <f>case_lib!C77</f>
        <v>PD</v>
      </c>
      <c r="C302" s="116" t="str">
        <f>case_lib!D77</f>
        <v>主车车速K_HV_speed人工驾驶或AD巡航，云端设定目的地及导航路线发送给IVI</v>
      </c>
      <c r="D302" s="118"/>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c r="AA302" s="121"/>
      <c r="AB302" s="121"/>
      <c r="AC302" s="121"/>
      <c r="AD302" s="121"/>
      <c r="AE302" s="121"/>
      <c r="AF302" s="121"/>
      <c r="AG302" s="121"/>
      <c r="AH302" s="121"/>
      <c r="AI302" s="121"/>
      <c r="AJ302" s="121"/>
      <c r="AK302" s="121"/>
    </row>
    <row r="303" s="105" customFormat="true" spans="1:37">
      <c r="A303" s="116"/>
      <c r="B303" s="116"/>
      <c r="C303" s="116"/>
      <c r="D303" s="118"/>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c r="AA303" s="121"/>
      <c r="AB303" s="121"/>
      <c r="AC303" s="121"/>
      <c r="AD303" s="121"/>
      <c r="AE303" s="121"/>
      <c r="AF303" s="121"/>
      <c r="AG303" s="121"/>
      <c r="AH303" s="121"/>
      <c r="AI303" s="121"/>
      <c r="AJ303" s="121"/>
      <c r="AK303" s="121"/>
    </row>
    <row r="304" s="38" customFormat="true" spans="1:37">
      <c r="A304" s="116"/>
      <c r="B304" s="116"/>
      <c r="C304" s="116"/>
      <c r="D304" s="118"/>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c r="AA304" s="121"/>
      <c r="AB304" s="121"/>
      <c r="AC304" s="121"/>
      <c r="AD304" s="121"/>
      <c r="AE304" s="121"/>
      <c r="AF304" s="121"/>
      <c r="AG304" s="121"/>
      <c r="AH304" s="121"/>
      <c r="AI304" s="121"/>
      <c r="AJ304" s="121"/>
      <c r="AK304" s="121"/>
    </row>
    <row r="305" s="38" customFormat="true" spans="1:37">
      <c r="A305" s="116"/>
      <c r="B305" s="116"/>
      <c r="C305" s="116"/>
      <c r="D305" s="118"/>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c r="AA305" s="121"/>
      <c r="AB305" s="121"/>
      <c r="AC305" s="121"/>
      <c r="AD305" s="121"/>
      <c r="AE305" s="121"/>
      <c r="AF305" s="121"/>
      <c r="AG305" s="121"/>
      <c r="AH305" s="121"/>
      <c r="AI305" s="121"/>
      <c r="AJ305" s="121"/>
      <c r="AK305" s="121"/>
    </row>
    <row r="306" s="38" customFormat="true" spans="1:37">
      <c r="A306" s="116"/>
      <c r="B306" s="116"/>
      <c r="C306" s="116"/>
      <c r="D306" s="118"/>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c r="AA306" s="121"/>
      <c r="AB306" s="121"/>
      <c r="AC306" s="121"/>
      <c r="AD306" s="121"/>
      <c r="AE306" s="121"/>
      <c r="AF306" s="121"/>
      <c r="AG306" s="121"/>
      <c r="AH306" s="121"/>
      <c r="AI306" s="121"/>
      <c r="AJ306" s="121"/>
      <c r="AK306" s="121"/>
    </row>
    <row r="307" s="38" customFormat="true" spans="1:37">
      <c r="A307" s="116" t="str">
        <f>case_lib!A78</f>
        <v>PD_14_4</v>
      </c>
      <c r="B307" s="116" t="str">
        <f>case_lib!C78</f>
        <v>PD</v>
      </c>
      <c r="C307" s="116" t="str">
        <f>case_lib!D78</f>
        <v>主车车速K_HV_speed人工驾驶或AD巡航，司机在导航界面输入目的地，接着云端设定目的地及导航路线发送给IVI</v>
      </c>
      <c r="D307" s="118"/>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c r="AA307" s="121"/>
      <c r="AB307" s="121"/>
      <c r="AC307" s="121"/>
      <c r="AD307" s="121"/>
      <c r="AE307" s="121"/>
      <c r="AF307" s="121"/>
      <c r="AG307" s="121"/>
      <c r="AH307" s="121"/>
      <c r="AI307" s="121"/>
      <c r="AJ307" s="121"/>
      <c r="AK307" s="121"/>
    </row>
    <row r="308" s="105" customFormat="true" spans="1:37">
      <c r="A308" s="116"/>
      <c r="B308" s="116"/>
      <c r="C308" s="116"/>
      <c r="D308" s="118"/>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c r="AA308" s="121"/>
      <c r="AB308" s="121"/>
      <c r="AC308" s="121"/>
      <c r="AD308" s="121"/>
      <c r="AE308" s="121"/>
      <c r="AF308" s="121"/>
      <c r="AG308" s="121"/>
      <c r="AH308" s="121"/>
      <c r="AI308" s="121"/>
      <c r="AJ308" s="121"/>
      <c r="AK308" s="121"/>
    </row>
    <row r="309" s="105" customFormat="true" spans="1:37">
      <c r="A309" s="116"/>
      <c r="B309" s="116"/>
      <c r="C309" s="116"/>
      <c r="D309" s="118"/>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c r="AA309" s="121"/>
      <c r="AB309" s="121"/>
      <c r="AC309" s="121"/>
      <c r="AD309" s="121"/>
      <c r="AE309" s="121"/>
      <c r="AF309" s="121"/>
      <c r="AG309" s="121"/>
      <c r="AH309" s="121"/>
      <c r="AI309" s="121"/>
      <c r="AJ309" s="121"/>
      <c r="AK309" s="121"/>
    </row>
    <row r="310" s="105" customFormat="true" spans="1:37">
      <c r="A310" s="116"/>
      <c r="B310" s="116"/>
      <c r="C310" s="116"/>
      <c r="D310" s="118"/>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c r="AA310" s="121"/>
      <c r="AB310" s="121"/>
      <c r="AC310" s="121"/>
      <c r="AD310" s="121"/>
      <c r="AE310" s="121"/>
      <c r="AF310" s="121"/>
      <c r="AG310" s="121"/>
      <c r="AH310" s="121"/>
      <c r="AI310" s="121"/>
      <c r="AJ310" s="121"/>
      <c r="AK310" s="121"/>
    </row>
    <row r="311" s="38" customFormat="true" spans="1:37">
      <c r="A311" s="116"/>
      <c r="B311" s="116"/>
      <c r="C311" s="116"/>
      <c r="D311" s="118"/>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c r="AA311" s="121"/>
      <c r="AB311" s="121"/>
      <c r="AC311" s="121"/>
      <c r="AD311" s="121"/>
      <c r="AE311" s="121"/>
      <c r="AF311" s="121"/>
      <c r="AG311" s="121"/>
      <c r="AH311" s="121"/>
      <c r="AI311" s="121"/>
      <c r="AJ311" s="121"/>
      <c r="AK311" s="121"/>
    </row>
    <row r="312" s="38" customFormat="true" spans="1:37">
      <c r="A312" s="116" t="str">
        <f>case_lib!A79</f>
        <v>PD_14_5</v>
      </c>
      <c r="B312" s="116" t="str">
        <f>case_lib!C79</f>
        <v>PD</v>
      </c>
      <c r="C312" s="116" t="str">
        <f>case_lib!D79</f>
        <v>主车车速K_HV_speed人工驾驶或AD巡航，云端先设定目的地及导航路线发送给IVI显示，接着司机在导航界面输入目的地</v>
      </c>
      <c r="D312" s="118"/>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c r="AA312" s="121"/>
      <c r="AB312" s="121"/>
      <c r="AC312" s="121"/>
      <c r="AD312" s="121"/>
      <c r="AE312" s="121"/>
      <c r="AF312" s="121"/>
      <c r="AG312" s="121"/>
      <c r="AH312" s="121"/>
      <c r="AI312" s="121"/>
      <c r="AJ312" s="121"/>
      <c r="AK312" s="121"/>
    </row>
    <row r="313" s="38" customFormat="true" spans="1:37">
      <c r="A313" s="116"/>
      <c r="B313" s="116"/>
      <c r="C313" s="116"/>
      <c r="D313" s="118"/>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c r="AA313" s="121"/>
      <c r="AB313" s="121"/>
      <c r="AC313" s="121"/>
      <c r="AD313" s="121"/>
      <c r="AE313" s="121"/>
      <c r="AF313" s="121"/>
      <c r="AG313" s="121"/>
      <c r="AH313" s="121"/>
      <c r="AI313" s="121"/>
      <c r="AJ313" s="121"/>
      <c r="AK313" s="121"/>
    </row>
    <row r="314" s="38" customFormat="true" spans="1:37">
      <c r="A314" s="116"/>
      <c r="B314" s="116"/>
      <c r="C314" s="116"/>
      <c r="D314" s="118"/>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c r="AA314" s="121"/>
      <c r="AB314" s="121"/>
      <c r="AC314" s="121"/>
      <c r="AD314" s="121"/>
      <c r="AE314" s="121"/>
      <c r="AF314" s="121"/>
      <c r="AG314" s="121"/>
      <c r="AH314" s="121"/>
      <c r="AI314" s="121"/>
      <c r="AJ314" s="121"/>
      <c r="AK314" s="121"/>
    </row>
    <row r="315" s="105" customFormat="true" spans="1:37">
      <c r="A315" s="116"/>
      <c r="B315" s="116"/>
      <c r="C315" s="116"/>
      <c r="D315" s="118"/>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c r="AA315" s="121"/>
      <c r="AB315" s="121"/>
      <c r="AC315" s="121"/>
      <c r="AD315" s="121"/>
      <c r="AE315" s="121"/>
      <c r="AF315" s="121"/>
      <c r="AG315" s="121"/>
      <c r="AH315" s="121"/>
      <c r="AI315" s="121"/>
      <c r="AJ315" s="121"/>
      <c r="AK315" s="121"/>
    </row>
    <row r="316" s="105" customFormat="true" ht="14.4" customHeight="true" spans="1:37">
      <c r="A316" s="116"/>
      <c r="B316" s="116"/>
      <c r="C316" s="116"/>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row>
    <row r="317" s="105" customFormat="true" spans="1:37">
      <c r="A317" s="116" t="str">
        <f>case_lib!A80</f>
        <v>PD_14_6</v>
      </c>
      <c r="B317" s="116" t="str">
        <f>case_lib!C80</f>
        <v>PD</v>
      </c>
      <c r="C317" s="116" t="str">
        <f>case_lib!D80</f>
        <v>司机在导航界面设置目的地，主车车速K_HV_speed按导航路线AD巡航，司机关闭导航界面</v>
      </c>
      <c r="D317" s="118"/>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c r="AA317" s="121"/>
      <c r="AB317" s="121"/>
      <c r="AC317" s="121"/>
      <c r="AD317" s="121"/>
      <c r="AE317" s="121"/>
      <c r="AF317" s="121"/>
      <c r="AG317" s="121"/>
      <c r="AH317" s="121"/>
      <c r="AI317" s="121"/>
      <c r="AJ317" s="121"/>
      <c r="AK317" s="121"/>
    </row>
    <row r="318" s="38" customFormat="true" ht="14.4" customHeight="true" spans="1:37">
      <c r="A318" s="116"/>
      <c r="B318" s="116"/>
      <c r="C318" s="116"/>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row>
    <row r="319" s="38" customFormat="true" spans="1:37">
      <c r="A319" s="116"/>
      <c r="B319" s="116"/>
      <c r="C319" s="116"/>
      <c r="D319" s="118"/>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c r="AA319" s="121"/>
      <c r="AB319" s="121"/>
      <c r="AC319" s="121"/>
      <c r="AD319" s="121"/>
      <c r="AE319" s="121"/>
      <c r="AF319" s="121"/>
      <c r="AG319" s="121"/>
      <c r="AH319" s="121"/>
      <c r="AI319" s="121"/>
      <c r="AJ319" s="121"/>
      <c r="AK319" s="121"/>
    </row>
    <row r="320" s="38" customFormat="true" spans="1:37">
      <c r="A320" s="116"/>
      <c r="B320" s="116"/>
      <c r="C320" s="116"/>
      <c r="D320" s="118"/>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c r="AA320" s="121"/>
      <c r="AB320" s="121"/>
      <c r="AC320" s="121"/>
      <c r="AD320" s="121"/>
      <c r="AE320" s="121"/>
      <c r="AF320" s="121"/>
      <c r="AG320" s="121"/>
      <c r="AH320" s="121"/>
      <c r="AI320" s="121"/>
      <c r="AJ320" s="121"/>
      <c r="AK320" s="121"/>
    </row>
    <row r="321" s="38" customFormat="true" spans="1:37">
      <c r="A321" s="116"/>
      <c r="B321" s="116"/>
      <c r="C321" s="116"/>
      <c r="D321" s="118"/>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c r="AA321" s="121"/>
      <c r="AB321" s="121"/>
      <c r="AC321" s="121"/>
      <c r="AD321" s="121"/>
      <c r="AE321" s="121"/>
      <c r="AF321" s="121"/>
      <c r="AG321" s="121"/>
      <c r="AH321" s="121"/>
      <c r="AI321" s="121"/>
      <c r="AJ321" s="121"/>
      <c r="AK321" s="121"/>
    </row>
    <row r="322" s="104" customFormat="true" spans="1:1043">
      <c r="A322" s="54" t="str">
        <f>case_lib!A81</f>
        <v>PD_15 </v>
      </c>
      <c r="B322" s="54" t="str">
        <f>case_lib!C81</f>
        <v>PD</v>
      </c>
      <c r="C322" s="54" t="str">
        <f>case_lib!D81</f>
        <v>AD page 显示音频资源优先级</v>
      </c>
      <c r="D322" s="115"/>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c r="AB322" s="120"/>
      <c r="AC322" s="120"/>
      <c r="AD322" s="120"/>
      <c r="AE322" s="120"/>
      <c r="AF322" s="120"/>
      <c r="AG322" s="120"/>
      <c r="AH322" s="120"/>
      <c r="AI322" s="120"/>
      <c r="AJ322" s="120"/>
      <c r="AK322" s="120"/>
      <c r="ALK322" s="124"/>
      <c r="ALL322" s="124"/>
      <c r="ALM322" s="124"/>
      <c r="ALN322" s="124"/>
      <c r="ALO322" s="124"/>
      <c r="ALP322" s="124"/>
      <c r="ALQ322" s="124"/>
      <c r="ALR322" s="124"/>
      <c r="ALS322" s="124"/>
      <c r="ALT322" s="124"/>
      <c r="ALU322" s="124"/>
      <c r="ALV322" s="124"/>
      <c r="ALW322" s="124"/>
      <c r="ALX322" s="124"/>
      <c r="ALY322" s="124"/>
      <c r="ALZ322" s="124"/>
      <c r="AMA322" s="124"/>
      <c r="AMB322" s="124"/>
      <c r="AMC322" s="124"/>
      <c r="AMD322" s="124"/>
      <c r="AME322" s="124"/>
      <c r="AMF322" s="124"/>
      <c r="AMG322" s="124"/>
      <c r="AMH322" s="124"/>
      <c r="AMI322" s="124"/>
      <c r="AMJ322" s="124"/>
      <c r="AMK322" s="124"/>
      <c r="AML322" s="124"/>
      <c r="AMM322" s="124"/>
      <c r="AMN322" s="124"/>
      <c r="AMO322" s="124"/>
      <c r="AMP322" s="124"/>
      <c r="AMQ322" s="124"/>
      <c r="AMR322" s="124"/>
      <c r="AMS322" s="124"/>
      <c r="AMT322" s="124"/>
      <c r="AMU322" s="124"/>
      <c r="AMV322" s="124"/>
      <c r="AMW322" s="124"/>
      <c r="AMX322" s="124"/>
      <c r="AMY322" s="124"/>
      <c r="AMZ322" s="124"/>
      <c r="ANA322" s="124"/>
      <c r="ANB322" s="124"/>
      <c r="ANC322" s="124"/>
    </row>
    <row r="323" s="105" customFormat="true" spans="1:37">
      <c r="A323" s="116" t="str">
        <f>case_lib!A82</f>
        <v>PD_15_1</v>
      </c>
      <c r="B323" s="116" t="str">
        <f>case_lib!C82</f>
        <v>PD</v>
      </c>
      <c r="C323" s="116" t="str">
        <f>case_lib!D82</f>
        <v>主车车速K_HV_speed人工驾驶或AD巡航，IVI背景音为媒体播放（蓝牙音乐/收音机/ USB音乐等），拨打蓝牙电话</v>
      </c>
      <c r="D323" s="118"/>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c r="AA323" s="121"/>
      <c r="AB323" s="121"/>
      <c r="AC323" s="121"/>
      <c r="AD323" s="121"/>
      <c r="AE323" s="121"/>
      <c r="AF323" s="121"/>
      <c r="AG323" s="121"/>
      <c r="AH323" s="121"/>
      <c r="AI323" s="121"/>
      <c r="AJ323" s="121"/>
      <c r="AK323" s="121"/>
    </row>
    <row r="324" s="105" customFormat="true" spans="1:37">
      <c r="A324" s="116"/>
      <c r="B324" s="116"/>
      <c r="C324" s="116"/>
      <c r="D324" s="118"/>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c r="AA324" s="121"/>
      <c r="AB324" s="121"/>
      <c r="AC324" s="121"/>
      <c r="AD324" s="121"/>
      <c r="AE324" s="121"/>
      <c r="AF324" s="121"/>
      <c r="AG324" s="121"/>
      <c r="AH324" s="121"/>
      <c r="AI324" s="121"/>
      <c r="AJ324" s="121"/>
      <c r="AK324" s="121"/>
    </row>
    <row r="325" s="105" customFormat="true" spans="1:37">
      <c r="A325" s="116"/>
      <c r="B325" s="116"/>
      <c r="C325" s="116"/>
      <c r="D325" s="118"/>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c r="AA325" s="121"/>
      <c r="AB325" s="121"/>
      <c r="AC325" s="121"/>
      <c r="AD325" s="121"/>
      <c r="AE325" s="121"/>
      <c r="AF325" s="121"/>
      <c r="AG325" s="121"/>
      <c r="AH325" s="121"/>
      <c r="AI325" s="121"/>
      <c r="AJ325" s="121"/>
      <c r="AK325" s="121"/>
    </row>
    <row r="326" s="38" customFormat="true" ht="14.4" customHeight="true" spans="1:37">
      <c r="A326" s="116"/>
      <c r="B326" s="116"/>
      <c r="C326" s="116"/>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row>
    <row r="327" s="38" customFormat="true" spans="1:37">
      <c r="A327" s="116"/>
      <c r="B327" s="116"/>
      <c r="C327" s="116"/>
      <c r="D327" s="118"/>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c r="AA327" s="121"/>
      <c r="AB327" s="121"/>
      <c r="AC327" s="121"/>
      <c r="AD327" s="121"/>
      <c r="AE327" s="121"/>
      <c r="AF327" s="121"/>
      <c r="AG327" s="121"/>
      <c r="AH327" s="121"/>
      <c r="AI327" s="121"/>
      <c r="AJ327" s="121"/>
      <c r="AK327" s="121"/>
    </row>
    <row r="328" s="105" customFormat="true" spans="1:37">
      <c r="A328" s="116" t="str">
        <f>case_lib!A83</f>
        <v>PD_15_2</v>
      </c>
      <c r="B328" s="116" t="str">
        <f>case_lib!C83</f>
        <v>PD</v>
      </c>
      <c r="C328" s="116" t="str">
        <f>case_lib!D83</f>
        <v>主车车速K_HV_speedAD巡航，IVI背景音为媒体播放（蓝牙音乐/收音机/ USB音乐等），制造K_fallback_events</v>
      </c>
      <c r="D328" s="118"/>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c r="AI328" s="121"/>
      <c r="AJ328" s="121"/>
      <c r="AK328" s="121"/>
    </row>
    <row r="329" s="38" customFormat="true" spans="1:37">
      <c r="A329" s="116"/>
      <c r="B329" s="116"/>
      <c r="C329" s="116"/>
      <c r="D329" s="118"/>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c r="AA329" s="121"/>
      <c r="AB329" s="121"/>
      <c r="AC329" s="121"/>
      <c r="AD329" s="121"/>
      <c r="AE329" s="121"/>
      <c r="AF329" s="121"/>
      <c r="AG329" s="121"/>
      <c r="AH329" s="121"/>
      <c r="AI329" s="121"/>
      <c r="AJ329" s="121"/>
      <c r="AK329" s="121"/>
    </row>
    <row r="330" s="38" customFormat="true" spans="1:37">
      <c r="A330" s="116"/>
      <c r="B330" s="116"/>
      <c r="C330" s="116"/>
      <c r="D330" s="118"/>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c r="AA330" s="121"/>
      <c r="AB330" s="121"/>
      <c r="AC330" s="121"/>
      <c r="AD330" s="121"/>
      <c r="AE330" s="121"/>
      <c r="AF330" s="121"/>
      <c r="AG330" s="121"/>
      <c r="AH330" s="121"/>
      <c r="AI330" s="121"/>
      <c r="AJ330" s="121"/>
      <c r="AK330" s="121"/>
    </row>
    <row r="331" s="38" customFormat="true" spans="1:37">
      <c r="A331" s="116"/>
      <c r="B331" s="116"/>
      <c r="C331" s="116"/>
      <c r="D331" s="118"/>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c r="AA331" s="121"/>
      <c r="AB331" s="121"/>
      <c r="AC331" s="121"/>
      <c r="AD331" s="121"/>
      <c r="AE331" s="121"/>
      <c r="AF331" s="121"/>
      <c r="AG331" s="121"/>
      <c r="AH331" s="121"/>
      <c r="AI331" s="121"/>
      <c r="AJ331" s="121"/>
      <c r="AK331" s="121"/>
    </row>
    <row r="332" s="38" customFormat="true" spans="1:37">
      <c r="A332" s="116"/>
      <c r="B332" s="116"/>
      <c r="C332" s="116"/>
      <c r="D332" s="118"/>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c r="AA332" s="121"/>
      <c r="AB332" s="121"/>
      <c r="AC332" s="121"/>
      <c r="AD332" s="121"/>
      <c r="AE332" s="121"/>
      <c r="AF332" s="121"/>
      <c r="AG332" s="121"/>
      <c r="AH332" s="121"/>
      <c r="AI332" s="121"/>
      <c r="AJ332" s="121"/>
      <c r="AK332" s="121"/>
    </row>
    <row r="333" s="105" customFormat="true" spans="1:37">
      <c r="A333" s="116" t="str">
        <f>case_lib!A84</f>
        <v>PD_15_3</v>
      </c>
      <c r="B333" s="116" t="str">
        <f>case_lib!C84</f>
        <v>PD</v>
      </c>
      <c r="C333" s="116" t="str">
        <f>case_lib!D84</f>
        <v>主车车速K_HV_speedAD巡航，IVI背景音为媒体播放（蓝牙音乐/收音机/ USB音乐等），司机设置目的地</v>
      </c>
      <c r="D333" s="118"/>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c r="AA333" s="121"/>
      <c r="AB333" s="121"/>
      <c r="AC333" s="121"/>
      <c r="AD333" s="121"/>
      <c r="AE333" s="121"/>
      <c r="AF333" s="121"/>
      <c r="AG333" s="121"/>
      <c r="AH333" s="121"/>
      <c r="AI333" s="121"/>
      <c r="AJ333" s="121"/>
      <c r="AK333" s="121"/>
    </row>
    <row r="334" s="105" customFormat="true" ht="14.4" customHeight="true" spans="1:37">
      <c r="A334" s="116"/>
      <c r="B334" s="116"/>
      <c r="C334" s="116"/>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row>
    <row r="335" s="105" customFormat="true" ht="14.4" customHeight="true" spans="1:37">
      <c r="A335" s="116"/>
      <c r="B335" s="116"/>
      <c r="C335" s="116"/>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row>
    <row r="336" s="38" customFormat="true" spans="1:37">
      <c r="A336" s="116"/>
      <c r="B336" s="116"/>
      <c r="C336" s="116"/>
      <c r="D336" s="118"/>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c r="AA336" s="121"/>
      <c r="AB336" s="121"/>
      <c r="AC336" s="121"/>
      <c r="AD336" s="121"/>
      <c r="AE336" s="121"/>
      <c r="AF336" s="121"/>
      <c r="AG336" s="121"/>
      <c r="AH336" s="121"/>
      <c r="AI336" s="121"/>
      <c r="AJ336" s="121"/>
      <c r="AK336" s="121"/>
    </row>
    <row r="337" s="105" customFormat="true" spans="1:37">
      <c r="A337" s="116"/>
      <c r="B337" s="116"/>
      <c r="C337" s="116"/>
      <c r="D337" s="118"/>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c r="AA337" s="121"/>
      <c r="AB337" s="121"/>
      <c r="AC337" s="121"/>
      <c r="AD337" s="121"/>
      <c r="AE337" s="121"/>
      <c r="AF337" s="121"/>
      <c r="AG337" s="121"/>
      <c r="AH337" s="121"/>
      <c r="AI337" s="121"/>
      <c r="AJ337" s="121"/>
      <c r="AK337" s="121"/>
    </row>
    <row r="338" s="105" customFormat="true" ht="14.4" customHeight="true" spans="1:37">
      <c r="A338" s="116" t="str">
        <f>case_lib!A85</f>
        <v>PD_15_4</v>
      </c>
      <c r="B338" s="116" t="str">
        <f>case_lib!C85</f>
        <v>PD</v>
      </c>
      <c r="C338" s="116" t="str">
        <f>case_lib!D85</f>
        <v>主车车速K_HV_speedAD巡航，IVI背景音为蓝牙电话通话，司机设置目的地或制造K_fallback_events</v>
      </c>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row>
    <row r="339" s="38" customFormat="true" spans="1:37">
      <c r="A339" s="116"/>
      <c r="B339" s="116"/>
      <c r="C339" s="116"/>
      <c r="D339" s="118"/>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c r="AA339" s="121"/>
      <c r="AB339" s="121"/>
      <c r="AC339" s="121"/>
      <c r="AD339" s="121"/>
      <c r="AE339" s="121"/>
      <c r="AF339" s="121"/>
      <c r="AG339" s="121"/>
      <c r="AH339" s="121"/>
      <c r="AI339" s="121"/>
      <c r="AJ339" s="121"/>
      <c r="AK339" s="121"/>
    </row>
    <row r="340" s="38" customFormat="true" spans="1:37">
      <c r="A340" s="116"/>
      <c r="B340" s="116"/>
      <c r="C340" s="116"/>
      <c r="D340" s="118"/>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1"/>
      <c r="AI340" s="121"/>
      <c r="AJ340" s="121"/>
      <c r="AK340" s="121"/>
    </row>
    <row r="341" s="38" customFormat="true" ht="14.4" customHeight="true" spans="1:37">
      <c r="A341" s="116"/>
      <c r="B341" s="116"/>
      <c r="C341" s="116"/>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row>
    <row r="342" s="38" customFormat="true" spans="1:37">
      <c r="A342" s="116"/>
      <c r="B342" s="116"/>
      <c r="C342" s="116"/>
      <c r="D342" s="118"/>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c r="AA342" s="121"/>
      <c r="AB342" s="121"/>
      <c r="AC342" s="121"/>
      <c r="AD342" s="121"/>
      <c r="AE342" s="121"/>
      <c r="AF342" s="121"/>
      <c r="AG342" s="121"/>
      <c r="AH342" s="121"/>
      <c r="AI342" s="121"/>
      <c r="AJ342" s="121"/>
      <c r="AK342" s="121"/>
    </row>
    <row r="343" s="105" customFormat="true" spans="1:37">
      <c r="A343" s="116" t="str">
        <f>case_lib!A86</f>
        <v>PD_15_5</v>
      </c>
      <c r="B343" s="116" t="str">
        <f>case_lib!C86</f>
        <v>PD</v>
      </c>
      <c r="C343" s="116" t="str">
        <f>case_lib!D86</f>
        <v>主车车速K_HV_speedAD巡航，制造K_fallback_events响起警告音频，司机设置目的地</v>
      </c>
      <c r="D343" s="118"/>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c r="AA343" s="121"/>
      <c r="AB343" s="121"/>
      <c r="AC343" s="121"/>
      <c r="AD343" s="121"/>
      <c r="AE343" s="121"/>
      <c r="AF343" s="121"/>
      <c r="AG343" s="121"/>
      <c r="AH343" s="121"/>
      <c r="AI343" s="121"/>
      <c r="AJ343" s="121"/>
      <c r="AK343" s="121"/>
    </row>
    <row r="344" s="105" customFormat="true" spans="1:37">
      <c r="A344" s="116"/>
      <c r="B344" s="116"/>
      <c r="C344" s="116"/>
      <c r="D344" s="118"/>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c r="AA344" s="121"/>
      <c r="AB344" s="121"/>
      <c r="AC344" s="121"/>
      <c r="AD344" s="121"/>
      <c r="AE344" s="121"/>
      <c r="AF344" s="121"/>
      <c r="AG344" s="121"/>
      <c r="AH344" s="121"/>
      <c r="AI344" s="121"/>
      <c r="AJ344" s="121"/>
      <c r="AK344" s="121"/>
    </row>
    <row r="345" s="105" customFormat="true" spans="1:37">
      <c r="A345" s="116"/>
      <c r="B345" s="116"/>
      <c r="C345" s="116"/>
      <c r="D345" s="118"/>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c r="AA345" s="121"/>
      <c r="AB345" s="121"/>
      <c r="AC345" s="121"/>
      <c r="AD345" s="121"/>
      <c r="AE345" s="121"/>
      <c r="AF345" s="121"/>
      <c r="AG345" s="121"/>
      <c r="AH345" s="121"/>
      <c r="AI345" s="121"/>
      <c r="AJ345" s="121"/>
      <c r="AK345" s="121"/>
    </row>
    <row r="346" s="38" customFormat="true" spans="1:37">
      <c r="A346" s="116"/>
      <c r="B346" s="116"/>
      <c r="C346" s="116"/>
      <c r="D346" s="118"/>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c r="AI346" s="121"/>
      <c r="AJ346" s="121"/>
      <c r="AK346" s="121"/>
    </row>
    <row r="347" s="38" customFormat="true" spans="1:37">
      <c r="A347" s="116"/>
      <c r="B347" s="116"/>
      <c r="C347" s="116"/>
      <c r="D347" s="118"/>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c r="AA347" s="121"/>
      <c r="AB347" s="121"/>
      <c r="AC347" s="121"/>
      <c r="AD347" s="121"/>
      <c r="AE347" s="121"/>
      <c r="AF347" s="121"/>
      <c r="AG347" s="121"/>
      <c r="AH347" s="121"/>
      <c r="AI347" s="121"/>
      <c r="AJ347" s="121"/>
      <c r="AK347" s="121"/>
    </row>
    <row r="348" s="104" customFormat="true" spans="1:1043">
      <c r="A348" s="54" t="str">
        <f>case_lib!A87</f>
        <v>PD_16 </v>
      </c>
      <c r="B348" s="54" t="str">
        <f>case_lib!C87</f>
        <v>PD</v>
      </c>
      <c r="C348" s="54" t="str">
        <f>case_lib!D87</f>
        <v>AD page 设置导航音频</v>
      </c>
      <c r="D348" s="115"/>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c r="AB348" s="120"/>
      <c r="AC348" s="120"/>
      <c r="AD348" s="120"/>
      <c r="AE348" s="120"/>
      <c r="AF348" s="120"/>
      <c r="AG348" s="120"/>
      <c r="AH348" s="120"/>
      <c r="AI348" s="120"/>
      <c r="AJ348" s="120"/>
      <c r="AK348" s="120"/>
      <c r="ALK348" s="124"/>
      <c r="ALL348" s="124"/>
      <c r="ALM348" s="124"/>
      <c r="ALN348" s="124"/>
      <c r="ALO348" s="124"/>
      <c r="ALP348" s="124"/>
      <c r="ALQ348" s="124"/>
      <c r="ALR348" s="124"/>
      <c r="ALS348" s="124"/>
      <c r="ALT348" s="124"/>
      <c r="ALU348" s="124"/>
      <c r="ALV348" s="124"/>
      <c r="ALW348" s="124"/>
      <c r="ALX348" s="124"/>
      <c r="ALY348" s="124"/>
      <c r="ALZ348" s="124"/>
      <c r="AMA348" s="124"/>
      <c r="AMB348" s="124"/>
      <c r="AMC348" s="124"/>
      <c r="AMD348" s="124"/>
      <c r="AME348" s="124"/>
      <c r="AMF348" s="124"/>
      <c r="AMG348" s="124"/>
      <c r="AMH348" s="124"/>
      <c r="AMI348" s="124"/>
      <c r="AMJ348" s="124"/>
      <c r="AMK348" s="124"/>
      <c r="AML348" s="124"/>
      <c r="AMM348" s="124"/>
      <c r="AMN348" s="124"/>
      <c r="AMO348" s="124"/>
      <c r="AMP348" s="124"/>
      <c r="AMQ348" s="124"/>
      <c r="AMR348" s="124"/>
      <c r="AMS348" s="124"/>
      <c r="AMT348" s="124"/>
      <c r="AMU348" s="124"/>
      <c r="AMV348" s="124"/>
      <c r="AMW348" s="124"/>
      <c r="AMX348" s="124"/>
      <c r="AMY348" s="124"/>
      <c r="AMZ348" s="124"/>
      <c r="ANA348" s="124"/>
      <c r="ANB348" s="124"/>
      <c r="ANC348" s="124"/>
    </row>
    <row r="349" s="38" customFormat="true" spans="1:37">
      <c r="A349" s="116" t="str">
        <f>case_lib!A88</f>
        <v>PD_16_1</v>
      </c>
      <c r="B349" s="116" t="str">
        <f>case_lib!C88</f>
        <v>PD</v>
      </c>
      <c r="C349" s="116" t="str">
        <f>case_lib!D88</f>
        <v>主车车速K_HV_speed人工驾驶或AD巡航，司机在导航页面调节音频音量</v>
      </c>
      <c r="D349" s="118"/>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c r="AA349" s="121"/>
      <c r="AB349" s="121"/>
      <c r="AC349" s="121"/>
      <c r="AD349" s="121"/>
      <c r="AE349" s="121"/>
      <c r="AF349" s="121"/>
      <c r="AG349" s="121"/>
      <c r="AH349" s="121"/>
      <c r="AI349" s="121"/>
      <c r="AJ349" s="121"/>
      <c r="AK349" s="121"/>
    </row>
    <row r="350" s="38" customFormat="true" spans="1:37">
      <c r="A350" s="116"/>
      <c r="B350" s="116"/>
      <c r="C350" s="116"/>
      <c r="D350" s="118"/>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c r="AA350" s="121"/>
      <c r="AB350" s="121"/>
      <c r="AC350" s="121"/>
      <c r="AD350" s="121"/>
      <c r="AE350" s="121"/>
      <c r="AF350" s="121"/>
      <c r="AG350" s="121"/>
      <c r="AH350" s="121"/>
      <c r="AI350" s="121"/>
      <c r="AJ350" s="121"/>
      <c r="AK350" s="121"/>
    </row>
    <row r="351" s="105" customFormat="true" spans="1:37">
      <c r="A351" s="116"/>
      <c r="B351" s="116"/>
      <c r="C351" s="116"/>
      <c r="D351" s="118"/>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c r="AA351" s="121"/>
      <c r="AB351" s="121"/>
      <c r="AC351" s="121"/>
      <c r="AD351" s="121"/>
      <c r="AE351" s="121"/>
      <c r="AF351" s="121"/>
      <c r="AG351" s="121"/>
      <c r="AH351" s="121"/>
      <c r="AI351" s="121"/>
      <c r="AJ351" s="121"/>
      <c r="AK351" s="121"/>
    </row>
    <row r="352" s="105" customFormat="true" spans="1:37">
      <c r="A352" s="116"/>
      <c r="B352" s="116"/>
      <c r="C352" s="116"/>
      <c r="D352" s="118"/>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c r="AF352" s="121"/>
      <c r="AG352" s="121"/>
      <c r="AH352" s="121"/>
      <c r="AI352" s="121"/>
      <c r="AJ352" s="121"/>
      <c r="AK352" s="121"/>
    </row>
    <row r="353" s="105" customFormat="true" ht="14.4" customHeight="true" spans="1:37">
      <c r="A353" s="116"/>
      <c r="B353" s="116"/>
      <c r="C353" s="116"/>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row>
    <row r="354" s="106" customFormat="true" ht="14.4" customHeight="true" spans="1:1043">
      <c r="A354" s="54" t="str">
        <f>case_lib!A89</f>
        <v>PD_17 </v>
      </c>
      <c r="B354" s="54" t="str">
        <f>case_lib!C89</f>
        <v>PD</v>
      </c>
      <c r="C354" s="54" t="str">
        <f>case_lib!D89</f>
        <v>AD page 显示隧道</v>
      </c>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c r="AA354" s="119"/>
      <c r="AB354" s="119"/>
      <c r="AC354" s="119"/>
      <c r="AD354" s="119"/>
      <c r="AE354" s="119"/>
      <c r="AF354" s="119"/>
      <c r="AG354" s="119"/>
      <c r="AH354" s="119"/>
      <c r="AI354" s="119"/>
      <c r="AJ354" s="119"/>
      <c r="AK354" s="119"/>
      <c r="ALK354" s="124"/>
      <c r="ALL354" s="124"/>
      <c r="ALM354" s="124"/>
      <c r="ALN354" s="124"/>
      <c r="ALO354" s="124"/>
      <c r="ALP354" s="124"/>
      <c r="ALQ354" s="124"/>
      <c r="ALR354" s="124"/>
      <c r="ALS354" s="124"/>
      <c r="ALT354" s="124"/>
      <c r="ALU354" s="124"/>
      <c r="ALV354" s="124"/>
      <c r="ALW354" s="124"/>
      <c r="ALX354" s="124"/>
      <c r="ALY354" s="124"/>
      <c r="ALZ354" s="124"/>
      <c r="AMA354" s="124"/>
      <c r="AMB354" s="124"/>
      <c r="AMC354" s="124"/>
      <c r="AMD354" s="124"/>
      <c r="AME354" s="124"/>
      <c r="AMF354" s="124"/>
      <c r="AMG354" s="124"/>
      <c r="AMH354" s="124"/>
      <c r="AMI354" s="124"/>
      <c r="AMJ354" s="124"/>
      <c r="AMK354" s="124"/>
      <c r="AML354" s="124"/>
      <c r="AMM354" s="124"/>
      <c r="AMN354" s="124"/>
      <c r="AMO354" s="124"/>
      <c r="AMP354" s="124"/>
      <c r="AMQ354" s="124"/>
      <c r="AMR354" s="124"/>
      <c r="AMS354" s="124"/>
      <c r="AMT354" s="124"/>
      <c r="AMU354" s="124"/>
      <c r="AMV354" s="124"/>
      <c r="AMW354" s="124"/>
      <c r="AMX354" s="124"/>
      <c r="AMY354" s="124"/>
      <c r="AMZ354" s="124"/>
      <c r="ANA354" s="124"/>
      <c r="ANB354" s="124"/>
      <c r="ANC354" s="124"/>
    </row>
    <row r="355" s="38" customFormat="true" ht="14.4" customHeight="true" spans="1:37">
      <c r="A355" s="116" t="str">
        <f>case_lib!A90</f>
        <v>PD_17_1</v>
      </c>
      <c r="B355" s="116" t="str">
        <f>case_lib!C90</f>
        <v>PD</v>
      </c>
      <c r="C355" s="116" t="str">
        <f>case_lib!D90</f>
        <v>主车速度K_HV_speed AD巡航或人工驾驶，离K m（TBD）接近隧道</v>
      </c>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row>
    <row r="356" s="38" customFormat="true" spans="1:37">
      <c r="A356" s="116"/>
      <c r="B356" s="116"/>
      <c r="C356" s="116"/>
      <c r="D356" s="118"/>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c r="AA356" s="121"/>
      <c r="AB356" s="121"/>
      <c r="AC356" s="121"/>
      <c r="AD356" s="121"/>
      <c r="AE356" s="121"/>
      <c r="AF356" s="121"/>
      <c r="AG356" s="121"/>
      <c r="AH356" s="121"/>
      <c r="AI356" s="121"/>
      <c r="AJ356" s="121"/>
      <c r="AK356" s="121"/>
    </row>
    <row r="357" s="38" customFormat="true" spans="1:37">
      <c r="A357" s="116"/>
      <c r="B357" s="116"/>
      <c r="C357" s="116"/>
      <c r="D357" s="118"/>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c r="AA357" s="121"/>
      <c r="AB357" s="121"/>
      <c r="AC357" s="121"/>
      <c r="AD357" s="121"/>
      <c r="AE357" s="121"/>
      <c r="AF357" s="121"/>
      <c r="AG357" s="121"/>
      <c r="AH357" s="121"/>
      <c r="AI357" s="121"/>
      <c r="AJ357" s="121"/>
      <c r="AK357" s="121"/>
    </row>
    <row r="358" s="38" customFormat="true" spans="1:37">
      <c r="A358" s="116"/>
      <c r="B358" s="116"/>
      <c r="C358" s="116"/>
      <c r="D358" s="118"/>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121"/>
      <c r="AI358" s="121"/>
      <c r="AJ358" s="121"/>
      <c r="AK358" s="121"/>
    </row>
    <row r="359" s="105" customFormat="true" spans="1:37">
      <c r="A359" s="116"/>
      <c r="B359" s="116"/>
      <c r="C359" s="116"/>
      <c r="D359" s="118"/>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c r="AA359" s="121"/>
      <c r="AB359" s="121"/>
      <c r="AC359" s="121"/>
      <c r="AD359" s="121"/>
      <c r="AE359" s="121"/>
      <c r="AF359" s="121"/>
      <c r="AG359" s="121"/>
      <c r="AH359" s="121"/>
      <c r="AI359" s="121"/>
      <c r="AJ359" s="121"/>
      <c r="AK359" s="121"/>
    </row>
    <row r="360" s="105" customFormat="true" spans="1:37">
      <c r="A360" s="116" t="str">
        <f>case_lib!A91</f>
        <v>PD_17_2</v>
      </c>
      <c r="B360" s="116" t="str">
        <f>case_lib!C91</f>
        <v>PD</v>
      </c>
      <c r="C360" s="116" t="str">
        <f>case_lib!D91</f>
        <v>主车速度K_HV_speed AD巡航或人工驾驶，主车进入隧道</v>
      </c>
      <c r="D360" s="118"/>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c r="AA360" s="121"/>
      <c r="AB360" s="121"/>
      <c r="AC360" s="121"/>
      <c r="AD360" s="121"/>
      <c r="AE360" s="121"/>
      <c r="AF360" s="121"/>
      <c r="AG360" s="121"/>
      <c r="AH360" s="121"/>
      <c r="AI360" s="121"/>
      <c r="AJ360" s="121"/>
      <c r="AK360" s="121"/>
    </row>
    <row r="361" s="105" customFormat="true" spans="1:37">
      <c r="A361" s="116"/>
      <c r="B361" s="116"/>
      <c r="C361" s="116"/>
      <c r="D361" s="118"/>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c r="AA361" s="121"/>
      <c r="AB361" s="121"/>
      <c r="AC361" s="121"/>
      <c r="AD361" s="121"/>
      <c r="AE361" s="121"/>
      <c r="AF361" s="121"/>
      <c r="AG361" s="121"/>
      <c r="AH361" s="121"/>
      <c r="AI361" s="121"/>
      <c r="AJ361" s="121"/>
      <c r="AK361" s="121"/>
    </row>
    <row r="362" s="38" customFormat="true" ht="14.4" customHeight="true" spans="1:37">
      <c r="A362" s="116"/>
      <c r="B362" s="116"/>
      <c r="C362" s="116"/>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row>
    <row r="363" s="38" customFormat="true" spans="1:37">
      <c r="A363" s="116"/>
      <c r="B363" s="116"/>
      <c r="C363" s="116"/>
      <c r="D363" s="118"/>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c r="AA363" s="121"/>
      <c r="AB363" s="121"/>
      <c r="AC363" s="121"/>
      <c r="AD363" s="121"/>
      <c r="AE363" s="121"/>
      <c r="AF363" s="121"/>
      <c r="AG363" s="121"/>
      <c r="AH363" s="121"/>
      <c r="AI363" s="121"/>
      <c r="AJ363" s="121"/>
      <c r="AK363" s="121"/>
    </row>
    <row r="364" s="105" customFormat="true" spans="1:37">
      <c r="A364" s="116"/>
      <c r="B364" s="116"/>
      <c r="C364" s="116"/>
      <c r="D364" s="118"/>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c r="AF364" s="121"/>
      <c r="AG364" s="121"/>
      <c r="AH364" s="121"/>
      <c r="AI364" s="121"/>
      <c r="AJ364" s="121"/>
      <c r="AK364" s="121"/>
    </row>
    <row r="365" s="105" customFormat="true" spans="1:37">
      <c r="A365" s="116" t="str">
        <f>case_lib!A92</f>
        <v>PD_17_3</v>
      </c>
      <c r="B365" s="116" t="str">
        <f>case_lib!C92</f>
        <v>PD</v>
      </c>
      <c r="C365" s="116" t="str">
        <f>case_lib!D92</f>
        <v>主车速度K_HV_speed AD巡航或人工驾驶，主车驶出隧道</v>
      </c>
      <c r="D365" s="118"/>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c r="AA365" s="121"/>
      <c r="AB365" s="121"/>
      <c r="AC365" s="121"/>
      <c r="AD365" s="121"/>
      <c r="AE365" s="121"/>
      <c r="AF365" s="121"/>
      <c r="AG365" s="121"/>
      <c r="AH365" s="121"/>
      <c r="AI365" s="121"/>
      <c r="AJ365" s="121"/>
      <c r="AK365" s="121"/>
    </row>
    <row r="366" s="105" customFormat="true" spans="1:37">
      <c r="A366" s="116"/>
      <c r="B366" s="116"/>
      <c r="C366" s="116"/>
      <c r="D366" s="118"/>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c r="AA366" s="121"/>
      <c r="AB366" s="121"/>
      <c r="AC366" s="121"/>
      <c r="AD366" s="121"/>
      <c r="AE366" s="121"/>
      <c r="AF366" s="121"/>
      <c r="AG366" s="121"/>
      <c r="AH366" s="121"/>
      <c r="AI366" s="121"/>
      <c r="AJ366" s="121"/>
      <c r="AK366" s="121"/>
    </row>
    <row r="367" s="38" customFormat="true" spans="1:37">
      <c r="A367" s="116"/>
      <c r="B367" s="116"/>
      <c r="C367" s="116"/>
      <c r="D367" s="118"/>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c r="AA367" s="121"/>
      <c r="AB367" s="121"/>
      <c r="AC367" s="121"/>
      <c r="AD367" s="121"/>
      <c r="AE367" s="121"/>
      <c r="AF367" s="121"/>
      <c r="AG367" s="121"/>
      <c r="AH367" s="121"/>
      <c r="AI367" s="121"/>
      <c r="AJ367" s="121"/>
      <c r="AK367" s="121"/>
    </row>
    <row r="368" s="38" customFormat="true" spans="1:37">
      <c r="A368" s="116"/>
      <c r="B368" s="116"/>
      <c r="C368" s="116"/>
      <c r="D368" s="118"/>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c r="AA368" s="121"/>
      <c r="AB368" s="121"/>
      <c r="AC368" s="121"/>
      <c r="AD368" s="121"/>
      <c r="AE368" s="121"/>
      <c r="AF368" s="121"/>
      <c r="AG368" s="121"/>
      <c r="AH368" s="121"/>
      <c r="AI368" s="121"/>
      <c r="AJ368" s="121"/>
      <c r="AK368" s="121"/>
    </row>
    <row r="369" s="38" customFormat="true" spans="1:37">
      <c r="A369" s="116"/>
      <c r="B369" s="116"/>
      <c r="C369" s="116"/>
      <c r="D369" s="118"/>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c r="AA369" s="121"/>
      <c r="AB369" s="121"/>
      <c r="AC369" s="121"/>
      <c r="AD369" s="121"/>
      <c r="AE369" s="121"/>
      <c r="AF369" s="121"/>
      <c r="AG369" s="121"/>
      <c r="AH369" s="121"/>
      <c r="AI369" s="121"/>
      <c r="AJ369" s="121"/>
      <c r="AK369" s="121"/>
    </row>
    <row r="370" s="104" customFormat="true" spans="1:1043">
      <c r="A370" s="54" t="str">
        <f>case_lib!A93</f>
        <v>PD_18 </v>
      </c>
      <c r="B370" s="54" t="str">
        <f>case_lib!C93</f>
        <v>PD</v>
      </c>
      <c r="C370" s="54" t="str">
        <f>case_lib!D93</f>
        <v>AD page 显示传感器清洗状态</v>
      </c>
      <c r="D370" s="115"/>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c r="AB370" s="120"/>
      <c r="AC370" s="120"/>
      <c r="AD370" s="120"/>
      <c r="AE370" s="120"/>
      <c r="AF370" s="120"/>
      <c r="AG370" s="120"/>
      <c r="AH370" s="120"/>
      <c r="AI370" s="120"/>
      <c r="AJ370" s="120"/>
      <c r="AK370" s="120"/>
      <c r="ALK370" s="124"/>
      <c r="ALL370" s="124"/>
      <c r="ALM370" s="124"/>
      <c r="ALN370" s="124"/>
      <c r="ALO370" s="124"/>
      <c r="ALP370" s="124"/>
      <c r="ALQ370" s="124"/>
      <c r="ALR370" s="124"/>
      <c r="ALS370" s="124"/>
      <c r="ALT370" s="124"/>
      <c r="ALU370" s="124"/>
      <c r="ALV370" s="124"/>
      <c r="ALW370" s="124"/>
      <c r="ALX370" s="124"/>
      <c r="ALY370" s="124"/>
      <c r="ALZ370" s="124"/>
      <c r="AMA370" s="124"/>
      <c r="AMB370" s="124"/>
      <c r="AMC370" s="124"/>
      <c r="AMD370" s="124"/>
      <c r="AME370" s="124"/>
      <c r="AMF370" s="124"/>
      <c r="AMG370" s="124"/>
      <c r="AMH370" s="124"/>
      <c r="AMI370" s="124"/>
      <c r="AMJ370" s="124"/>
      <c r="AMK370" s="124"/>
      <c r="AML370" s="124"/>
      <c r="AMM370" s="124"/>
      <c r="AMN370" s="124"/>
      <c r="AMO370" s="124"/>
      <c r="AMP370" s="124"/>
      <c r="AMQ370" s="124"/>
      <c r="AMR370" s="124"/>
      <c r="AMS370" s="124"/>
      <c r="AMT370" s="124"/>
      <c r="AMU370" s="124"/>
      <c r="AMV370" s="124"/>
      <c r="AMW370" s="124"/>
      <c r="AMX370" s="124"/>
      <c r="AMY370" s="124"/>
      <c r="AMZ370" s="124"/>
      <c r="ANA370" s="124"/>
      <c r="ANB370" s="124"/>
      <c r="ANC370" s="124"/>
    </row>
    <row r="371" s="38" customFormat="true" spans="1:37">
      <c r="A371" s="116" t="str">
        <f>case_lib!A94</f>
        <v>PD_18_1</v>
      </c>
      <c r="B371" s="116" t="str">
        <f>case_lib!C94</f>
        <v>PD</v>
      </c>
      <c r="C371" s="116" t="str">
        <f>case_lib!D94</f>
        <v>主车速度K_HV_speed AD巡航或人工驾驶，驾驶员通过IVI清洗传感器</v>
      </c>
      <c r="D371" s="118"/>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c r="AA371" s="121"/>
      <c r="AB371" s="121"/>
      <c r="AC371" s="121"/>
      <c r="AD371" s="121"/>
      <c r="AE371" s="121"/>
      <c r="AF371" s="121"/>
      <c r="AG371" s="121"/>
      <c r="AH371" s="121"/>
      <c r="AI371" s="121"/>
      <c r="AJ371" s="121"/>
      <c r="AK371" s="121"/>
    </row>
    <row r="372" s="105" customFormat="true" ht="14.4" customHeight="true" spans="1:37">
      <c r="A372" s="116"/>
      <c r="B372" s="116"/>
      <c r="C372" s="116"/>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row>
    <row r="373" s="105" customFormat="true" spans="1:37">
      <c r="A373" s="116"/>
      <c r="B373" s="116"/>
      <c r="C373" s="116"/>
      <c r="D373" s="118"/>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c r="AA373" s="121"/>
      <c r="AB373" s="121"/>
      <c r="AC373" s="121"/>
      <c r="AD373" s="121"/>
      <c r="AE373" s="121"/>
      <c r="AF373" s="121"/>
      <c r="AG373" s="121"/>
      <c r="AH373" s="121"/>
      <c r="AI373" s="121"/>
      <c r="AJ373" s="121"/>
      <c r="AK373" s="121"/>
    </row>
    <row r="374" s="105" customFormat="true" spans="1:37">
      <c r="A374" s="116"/>
      <c r="B374" s="116"/>
      <c r="C374" s="116"/>
      <c r="D374" s="118"/>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c r="AA374" s="121"/>
      <c r="AB374" s="121"/>
      <c r="AC374" s="121"/>
      <c r="AD374" s="121"/>
      <c r="AE374" s="121"/>
      <c r="AF374" s="121"/>
      <c r="AG374" s="121"/>
      <c r="AH374" s="121"/>
      <c r="AI374" s="121"/>
      <c r="AJ374" s="121"/>
      <c r="AK374" s="121"/>
    </row>
    <row r="375" s="38" customFormat="true" spans="1:37">
      <c r="A375" s="116"/>
      <c r="B375" s="116"/>
      <c r="C375" s="116"/>
      <c r="D375" s="118"/>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c r="AA375" s="121"/>
      <c r="AB375" s="121"/>
      <c r="AC375" s="121"/>
      <c r="AD375" s="121"/>
      <c r="AE375" s="121"/>
      <c r="AF375" s="121"/>
      <c r="AG375" s="121"/>
      <c r="AH375" s="121"/>
      <c r="AI375" s="121"/>
      <c r="AJ375" s="121"/>
      <c r="AK375" s="121"/>
    </row>
    <row r="376" s="38" customFormat="true" spans="1:37">
      <c r="A376" s="116" t="str">
        <f>case_lib!A95</f>
        <v>PD_18_2</v>
      </c>
      <c r="B376" s="116" t="str">
        <f>case_lib!C95</f>
        <v>PD</v>
      </c>
      <c r="C376" s="116" t="str">
        <f>case_lib!D95</f>
        <v>主车怠速静止，设置K_lidar_type的状态为K_lidar_states</v>
      </c>
      <c r="D376" s="118"/>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c r="AA376" s="121"/>
      <c r="AB376" s="121"/>
      <c r="AC376" s="121"/>
      <c r="AD376" s="121"/>
      <c r="AE376" s="121"/>
      <c r="AF376" s="121"/>
      <c r="AG376" s="121"/>
      <c r="AH376" s="121"/>
      <c r="AI376" s="121"/>
      <c r="AJ376" s="121"/>
      <c r="AK376" s="121"/>
    </row>
    <row r="377" s="38" customFormat="true" spans="1:37">
      <c r="A377" s="116"/>
      <c r="B377" s="116"/>
      <c r="C377" s="116"/>
      <c r="D377" s="118"/>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c r="AA377" s="121"/>
      <c r="AB377" s="121"/>
      <c r="AC377" s="121"/>
      <c r="AD377" s="121"/>
      <c r="AE377" s="121"/>
      <c r="AF377" s="121"/>
      <c r="AG377" s="121"/>
      <c r="AH377" s="121"/>
      <c r="AI377" s="121"/>
      <c r="AJ377" s="121"/>
      <c r="AK377" s="121"/>
    </row>
    <row r="378" s="38" customFormat="true" spans="1:37">
      <c r="A378" s="116"/>
      <c r="B378" s="116"/>
      <c r="C378" s="116"/>
      <c r="D378" s="118"/>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c r="AA378" s="121"/>
      <c r="AB378" s="121"/>
      <c r="AC378" s="121"/>
      <c r="AD378" s="121"/>
      <c r="AE378" s="121"/>
      <c r="AF378" s="121"/>
      <c r="AG378" s="121"/>
      <c r="AH378" s="121"/>
      <c r="AI378" s="121"/>
      <c r="AJ378" s="121"/>
      <c r="AK378" s="121"/>
    </row>
    <row r="379" s="105" customFormat="true" ht="14.4" customHeight="true" spans="1:37">
      <c r="A379" s="116"/>
      <c r="B379" s="116"/>
      <c r="C379" s="116"/>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row>
    <row r="380" s="105" customFormat="true" spans="1:37">
      <c r="A380" s="116"/>
      <c r="B380" s="116"/>
      <c r="C380" s="116"/>
      <c r="D380" s="118"/>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c r="AA380" s="121"/>
      <c r="AB380" s="121"/>
      <c r="AC380" s="121"/>
      <c r="AD380" s="121"/>
      <c r="AE380" s="121"/>
      <c r="AF380" s="121"/>
      <c r="AG380" s="121"/>
      <c r="AH380" s="121"/>
      <c r="AI380" s="121"/>
      <c r="AJ380" s="121"/>
      <c r="AK380" s="121"/>
    </row>
    <row r="381" s="105" customFormat="true" spans="1:37">
      <c r="A381" s="116"/>
      <c r="B381" s="116"/>
      <c r="C381" s="116"/>
      <c r="D381" s="118"/>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c r="AA381" s="121"/>
      <c r="AB381" s="121"/>
      <c r="AC381" s="121"/>
      <c r="AD381" s="121"/>
      <c r="AE381" s="121"/>
      <c r="AF381" s="121"/>
      <c r="AG381" s="121"/>
      <c r="AH381" s="121"/>
      <c r="AI381" s="121"/>
      <c r="AJ381" s="121"/>
      <c r="AK381" s="121"/>
    </row>
    <row r="382" s="38" customFormat="true" ht="14.4" customHeight="true" spans="1:37">
      <c r="A382" s="116"/>
      <c r="B382" s="116"/>
      <c r="C382" s="116"/>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row>
    <row r="383" s="38" customFormat="true" spans="1:37">
      <c r="A383" s="116"/>
      <c r="B383" s="116"/>
      <c r="C383" s="116"/>
      <c r="D383" s="118"/>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c r="AA383" s="121"/>
      <c r="AB383" s="121"/>
      <c r="AC383" s="121"/>
      <c r="AD383" s="121"/>
      <c r="AE383" s="121"/>
      <c r="AF383" s="121"/>
      <c r="AG383" s="121"/>
      <c r="AH383" s="121"/>
      <c r="AI383" s="121"/>
      <c r="AJ383" s="121"/>
      <c r="AK383" s="121"/>
    </row>
    <row r="384" s="38" customFormat="true" spans="1:37">
      <c r="A384" s="116"/>
      <c r="B384" s="116"/>
      <c r="C384" s="116"/>
      <c r="D384" s="118"/>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c r="AA384" s="121"/>
      <c r="AB384" s="121"/>
      <c r="AC384" s="121"/>
      <c r="AD384" s="121"/>
      <c r="AE384" s="121"/>
      <c r="AF384" s="121"/>
      <c r="AG384" s="121"/>
      <c r="AH384" s="121"/>
      <c r="AI384" s="121"/>
      <c r="AJ384" s="121"/>
      <c r="AK384" s="121"/>
    </row>
    <row r="385" s="38" customFormat="true" spans="1:37">
      <c r="A385" s="116"/>
      <c r="B385" s="116"/>
      <c r="C385" s="116"/>
      <c r="D385" s="118"/>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c r="AA385" s="121"/>
      <c r="AB385" s="121"/>
      <c r="AC385" s="121"/>
      <c r="AD385" s="121"/>
      <c r="AE385" s="121"/>
      <c r="AF385" s="121"/>
      <c r="AG385" s="121"/>
      <c r="AH385" s="121"/>
      <c r="AI385" s="121"/>
      <c r="AJ385" s="121"/>
      <c r="AK385" s="121"/>
    </row>
    <row r="386" s="105" customFormat="true" spans="1:37">
      <c r="A386" s="116"/>
      <c r="B386" s="116"/>
      <c r="C386" s="116"/>
      <c r="D386" s="118"/>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c r="AA386" s="121"/>
      <c r="AB386" s="121"/>
      <c r="AC386" s="121"/>
      <c r="AD386" s="121"/>
      <c r="AE386" s="121"/>
      <c r="AF386" s="121"/>
      <c r="AG386" s="121"/>
      <c r="AH386" s="121"/>
      <c r="AI386" s="121"/>
      <c r="AJ386" s="121"/>
      <c r="AK386" s="121"/>
    </row>
    <row r="387" s="105" customFormat="true" spans="1:37">
      <c r="A387" s="116"/>
      <c r="B387" s="116"/>
      <c r="C387" s="116"/>
      <c r="D387" s="118"/>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c r="AA387" s="121"/>
      <c r="AB387" s="121"/>
      <c r="AC387" s="121"/>
      <c r="AD387" s="121"/>
      <c r="AE387" s="121"/>
      <c r="AF387" s="121"/>
      <c r="AG387" s="121"/>
      <c r="AH387" s="121"/>
      <c r="AI387" s="121"/>
      <c r="AJ387" s="121"/>
      <c r="AK387" s="121"/>
    </row>
    <row r="388" s="105" customFormat="true" spans="1:37">
      <c r="A388" s="116"/>
      <c r="B388" s="116"/>
      <c r="C388" s="116"/>
      <c r="D388" s="118"/>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c r="AA388" s="121"/>
      <c r="AB388" s="121"/>
      <c r="AC388" s="121"/>
      <c r="AD388" s="121"/>
      <c r="AE388" s="121"/>
      <c r="AF388" s="121"/>
      <c r="AG388" s="121"/>
      <c r="AH388" s="121"/>
      <c r="AI388" s="121"/>
      <c r="AJ388" s="121"/>
      <c r="AK388" s="121"/>
    </row>
    <row r="389" s="38" customFormat="true" ht="14.4" customHeight="true" spans="1:37">
      <c r="A389" s="116"/>
      <c r="B389" s="116"/>
      <c r="C389" s="116"/>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row>
    <row r="390" s="105" customFormat="true" spans="1:37">
      <c r="A390" s="116"/>
      <c r="B390" s="116"/>
      <c r="C390" s="116"/>
      <c r="D390" s="118"/>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c r="AA390" s="121"/>
      <c r="AB390" s="121"/>
      <c r="AC390" s="121"/>
      <c r="AD390" s="121"/>
      <c r="AE390" s="121"/>
      <c r="AF390" s="121"/>
      <c r="AG390" s="121"/>
      <c r="AH390" s="121"/>
      <c r="AI390" s="121"/>
      <c r="AJ390" s="121"/>
      <c r="AK390" s="121"/>
    </row>
    <row r="391" s="105" customFormat="true" spans="1:37">
      <c r="A391" s="116"/>
      <c r="B391" s="116"/>
      <c r="C391" s="116"/>
      <c r="D391" s="118"/>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c r="AA391" s="121"/>
      <c r="AB391" s="121"/>
      <c r="AC391" s="121"/>
      <c r="AD391" s="121"/>
      <c r="AE391" s="121"/>
      <c r="AF391" s="121"/>
      <c r="AG391" s="121"/>
      <c r="AH391" s="121"/>
      <c r="AI391" s="121"/>
      <c r="AJ391" s="121"/>
      <c r="AK391" s="121"/>
    </row>
    <row r="392" s="38" customFormat="true" ht="14.4" customHeight="true" spans="1:37">
      <c r="A392" s="116"/>
      <c r="B392" s="116"/>
      <c r="C392" s="116"/>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row>
    <row r="393" s="38" customFormat="true" spans="1:37">
      <c r="A393" s="116"/>
      <c r="B393" s="116"/>
      <c r="C393" s="116"/>
      <c r="D393" s="118"/>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c r="AA393" s="121"/>
      <c r="AB393" s="121"/>
      <c r="AC393" s="121"/>
      <c r="AD393" s="121"/>
      <c r="AE393" s="121"/>
      <c r="AF393" s="121"/>
      <c r="AG393" s="121"/>
      <c r="AH393" s="121"/>
      <c r="AI393" s="121"/>
      <c r="AJ393" s="121"/>
      <c r="AK393" s="121"/>
    </row>
    <row r="394" s="38" customFormat="true" spans="1:37">
      <c r="A394" s="116"/>
      <c r="B394" s="116"/>
      <c r="C394" s="116"/>
      <c r="D394" s="118"/>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c r="AA394" s="121"/>
      <c r="AB394" s="121"/>
      <c r="AC394" s="121"/>
      <c r="AD394" s="121"/>
      <c r="AE394" s="121"/>
      <c r="AF394" s="121"/>
      <c r="AG394" s="121"/>
      <c r="AH394" s="121"/>
      <c r="AI394" s="121"/>
      <c r="AJ394" s="121"/>
      <c r="AK394" s="121"/>
    </row>
    <row r="395" s="38" customFormat="true" spans="1:37">
      <c r="A395" s="116"/>
      <c r="B395" s="116"/>
      <c r="C395" s="116"/>
      <c r="D395" s="118"/>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c r="AA395" s="121"/>
      <c r="AB395" s="121"/>
      <c r="AC395" s="121"/>
      <c r="AD395" s="121"/>
      <c r="AE395" s="121"/>
      <c r="AF395" s="121"/>
      <c r="AG395" s="121"/>
      <c r="AH395" s="121"/>
      <c r="AI395" s="121"/>
      <c r="AJ395" s="121"/>
      <c r="AK395" s="121"/>
    </row>
    <row r="396" s="105" customFormat="true" spans="1:37">
      <c r="A396" s="116"/>
      <c r="B396" s="116"/>
      <c r="C396" s="116"/>
      <c r="D396" s="118"/>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c r="AA396" s="121"/>
      <c r="AB396" s="121"/>
      <c r="AC396" s="121"/>
      <c r="AD396" s="121"/>
      <c r="AE396" s="121"/>
      <c r="AF396" s="121"/>
      <c r="AG396" s="121"/>
      <c r="AH396" s="121"/>
      <c r="AI396" s="121"/>
      <c r="AJ396" s="121"/>
      <c r="AK396" s="121"/>
    </row>
    <row r="397" s="105" customFormat="true" spans="1:37">
      <c r="A397" s="116"/>
      <c r="B397" s="116"/>
      <c r="C397" s="116"/>
      <c r="D397" s="118"/>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c r="AA397" s="121"/>
      <c r="AB397" s="121"/>
      <c r="AC397" s="121"/>
      <c r="AD397" s="121"/>
      <c r="AE397" s="121"/>
      <c r="AF397" s="121"/>
      <c r="AG397" s="121"/>
      <c r="AH397" s="121"/>
      <c r="AI397" s="121"/>
      <c r="AJ397" s="121"/>
      <c r="AK397" s="121"/>
    </row>
    <row r="398" s="105" customFormat="true" spans="1:37">
      <c r="A398" s="116"/>
      <c r="B398" s="116"/>
      <c r="C398" s="116"/>
      <c r="D398" s="118"/>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c r="AA398" s="121"/>
      <c r="AB398" s="121"/>
      <c r="AC398" s="121"/>
      <c r="AD398" s="121"/>
      <c r="AE398" s="121"/>
      <c r="AF398" s="121"/>
      <c r="AG398" s="121"/>
      <c r="AH398" s="121"/>
      <c r="AI398" s="121"/>
      <c r="AJ398" s="121"/>
      <c r="AK398" s="121"/>
    </row>
    <row r="399" s="38" customFormat="true" ht="14.4" customHeight="true" spans="1:37">
      <c r="A399" s="116"/>
      <c r="B399" s="116"/>
      <c r="C399" s="116"/>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row>
    <row r="400" s="38" customFormat="true" spans="1:37">
      <c r="A400" s="116"/>
      <c r="B400" s="116"/>
      <c r="C400" s="116"/>
      <c r="D400" s="118"/>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c r="AA400" s="121"/>
      <c r="AB400" s="121"/>
      <c r="AC400" s="121"/>
      <c r="AD400" s="121"/>
      <c r="AE400" s="121"/>
      <c r="AF400" s="121"/>
      <c r="AG400" s="121"/>
      <c r="AH400" s="121"/>
      <c r="AI400" s="121"/>
      <c r="AJ400" s="121"/>
      <c r="AK400" s="121"/>
    </row>
    <row r="401" s="38" customFormat="true" spans="1:37">
      <c r="A401" s="116"/>
      <c r="B401" s="116"/>
      <c r="C401" s="116"/>
      <c r="D401" s="118"/>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c r="AA401" s="121"/>
      <c r="AB401" s="121"/>
      <c r="AC401" s="121"/>
      <c r="AD401" s="121"/>
      <c r="AE401" s="121"/>
      <c r="AF401" s="121"/>
      <c r="AG401" s="121"/>
      <c r="AH401" s="121"/>
      <c r="AI401" s="121"/>
      <c r="AJ401" s="121"/>
      <c r="AK401" s="121"/>
    </row>
    <row r="402" s="38" customFormat="true" spans="1:37">
      <c r="A402" s="116"/>
      <c r="B402" s="116"/>
      <c r="C402" s="116"/>
      <c r="D402" s="118"/>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c r="AA402" s="121"/>
      <c r="AB402" s="121"/>
      <c r="AC402" s="121"/>
      <c r="AD402" s="121"/>
      <c r="AE402" s="121"/>
      <c r="AF402" s="121"/>
      <c r="AG402" s="121"/>
      <c r="AH402" s="121"/>
      <c r="AI402" s="121"/>
      <c r="AJ402" s="121"/>
      <c r="AK402" s="121"/>
    </row>
    <row r="403" s="105" customFormat="true" spans="1:37">
      <c r="A403" s="116"/>
      <c r="B403" s="116"/>
      <c r="C403" s="116"/>
      <c r="D403" s="118"/>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c r="AA403" s="121"/>
      <c r="AB403" s="121"/>
      <c r="AC403" s="121"/>
      <c r="AD403" s="121"/>
      <c r="AE403" s="121"/>
      <c r="AF403" s="121"/>
      <c r="AG403" s="121"/>
      <c r="AH403" s="121"/>
      <c r="AI403" s="121"/>
      <c r="AJ403" s="121"/>
      <c r="AK403" s="121"/>
    </row>
    <row r="404" s="105" customFormat="true" spans="1:37">
      <c r="A404" s="116"/>
      <c r="B404" s="116"/>
      <c r="C404" s="116"/>
      <c r="D404" s="118"/>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c r="AA404" s="121"/>
      <c r="AB404" s="121"/>
      <c r="AC404" s="121"/>
      <c r="AD404" s="121"/>
      <c r="AE404" s="121"/>
      <c r="AF404" s="121"/>
      <c r="AG404" s="121"/>
      <c r="AH404" s="121"/>
      <c r="AI404" s="121"/>
      <c r="AJ404" s="121"/>
      <c r="AK404" s="121"/>
    </row>
    <row r="405" s="105" customFormat="true" spans="1:37">
      <c r="A405" s="116"/>
      <c r="B405" s="116"/>
      <c r="C405" s="116"/>
      <c r="D405" s="118"/>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c r="AA405" s="121"/>
      <c r="AB405" s="121"/>
      <c r="AC405" s="121"/>
      <c r="AD405" s="121"/>
      <c r="AE405" s="121"/>
      <c r="AF405" s="121"/>
      <c r="AG405" s="121"/>
      <c r="AH405" s="121"/>
      <c r="AI405" s="121"/>
      <c r="AJ405" s="121"/>
      <c r="AK405" s="121"/>
    </row>
    <row r="406" s="38" customFormat="true" ht="14.4" customHeight="true" spans="1:37">
      <c r="A406" s="116"/>
      <c r="B406" s="116"/>
      <c r="C406" s="116"/>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row>
    <row r="407" s="38" customFormat="true" spans="1:37">
      <c r="A407" s="116"/>
      <c r="B407" s="116"/>
      <c r="C407" s="116"/>
      <c r="D407" s="118"/>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c r="AA407" s="121"/>
      <c r="AB407" s="121"/>
      <c r="AC407" s="121"/>
      <c r="AD407" s="121"/>
      <c r="AE407" s="121"/>
      <c r="AF407" s="121"/>
      <c r="AG407" s="121"/>
      <c r="AH407" s="121"/>
      <c r="AI407" s="121"/>
      <c r="AJ407" s="121"/>
      <c r="AK407" s="121"/>
    </row>
    <row r="408" s="38" customFormat="true" spans="1:37">
      <c r="A408" s="116"/>
      <c r="B408" s="116"/>
      <c r="C408" s="116"/>
      <c r="D408" s="118"/>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c r="AA408" s="121"/>
      <c r="AB408" s="121"/>
      <c r="AC408" s="121"/>
      <c r="AD408" s="121"/>
      <c r="AE408" s="121"/>
      <c r="AF408" s="121"/>
      <c r="AG408" s="121"/>
      <c r="AH408" s="121"/>
      <c r="AI408" s="121"/>
      <c r="AJ408" s="121"/>
      <c r="AK408" s="121"/>
    </row>
    <row r="409" s="38" customFormat="true" spans="1:37">
      <c r="A409" s="116"/>
      <c r="B409" s="116"/>
      <c r="C409" s="116"/>
      <c r="D409" s="118"/>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c r="AA409" s="121"/>
      <c r="AB409" s="121"/>
      <c r="AC409" s="121"/>
      <c r="AD409" s="121"/>
      <c r="AE409" s="121"/>
      <c r="AF409" s="121"/>
      <c r="AG409" s="121"/>
      <c r="AH409" s="121"/>
      <c r="AI409" s="121"/>
      <c r="AJ409" s="121"/>
      <c r="AK409" s="121"/>
    </row>
    <row r="410" s="105" customFormat="true" spans="1:37">
      <c r="A410" s="116"/>
      <c r="B410" s="116"/>
      <c r="C410" s="116"/>
      <c r="D410" s="118"/>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c r="AA410" s="121"/>
      <c r="AB410" s="121"/>
      <c r="AC410" s="121"/>
      <c r="AD410" s="121"/>
      <c r="AE410" s="121"/>
      <c r="AF410" s="121"/>
      <c r="AG410" s="121"/>
      <c r="AH410" s="121"/>
      <c r="AI410" s="121"/>
      <c r="AJ410" s="121"/>
      <c r="AK410" s="121"/>
    </row>
    <row r="411" s="105" customFormat="true" spans="1:37">
      <c r="A411" s="116"/>
      <c r="B411" s="116"/>
      <c r="C411" s="116"/>
      <c r="D411" s="118"/>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c r="AA411" s="121"/>
      <c r="AB411" s="121"/>
      <c r="AC411" s="121"/>
      <c r="AD411" s="121"/>
      <c r="AE411" s="121"/>
      <c r="AF411" s="121"/>
      <c r="AG411" s="121"/>
      <c r="AH411" s="121"/>
      <c r="AI411" s="121"/>
      <c r="AJ411" s="121"/>
      <c r="AK411" s="121"/>
    </row>
    <row r="412" s="105" customFormat="true" spans="1:37">
      <c r="A412" s="116"/>
      <c r="B412" s="116"/>
      <c r="C412" s="116"/>
      <c r="D412" s="118"/>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c r="AA412" s="121"/>
      <c r="AB412" s="121"/>
      <c r="AC412" s="121"/>
      <c r="AD412" s="121"/>
      <c r="AE412" s="121"/>
      <c r="AF412" s="121"/>
      <c r="AG412" s="121"/>
      <c r="AH412" s="121"/>
      <c r="AI412" s="121"/>
      <c r="AJ412" s="121"/>
      <c r="AK412" s="121"/>
    </row>
    <row r="413" s="38" customFormat="true" ht="14.4" customHeight="true" spans="1:37">
      <c r="A413" s="116"/>
      <c r="B413" s="116"/>
      <c r="C413" s="116"/>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row>
    <row r="414" s="38" customFormat="true" spans="1:37">
      <c r="A414" s="116"/>
      <c r="B414" s="116"/>
      <c r="C414" s="116"/>
      <c r="D414" s="118"/>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c r="AA414" s="121"/>
      <c r="AB414" s="121"/>
      <c r="AC414" s="121"/>
      <c r="AD414" s="121"/>
      <c r="AE414" s="121"/>
      <c r="AF414" s="121"/>
      <c r="AG414" s="121"/>
      <c r="AH414" s="121"/>
      <c r="AI414" s="121"/>
      <c r="AJ414" s="121"/>
      <c r="AK414" s="121"/>
    </row>
    <row r="415" s="38" customFormat="true" spans="1:37">
      <c r="A415" s="116"/>
      <c r="B415" s="116"/>
      <c r="C415" s="116"/>
      <c r="D415" s="118"/>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c r="AA415" s="121"/>
      <c r="AB415" s="121"/>
      <c r="AC415" s="121"/>
      <c r="AD415" s="121"/>
      <c r="AE415" s="121"/>
      <c r="AF415" s="121"/>
      <c r="AG415" s="121"/>
      <c r="AH415" s="121"/>
      <c r="AI415" s="121"/>
      <c r="AJ415" s="121"/>
      <c r="AK415" s="121"/>
    </row>
    <row r="416" s="105" customFormat="true" spans="1:37">
      <c r="A416" s="116"/>
      <c r="B416" s="116"/>
      <c r="C416" s="116"/>
      <c r="D416" s="118"/>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c r="AA416" s="121"/>
      <c r="AB416" s="121"/>
      <c r="AC416" s="121"/>
      <c r="AD416" s="121"/>
      <c r="AE416" s="121"/>
      <c r="AF416" s="121"/>
      <c r="AG416" s="121"/>
      <c r="AH416" s="121"/>
      <c r="AI416" s="121"/>
      <c r="AJ416" s="121"/>
      <c r="AK416" s="121"/>
    </row>
    <row r="417" s="105" customFormat="true" spans="1:37">
      <c r="A417" s="116"/>
      <c r="B417" s="116"/>
      <c r="C417" s="116"/>
      <c r="D417" s="118"/>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c r="AA417" s="121"/>
      <c r="AB417" s="121"/>
      <c r="AC417" s="121"/>
      <c r="AD417" s="121"/>
      <c r="AE417" s="121"/>
      <c r="AF417" s="121"/>
      <c r="AG417" s="121"/>
      <c r="AH417" s="121"/>
      <c r="AI417" s="121"/>
      <c r="AJ417" s="121"/>
      <c r="AK417" s="121"/>
    </row>
    <row r="418" s="105" customFormat="true" spans="1:37">
      <c r="A418" s="116"/>
      <c r="B418" s="116"/>
      <c r="C418" s="116"/>
      <c r="D418" s="118"/>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c r="AA418" s="121"/>
      <c r="AB418" s="121"/>
      <c r="AC418" s="121"/>
      <c r="AD418" s="121"/>
      <c r="AE418" s="121"/>
      <c r="AF418" s="121"/>
      <c r="AG418" s="121"/>
      <c r="AH418" s="121"/>
      <c r="AI418" s="121"/>
      <c r="AJ418" s="121"/>
      <c r="AK418" s="121"/>
    </row>
    <row r="419" s="38" customFormat="true" ht="14.4" customHeight="true" spans="1:37">
      <c r="A419" s="116"/>
      <c r="B419" s="116"/>
      <c r="C419" s="116"/>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row>
    <row r="420" s="38" customFormat="true" spans="1:37">
      <c r="A420" s="116"/>
      <c r="B420" s="116"/>
      <c r="C420" s="116"/>
      <c r="D420" s="11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121"/>
      <c r="AC420" s="121"/>
      <c r="AD420" s="121"/>
      <c r="AE420" s="121"/>
      <c r="AF420" s="121"/>
      <c r="AG420" s="121"/>
      <c r="AH420" s="121"/>
      <c r="AI420" s="121"/>
      <c r="AJ420" s="121"/>
      <c r="AK420" s="121"/>
    </row>
    <row r="421" s="38" customFormat="true" spans="1:37">
      <c r="A421" s="116"/>
      <c r="B421" s="116"/>
      <c r="C421" s="116"/>
      <c r="D421" s="118"/>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c r="AA421" s="121"/>
      <c r="AB421" s="121"/>
      <c r="AC421" s="121"/>
      <c r="AD421" s="121"/>
      <c r="AE421" s="121"/>
      <c r="AF421" s="121"/>
      <c r="AG421" s="121"/>
      <c r="AH421" s="121"/>
      <c r="AI421" s="121"/>
      <c r="AJ421" s="121"/>
      <c r="AK421" s="121"/>
    </row>
    <row r="422" s="38" customFormat="true" spans="1:37">
      <c r="A422" s="116"/>
      <c r="B422" s="116"/>
      <c r="C422" s="116"/>
      <c r="D422" s="118"/>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c r="AA422" s="121"/>
      <c r="AB422" s="121"/>
      <c r="AC422" s="121"/>
      <c r="AD422" s="121"/>
      <c r="AE422" s="121"/>
      <c r="AF422" s="121"/>
      <c r="AG422" s="121"/>
      <c r="AH422" s="121"/>
      <c r="AI422" s="121"/>
      <c r="AJ422" s="121"/>
      <c r="AK422" s="121"/>
    </row>
    <row r="423" s="105" customFormat="true" spans="1:37">
      <c r="A423" s="116"/>
      <c r="B423" s="116"/>
      <c r="C423" s="116"/>
      <c r="D423" s="118"/>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c r="AA423" s="121"/>
      <c r="AB423" s="121"/>
      <c r="AC423" s="121"/>
      <c r="AD423" s="121"/>
      <c r="AE423" s="121"/>
      <c r="AF423" s="121"/>
      <c r="AG423" s="121"/>
      <c r="AH423" s="121"/>
      <c r="AI423" s="121"/>
      <c r="AJ423" s="121"/>
      <c r="AK423" s="121"/>
    </row>
    <row r="424" s="105" customFormat="true" spans="1:37">
      <c r="A424" s="116"/>
      <c r="B424" s="116"/>
      <c r="C424" s="116"/>
      <c r="D424" s="118"/>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c r="AA424" s="121"/>
      <c r="AB424" s="121"/>
      <c r="AC424" s="121"/>
      <c r="AD424" s="121"/>
      <c r="AE424" s="121"/>
      <c r="AF424" s="121"/>
      <c r="AG424" s="121"/>
      <c r="AH424" s="121"/>
      <c r="AI424" s="121"/>
      <c r="AJ424" s="121"/>
      <c r="AK424" s="121"/>
    </row>
    <row r="425" s="105" customFormat="true" spans="1:37">
      <c r="A425" s="116"/>
      <c r="B425" s="116"/>
      <c r="C425" s="116"/>
      <c r="D425" s="118"/>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c r="AA425" s="121"/>
      <c r="AB425" s="121"/>
      <c r="AC425" s="121"/>
      <c r="AD425" s="121"/>
      <c r="AE425" s="121"/>
      <c r="AF425" s="121"/>
      <c r="AG425" s="121"/>
      <c r="AH425" s="121"/>
      <c r="AI425" s="121"/>
      <c r="AJ425" s="121"/>
      <c r="AK425" s="121"/>
    </row>
    <row r="426" s="38" customFormat="true" ht="14.4" customHeight="true" spans="1:37">
      <c r="A426" s="116"/>
      <c r="B426" s="116"/>
      <c r="C426" s="116"/>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row>
    <row r="427" s="38" customFormat="true" spans="1:37">
      <c r="A427" s="116"/>
      <c r="B427" s="116"/>
      <c r="C427" s="116"/>
      <c r="D427" s="118"/>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c r="AA427" s="121"/>
      <c r="AB427" s="121"/>
      <c r="AC427" s="121"/>
      <c r="AD427" s="121"/>
      <c r="AE427" s="121"/>
      <c r="AF427" s="121"/>
      <c r="AG427" s="121"/>
      <c r="AH427" s="121"/>
      <c r="AI427" s="121"/>
      <c r="AJ427" s="121"/>
      <c r="AK427" s="121"/>
    </row>
    <row r="428" s="38" customFormat="true" spans="1:37">
      <c r="A428" s="116"/>
      <c r="B428" s="116"/>
      <c r="C428" s="116"/>
      <c r="D428" s="118"/>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c r="AA428" s="121"/>
      <c r="AB428" s="121"/>
      <c r="AC428" s="121"/>
      <c r="AD428" s="121"/>
      <c r="AE428" s="121"/>
      <c r="AF428" s="121"/>
      <c r="AG428" s="121"/>
      <c r="AH428" s="121"/>
      <c r="AI428" s="121"/>
      <c r="AJ428" s="121"/>
      <c r="AK428" s="121"/>
    </row>
    <row r="429" s="38" customFormat="true" spans="1:37">
      <c r="A429" s="116"/>
      <c r="B429" s="116"/>
      <c r="C429" s="116"/>
      <c r="D429" s="118"/>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c r="AA429" s="121"/>
      <c r="AB429" s="121"/>
      <c r="AC429" s="121"/>
      <c r="AD429" s="121"/>
      <c r="AE429" s="121"/>
      <c r="AF429" s="121"/>
      <c r="AG429" s="121"/>
      <c r="AH429" s="121"/>
      <c r="AI429" s="121"/>
      <c r="AJ429" s="121"/>
      <c r="AK429" s="121"/>
    </row>
    <row r="430" s="105" customFormat="true" spans="1:37">
      <c r="A430" s="116"/>
      <c r="B430" s="116"/>
      <c r="C430" s="116"/>
      <c r="D430" s="118"/>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c r="AA430" s="121"/>
      <c r="AB430" s="121"/>
      <c r="AC430" s="121"/>
      <c r="AD430" s="121"/>
      <c r="AE430" s="121"/>
      <c r="AF430" s="121"/>
      <c r="AG430" s="121"/>
      <c r="AH430" s="121"/>
      <c r="AI430" s="121"/>
      <c r="AJ430" s="121"/>
      <c r="AK430" s="121"/>
    </row>
    <row r="431" s="105" customFormat="true" spans="1:37">
      <c r="A431" s="116"/>
      <c r="B431" s="116"/>
      <c r="C431" s="116"/>
      <c r="D431" s="118"/>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c r="AA431" s="121"/>
      <c r="AB431" s="121"/>
      <c r="AC431" s="121"/>
      <c r="AD431" s="121"/>
      <c r="AE431" s="121"/>
      <c r="AF431" s="121"/>
      <c r="AG431" s="121"/>
      <c r="AH431" s="121"/>
      <c r="AI431" s="121"/>
      <c r="AJ431" s="121"/>
      <c r="AK431" s="121"/>
    </row>
    <row r="432" s="105" customFormat="true" spans="1:37">
      <c r="A432" s="116"/>
      <c r="B432" s="116"/>
      <c r="C432" s="116"/>
      <c r="D432" s="118"/>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c r="AA432" s="121"/>
      <c r="AB432" s="121"/>
      <c r="AC432" s="121"/>
      <c r="AD432" s="121"/>
      <c r="AE432" s="121"/>
      <c r="AF432" s="121"/>
      <c r="AG432" s="121"/>
      <c r="AH432" s="121"/>
      <c r="AI432" s="121"/>
      <c r="AJ432" s="121"/>
      <c r="AK432" s="121"/>
    </row>
    <row r="433" s="38" customFormat="true" ht="14.4" customHeight="true" spans="1:37">
      <c r="A433" s="116"/>
      <c r="B433" s="116"/>
      <c r="C433" s="116"/>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row>
    <row r="434" s="38" customFormat="true" spans="1:37">
      <c r="A434" s="116"/>
      <c r="B434" s="116"/>
      <c r="C434" s="116"/>
      <c r="D434" s="118"/>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c r="AA434" s="121"/>
      <c r="AB434" s="121"/>
      <c r="AC434" s="121"/>
      <c r="AD434" s="121"/>
      <c r="AE434" s="121"/>
      <c r="AF434" s="121"/>
      <c r="AG434" s="121"/>
      <c r="AH434" s="121"/>
      <c r="AI434" s="121"/>
      <c r="AJ434" s="121"/>
      <c r="AK434" s="121"/>
    </row>
    <row r="435" s="38" customFormat="true" spans="1:37">
      <c r="A435" s="116"/>
      <c r="B435" s="116"/>
      <c r="C435" s="116"/>
      <c r="D435" s="118"/>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c r="AA435" s="121"/>
      <c r="AB435" s="121"/>
      <c r="AC435" s="121"/>
      <c r="AD435" s="121"/>
      <c r="AE435" s="121"/>
      <c r="AF435" s="121"/>
      <c r="AG435" s="121"/>
      <c r="AH435" s="121"/>
      <c r="AI435" s="121"/>
      <c r="AJ435" s="121"/>
      <c r="AK435" s="121"/>
    </row>
    <row r="436" s="38" customFormat="true" spans="1:37">
      <c r="A436" s="116"/>
      <c r="B436" s="116"/>
      <c r="C436" s="116"/>
      <c r="D436" s="118"/>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c r="AA436" s="121"/>
      <c r="AB436" s="121"/>
      <c r="AC436" s="121"/>
      <c r="AD436" s="121"/>
      <c r="AE436" s="121"/>
      <c r="AF436" s="121"/>
      <c r="AG436" s="121"/>
      <c r="AH436" s="121"/>
      <c r="AI436" s="121"/>
      <c r="AJ436" s="121"/>
      <c r="AK436" s="121"/>
    </row>
    <row r="437" s="105" customFormat="true" spans="1:37">
      <c r="A437" s="116"/>
      <c r="B437" s="116"/>
      <c r="C437" s="116"/>
      <c r="D437" s="118"/>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c r="AA437" s="121"/>
      <c r="AB437" s="121"/>
      <c r="AC437" s="121"/>
      <c r="AD437" s="121"/>
      <c r="AE437" s="121"/>
      <c r="AF437" s="121"/>
      <c r="AG437" s="121"/>
      <c r="AH437" s="121"/>
      <c r="AI437" s="121"/>
      <c r="AJ437" s="121"/>
      <c r="AK437" s="121"/>
    </row>
    <row r="438" s="105" customFormat="true" spans="1:37">
      <c r="A438" s="116"/>
      <c r="B438" s="116"/>
      <c r="C438" s="116"/>
      <c r="D438" s="118"/>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c r="AA438" s="121"/>
      <c r="AB438" s="121"/>
      <c r="AC438" s="121"/>
      <c r="AD438" s="121"/>
      <c r="AE438" s="121"/>
      <c r="AF438" s="121"/>
      <c r="AG438" s="121"/>
      <c r="AH438" s="121"/>
      <c r="AI438" s="121"/>
      <c r="AJ438" s="121"/>
      <c r="AK438" s="121"/>
    </row>
    <row r="439" s="105" customFormat="true" spans="1:37">
      <c r="A439" s="116"/>
      <c r="B439" s="116"/>
      <c r="C439" s="116"/>
      <c r="D439" s="118"/>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c r="AA439" s="121"/>
      <c r="AB439" s="121"/>
      <c r="AC439" s="121"/>
      <c r="AD439" s="121"/>
      <c r="AE439" s="121"/>
      <c r="AF439" s="121"/>
      <c r="AG439" s="121"/>
      <c r="AH439" s="121"/>
      <c r="AI439" s="121"/>
      <c r="AJ439" s="121"/>
      <c r="AK439" s="121"/>
    </row>
    <row r="440" s="38" customFormat="true" ht="14.4" customHeight="true" spans="1:37">
      <c r="A440" s="116"/>
      <c r="B440" s="116"/>
      <c r="C440" s="116"/>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row>
    <row r="441" s="105" customFormat="true" spans="1:37">
      <c r="A441" s="116"/>
      <c r="B441" s="116"/>
      <c r="C441" s="116"/>
      <c r="D441" s="118"/>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c r="AA441" s="121"/>
      <c r="AB441" s="121"/>
      <c r="AC441" s="121"/>
      <c r="AD441" s="121"/>
      <c r="AE441" s="121"/>
      <c r="AF441" s="121"/>
      <c r="AG441" s="121"/>
      <c r="AH441" s="121"/>
      <c r="AI441" s="121"/>
      <c r="AJ441" s="121"/>
      <c r="AK441" s="121"/>
    </row>
    <row r="442" s="105" customFormat="true" spans="1:37">
      <c r="A442" s="116"/>
      <c r="B442" s="116"/>
      <c r="C442" s="116"/>
      <c r="D442" s="118"/>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c r="AA442" s="121"/>
      <c r="AB442" s="121"/>
      <c r="AC442" s="121"/>
      <c r="AD442" s="121"/>
      <c r="AE442" s="121"/>
      <c r="AF442" s="121"/>
      <c r="AG442" s="121"/>
      <c r="AH442" s="121"/>
      <c r="AI442" s="121"/>
      <c r="AJ442" s="121"/>
      <c r="AK442" s="121"/>
    </row>
    <row r="443" s="38" customFormat="true" ht="14.4" customHeight="true" spans="1:37">
      <c r="A443" s="116"/>
      <c r="B443" s="116"/>
      <c r="C443" s="116"/>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row>
    <row r="444" s="38" customFormat="true" spans="1:37">
      <c r="A444" s="116"/>
      <c r="B444" s="116"/>
      <c r="C444" s="116"/>
      <c r="D444" s="118"/>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c r="AA444" s="121"/>
      <c r="AB444" s="121"/>
      <c r="AC444" s="121"/>
      <c r="AD444" s="121"/>
      <c r="AE444" s="121"/>
      <c r="AF444" s="121"/>
      <c r="AG444" s="121"/>
      <c r="AH444" s="121"/>
      <c r="AI444" s="121"/>
      <c r="AJ444" s="121"/>
      <c r="AK444" s="121"/>
    </row>
    <row r="445" s="38" customFormat="true" spans="1:37">
      <c r="A445" s="116"/>
      <c r="B445" s="116"/>
      <c r="C445" s="116"/>
      <c r="D445" s="118"/>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c r="AA445" s="121"/>
      <c r="AB445" s="121"/>
      <c r="AC445" s="121"/>
      <c r="AD445" s="121"/>
      <c r="AE445" s="121"/>
      <c r="AF445" s="121"/>
      <c r="AG445" s="121"/>
      <c r="AH445" s="121"/>
      <c r="AI445" s="121"/>
      <c r="AJ445" s="121"/>
      <c r="AK445" s="121"/>
    </row>
    <row r="446" s="38" customFormat="true" spans="1:37">
      <c r="A446" s="116"/>
      <c r="B446" s="116"/>
      <c r="C446" s="116"/>
      <c r="D446" s="118"/>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c r="AA446" s="121"/>
      <c r="AB446" s="121"/>
      <c r="AC446" s="121"/>
      <c r="AD446" s="121"/>
      <c r="AE446" s="121"/>
      <c r="AF446" s="121"/>
      <c r="AG446" s="121"/>
      <c r="AH446" s="121"/>
      <c r="AI446" s="121"/>
      <c r="AJ446" s="121"/>
      <c r="AK446" s="121"/>
    </row>
    <row r="447" s="105" customFormat="true" spans="1:37">
      <c r="A447" s="116"/>
      <c r="B447" s="116"/>
      <c r="C447" s="116"/>
      <c r="D447" s="118"/>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c r="AA447" s="121"/>
      <c r="AB447" s="121"/>
      <c r="AC447" s="121"/>
      <c r="AD447" s="121"/>
      <c r="AE447" s="121"/>
      <c r="AF447" s="121"/>
      <c r="AG447" s="121"/>
      <c r="AH447" s="121"/>
      <c r="AI447" s="121"/>
      <c r="AJ447" s="121"/>
      <c r="AK447" s="121"/>
    </row>
    <row r="448" s="105" customFormat="true" spans="1:37">
      <c r="A448" s="116"/>
      <c r="B448" s="116"/>
      <c r="C448" s="116"/>
      <c r="D448" s="118"/>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c r="AA448" s="121"/>
      <c r="AB448" s="121"/>
      <c r="AC448" s="121"/>
      <c r="AD448" s="121"/>
      <c r="AE448" s="121"/>
      <c r="AF448" s="121"/>
      <c r="AG448" s="121"/>
      <c r="AH448" s="121"/>
      <c r="AI448" s="121"/>
      <c r="AJ448" s="121"/>
      <c r="AK448" s="121"/>
    </row>
    <row r="449" s="105" customFormat="true" spans="1:37">
      <c r="A449" s="116"/>
      <c r="B449" s="116"/>
      <c r="C449" s="116"/>
      <c r="D449" s="118"/>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c r="AA449" s="121"/>
      <c r="AB449" s="121"/>
      <c r="AC449" s="121"/>
      <c r="AD449" s="121"/>
      <c r="AE449" s="121"/>
      <c r="AF449" s="121"/>
      <c r="AG449" s="121"/>
      <c r="AH449" s="121"/>
      <c r="AI449" s="121"/>
      <c r="AJ449" s="121"/>
      <c r="AK449" s="121"/>
    </row>
    <row r="450" s="38" customFormat="true" ht="14.4" customHeight="true" spans="1:37">
      <c r="A450" s="116"/>
      <c r="B450" s="116"/>
      <c r="C450" s="116"/>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row>
    <row r="451" s="38" customFormat="true" spans="1:37">
      <c r="A451" s="116"/>
      <c r="B451" s="116"/>
      <c r="C451" s="116"/>
      <c r="D451" s="118"/>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c r="AA451" s="121"/>
      <c r="AB451" s="121"/>
      <c r="AC451" s="121"/>
      <c r="AD451" s="121"/>
      <c r="AE451" s="121"/>
      <c r="AF451" s="121"/>
      <c r="AG451" s="121"/>
      <c r="AH451" s="121"/>
      <c r="AI451" s="121"/>
      <c r="AJ451" s="121"/>
      <c r="AK451" s="121"/>
    </row>
    <row r="452" s="38" customFormat="true" spans="1:37">
      <c r="A452" s="116"/>
      <c r="B452" s="116"/>
      <c r="C452" s="116"/>
      <c r="D452" s="118"/>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c r="AA452" s="121"/>
      <c r="AB452" s="121"/>
      <c r="AC452" s="121"/>
      <c r="AD452" s="121"/>
      <c r="AE452" s="121"/>
      <c r="AF452" s="121"/>
      <c r="AG452" s="121"/>
      <c r="AH452" s="121"/>
      <c r="AI452" s="121"/>
      <c r="AJ452" s="121"/>
      <c r="AK452" s="121"/>
    </row>
    <row r="453" s="38" customFormat="true" spans="1:37">
      <c r="A453" s="116"/>
      <c r="B453" s="116"/>
      <c r="C453" s="116"/>
      <c r="D453" s="118"/>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c r="AA453" s="121"/>
      <c r="AB453" s="121"/>
      <c r="AC453" s="121"/>
      <c r="AD453" s="121"/>
      <c r="AE453" s="121"/>
      <c r="AF453" s="121"/>
      <c r="AG453" s="121"/>
      <c r="AH453" s="121"/>
      <c r="AI453" s="121"/>
      <c r="AJ453" s="121"/>
      <c r="AK453" s="121"/>
    </row>
    <row r="454" s="105" customFormat="true" spans="1:37">
      <c r="A454" s="116"/>
      <c r="B454" s="116"/>
      <c r="C454" s="116"/>
      <c r="D454" s="118"/>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c r="AA454" s="121"/>
      <c r="AB454" s="121"/>
      <c r="AC454" s="121"/>
      <c r="AD454" s="121"/>
      <c r="AE454" s="121"/>
      <c r="AF454" s="121"/>
      <c r="AG454" s="121"/>
      <c r="AH454" s="121"/>
      <c r="AI454" s="121"/>
      <c r="AJ454" s="121"/>
      <c r="AK454" s="121"/>
    </row>
    <row r="455" s="105" customFormat="true" spans="1:37">
      <c r="A455" s="116"/>
      <c r="B455" s="116"/>
      <c r="C455" s="116"/>
      <c r="D455" s="118"/>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c r="AA455" s="121"/>
      <c r="AB455" s="121"/>
      <c r="AC455" s="121"/>
      <c r="AD455" s="121"/>
      <c r="AE455" s="121"/>
      <c r="AF455" s="121"/>
      <c r="AG455" s="121"/>
      <c r="AH455" s="121"/>
      <c r="AI455" s="121"/>
      <c r="AJ455" s="121"/>
      <c r="AK455" s="121"/>
    </row>
    <row r="456" s="105" customFormat="true" spans="1:37">
      <c r="A456" s="116"/>
      <c r="B456" s="116"/>
      <c r="C456" s="116"/>
      <c r="D456" s="118"/>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c r="AA456" s="121"/>
      <c r="AB456" s="121"/>
      <c r="AC456" s="121"/>
      <c r="AD456" s="121"/>
      <c r="AE456" s="121"/>
      <c r="AF456" s="121"/>
      <c r="AG456" s="121"/>
      <c r="AH456" s="121"/>
      <c r="AI456" s="121"/>
      <c r="AJ456" s="121"/>
      <c r="AK456" s="121"/>
    </row>
    <row r="457" s="38" customFormat="true" ht="14.4" customHeight="true" spans="1:37">
      <c r="A457" s="116"/>
      <c r="B457" s="116"/>
      <c r="C457" s="116"/>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row>
    <row r="458" s="38" customFormat="true" spans="1:37">
      <c r="A458" s="116"/>
      <c r="B458" s="116"/>
      <c r="C458" s="116"/>
      <c r="D458" s="118"/>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c r="AA458" s="121"/>
      <c r="AB458" s="121"/>
      <c r="AC458" s="121"/>
      <c r="AD458" s="121"/>
      <c r="AE458" s="121"/>
      <c r="AF458" s="121"/>
      <c r="AG458" s="121"/>
      <c r="AH458" s="121"/>
      <c r="AI458" s="121"/>
      <c r="AJ458" s="121"/>
      <c r="AK458" s="121"/>
    </row>
    <row r="459" s="38" customFormat="true" spans="1:37">
      <c r="A459" s="116"/>
      <c r="B459" s="116"/>
      <c r="C459" s="116"/>
      <c r="D459" s="118"/>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c r="AA459" s="121"/>
      <c r="AB459" s="121"/>
      <c r="AC459" s="121"/>
      <c r="AD459" s="121"/>
      <c r="AE459" s="121"/>
      <c r="AF459" s="121"/>
      <c r="AG459" s="121"/>
      <c r="AH459" s="121"/>
      <c r="AI459" s="121"/>
      <c r="AJ459" s="121"/>
      <c r="AK459" s="121"/>
    </row>
    <row r="460" s="38" customFormat="true" spans="1:37">
      <c r="A460" s="116"/>
      <c r="B460" s="116"/>
      <c r="C460" s="116"/>
      <c r="D460" s="118"/>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c r="AF460" s="121"/>
      <c r="AG460" s="121"/>
      <c r="AH460" s="121"/>
      <c r="AI460" s="121"/>
      <c r="AJ460" s="121"/>
      <c r="AK460" s="121"/>
    </row>
    <row r="461" s="105" customFormat="true" spans="1:37">
      <c r="A461" s="116"/>
      <c r="B461" s="116"/>
      <c r="C461" s="116"/>
      <c r="D461" s="118"/>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c r="AA461" s="121"/>
      <c r="AB461" s="121"/>
      <c r="AC461" s="121"/>
      <c r="AD461" s="121"/>
      <c r="AE461" s="121"/>
      <c r="AF461" s="121"/>
      <c r="AG461" s="121"/>
      <c r="AH461" s="121"/>
      <c r="AI461" s="121"/>
      <c r="AJ461" s="121"/>
      <c r="AK461" s="121"/>
    </row>
    <row r="462" s="105" customFormat="true" spans="1:37">
      <c r="A462" s="116"/>
      <c r="B462" s="116"/>
      <c r="C462" s="116"/>
      <c r="D462" s="118"/>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c r="AA462" s="121"/>
      <c r="AB462" s="121"/>
      <c r="AC462" s="121"/>
      <c r="AD462" s="121"/>
      <c r="AE462" s="121"/>
      <c r="AF462" s="121"/>
      <c r="AG462" s="121"/>
      <c r="AH462" s="121"/>
      <c r="AI462" s="121"/>
      <c r="AJ462" s="121"/>
      <c r="AK462" s="121"/>
    </row>
    <row r="463" s="105" customFormat="true" spans="1:37">
      <c r="A463" s="116"/>
      <c r="B463" s="116"/>
      <c r="C463" s="116"/>
      <c r="D463" s="118"/>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c r="AA463" s="121"/>
      <c r="AB463" s="121"/>
      <c r="AC463" s="121"/>
      <c r="AD463" s="121"/>
      <c r="AE463" s="121"/>
      <c r="AF463" s="121"/>
      <c r="AG463" s="121"/>
      <c r="AH463" s="121"/>
      <c r="AI463" s="121"/>
      <c r="AJ463" s="121"/>
      <c r="AK463" s="121"/>
    </row>
    <row r="464" s="38" customFormat="true" ht="14.4" customHeight="true" spans="1:37">
      <c r="A464" s="116"/>
      <c r="B464" s="116"/>
      <c r="C464" s="116"/>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row>
    <row r="465" s="38" customFormat="true" spans="1:37">
      <c r="A465" s="116"/>
      <c r="B465" s="116"/>
      <c r="C465" s="116"/>
      <c r="D465" s="118"/>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c r="AA465" s="121"/>
      <c r="AB465" s="121"/>
      <c r="AC465" s="121"/>
      <c r="AD465" s="121"/>
      <c r="AE465" s="121"/>
      <c r="AF465" s="121"/>
      <c r="AG465" s="121"/>
      <c r="AH465" s="121"/>
      <c r="AI465" s="121"/>
      <c r="AJ465" s="121"/>
      <c r="AK465" s="121"/>
    </row>
    <row r="466" s="105" customFormat="true" spans="1:37">
      <c r="A466" s="116"/>
      <c r="B466" s="116"/>
      <c r="C466" s="116"/>
      <c r="D466" s="118"/>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c r="AA466" s="121"/>
      <c r="AB466" s="121"/>
      <c r="AC466" s="121"/>
      <c r="AD466" s="121"/>
      <c r="AE466" s="121"/>
      <c r="AF466" s="121"/>
      <c r="AG466" s="121"/>
      <c r="AH466" s="121"/>
      <c r="AI466" s="121"/>
      <c r="AJ466" s="121"/>
      <c r="AK466" s="121"/>
    </row>
    <row r="467" s="105" customFormat="true" spans="1:37">
      <c r="A467" s="116"/>
      <c r="B467" s="116"/>
      <c r="C467" s="116"/>
      <c r="D467" s="118"/>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c r="AA467" s="121"/>
      <c r="AB467" s="121"/>
      <c r="AC467" s="121"/>
      <c r="AD467" s="121"/>
      <c r="AE467" s="121"/>
      <c r="AF467" s="121"/>
      <c r="AG467" s="121"/>
      <c r="AH467" s="121"/>
      <c r="AI467" s="121"/>
      <c r="AJ467" s="121"/>
      <c r="AK467" s="121"/>
    </row>
    <row r="468" s="105" customFormat="true" spans="1:37">
      <c r="A468" s="116"/>
      <c r="B468" s="116"/>
      <c r="C468" s="116"/>
      <c r="D468" s="118"/>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c r="AA468" s="121"/>
      <c r="AB468" s="121"/>
      <c r="AC468" s="121"/>
      <c r="AD468" s="121"/>
      <c r="AE468" s="121"/>
      <c r="AF468" s="121"/>
      <c r="AG468" s="121"/>
      <c r="AH468" s="121"/>
      <c r="AI468" s="121"/>
      <c r="AJ468" s="121"/>
      <c r="AK468" s="121"/>
    </row>
    <row r="469" s="38" customFormat="true" ht="14.4" customHeight="true" spans="1:37">
      <c r="A469" s="116"/>
      <c r="B469" s="116"/>
      <c r="C469" s="116"/>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row>
    <row r="470" s="38" customFormat="true" spans="1:37">
      <c r="A470" s="116"/>
      <c r="B470" s="116"/>
      <c r="C470" s="116"/>
      <c r="D470" s="118"/>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c r="AA470" s="121"/>
      <c r="AB470" s="121"/>
      <c r="AC470" s="121"/>
      <c r="AD470" s="121"/>
      <c r="AE470" s="121"/>
      <c r="AF470" s="121"/>
      <c r="AG470" s="121"/>
      <c r="AH470" s="121"/>
      <c r="AI470" s="121"/>
      <c r="AJ470" s="121"/>
      <c r="AK470" s="121"/>
    </row>
    <row r="471" s="38" customFormat="true" spans="1:37">
      <c r="A471" s="116"/>
      <c r="B471" s="116"/>
      <c r="C471" s="116"/>
      <c r="D471" s="118"/>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c r="AA471" s="121"/>
      <c r="AB471" s="121"/>
      <c r="AC471" s="121"/>
      <c r="AD471" s="121"/>
      <c r="AE471" s="121"/>
      <c r="AF471" s="121"/>
      <c r="AG471" s="121"/>
      <c r="AH471" s="121"/>
      <c r="AI471" s="121"/>
      <c r="AJ471" s="121"/>
      <c r="AK471" s="121"/>
    </row>
    <row r="472" s="38" customFormat="true" spans="1:37">
      <c r="A472" s="116"/>
      <c r="B472" s="116"/>
      <c r="C472" s="116"/>
      <c r="D472" s="118"/>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c r="AF472" s="121"/>
      <c r="AG472" s="121"/>
      <c r="AH472" s="121"/>
      <c r="AI472" s="121"/>
      <c r="AJ472" s="121"/>
      <c r="AK472" s="121"/>
    </row>
    <row r="473" s="105" customFormat="true" spans="1:37">
      <c r="A473" s="116"/>
      <c r="B473" s="116"/>
      <c r="C473" s="116"/>
      <c r="D473" s="118"/>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c r="AA473" s="121"/>
      <c r="AB473" s="121"/>
      <c r="AC473" s="121"/>
      <c r="AD473" s="121"/>
      <c r="AE473" s="121"/>
      <c r="AF473" s="121"/>
      <c r="AG473" s="121"/>
      <c r="AH473" s="121"/>
      <c r="AI473" s="121"/>
      <c r="AJ473" s="121"/>
      <c r="AK473" s="121"/>
    </row>
    <row r="474" s="105" customFormat="true" spans="1:37">
      <c r="A474" s="116"/>
      <c r="B474" s="116"/>
      <c r="C474" s="116"/>
      <c r="D474" s="118"/>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c r="AA474" s="121"/>
      <c r="AB474" s="121"/>
      <c r="AC474" s="121"/>
      <c r="AD474" s="121"/>
      <c r="AE474" s="121"/>
      <c r="AF474" s="121"/>
      <c r="AG474" s="121"/>
      <c r="AH474" s="121"/>
      <c r="AI474" s="121"/>
      <c r="AJ474" s="121"/>
      <c r="AK474" s="121"/>
    </row>
    <row r="475" s="105" customFormat="true" spans="1:37">
      <c r="A475" s="116"/>
      <c r="B475" s="116"/>
      <c r="C475" s="116"/>
      <c r="D475" s="118"/>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c r="AA475" s="121"/>
      <c r="AB475" s="121"/>
      <c r="AC475" s="121"/>
      <c r="AD475" s="121"/>
      <c r="AE475" s="121"/>
      <c r="AF475" s="121"/>
      <c r="AG475" s="121"/>
      <c r="AH475" s="121"/>
      <c r="AI475" s="121"/>
      <c r="AJ475" s="121"/>
      <c r="AK475" s="121"/>
    </row>
    <row r="476" s="38" customFormat="true" ht="14.4" customHeight="true" spans="1:37">
      <c r="A476" s="116"/>
      <c r="B476" s="116"/>
      <c r="C476" s="116"/>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row>
    <row r="477" s="38" customFormat="true" spans="1:37">
      <c r="A477" s="116"/>
      <c r="B477" s="116"/>
      <c r="C477" s="116"/>
      <c r="D477" s="118"/>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c r="AA477" s="121"/>
      <c r="AB477" s="121"/>
      <c r="AC477" s="121"/>
      <c r="AD477" s="121"/>
      <c r="AE477" s="121"/>
      <c r="AF477" s="121"/>
      <c r="AG477" s="121"/>
      <c r="AH477" s="121"/>
      <c r="AI477" s="121"/>
      <c r="AJ477" s="121"/>
      <c r="AK477" s="121"/>
    </row>
    <row r="478" s="38" customFormat="true" spans="1:37">
      <c r="A478" s="116"/>
      <c r="B478" s="116"/>
      <c r="C478" s="116"/>
      <c r="D478" s="118"/>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c r="AA478" s="121"/>
      <c r="AB478" s="121"/>
      <c r="AC478" s="121"/>
      <c r="AD478" s="121"/>
      <c r="AE478" s="121"/>
      <c r="AF478" s="121"/>
      <c r="AG478" s="121"/>
      <c r="AH478" s="121"/>
      <c r="AI478" s="121"/>
      <c r="AJ478" s="121"/>
      <c r="AK478" s="121"/>
    </row>
    <row r="479" s="38" customFormat="true" spans="1:37">
      <c r="A479" s="116"/>
      <c r="B479" s="116"/>
      <c r="C479" s="116"/>
      <c r="D479" s="118"/>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c r="AA479" s="121"/>
      <c r="AB479" s="121"/>
      <c r="AC479" s="121"/>
      <c r="AD479" s="121"/>
      <c r="AE479" s="121"/>
      <c r="AF479" s="121"/>
      <c r="AG479" s="121"/>
      <c r="AH479" s="121"/>
      <c r="AI479" s="121"/>
      <c r="AJ479" s="121"/>
      <c r="AK479" s="121"/>
    </row>
    <row r="480" s="105" customFormat="true" spans="1:37">
      <c r="A480" s="116"/>
      <c r="B480" s="116"/>
      <c r="C480" s="116"/>
      <c r="D480" s="118"/>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c r="AA480" s="121"/>
      <c r="AB480" s="121"/>
      <c r="AC480" s="121"/>
      <c r="AD480" s="121"/>
      <c r="AE480" s="121"/>
      <c r="AF480" s="121"/>
      <c r="AG480" s="121"/>
      <c r="AH480" s="121"/>
      <c r="AI480" s="121"/>
      <c r="AJ480" s="121"/>
      <c r="AK480" s="121"/>
    </row>
    <row r="481" s="105" customFormat="true" spans="1:37">
      <c r="A481" s="116"/>
      <c r="B481" s="116"/>
      <c r="C481" s="116"/>
      <c r="D481" s="118"/>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c r="AA481" s="121"/>
      <c r="AB481" s="121"/>
      <c r="AC481" s="121"/>
      <c r="AD481" s="121"/>
      <c r="AE481" s="121"/>
      <c r="AF481" s="121"/>
      <c r="AG481" s="121"/>
      <c r="AH481" s="121"/>
      <c r="AI481" s="121"/>
      <c r="AJ481" s="121"/>
      <c r="AK481" s="121"/>
    </row>
    <row r="482" s="105" customFormat="true" spans="1:37">
      <c r="A482" s="116"/>
      <c r="B482" s="116"/>
      <c r="C482" s="116"/>
      <c r="D482" s="118"/>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c r="AA482" s="121"/>
      <c r="AB482" s="121"/>
      <c r="AC482" s="121"/>
      <c r="AD482" s="121"/>
      <c r="AE482" s="121"/>
      <c r="AF482" s="121"/>
      <c r="AG482" s="121"/>
      <c r="AH482" s="121"/>
      <c r="AI482" s="121"/>
      <c r="AJ482" s="121"/>
      <c r="AK482" s="121"/>
    </row>
    <row r="483" s="38" customFormat="true" ht="14.4" customHeight="true" spans="1:37">
      <c r="A483" s="116"/>
      <c r="B483" s="116"/>
      <c r="C483" s="116"/>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row>
    <row r="484" s="38" customFormat="true" spans="1:37">
      <c r="A484" s="116"/>
      <c r="B484" s="116"/>
      <c r="C484" s="116"/>
      <c r="D484" s="118"/>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c r="AA484" s="121"/>
      <c r="AB484" s="121"/>
      <c r="AC484" s="121"/>
      <c r="AD484" s="121"/>
      <c r="AE484" s="121"/>
      <c r="AF484" s="121"/>
      <c r="AG484" s="121"/>
      <c r="AH484" s="121"/>
      <c r="AI484" s="121"/>
      <c r="AJ484" s="121"/>
      <c r="AK484" s="121"/>
    </row>
    <row r="485" s="38" customFormat="true" spans="1:37">
      <c r="A485" s="116"/>
      <c r="B485" s="116"/>
      <c r="C485" s="116"/>
      <c r="D485" s="118"/>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c r="AA485" s="121"/>
      <c r="AB485" s="121"/>
      <c r="AC485" s="121"/>
      <c r="AD485" s="121"/>
      <c r="AE485" s="121"/>
      <c r="AF485" s="121"/>
      <c r="AG485" s="121"/>
      <c r="AH485" s="121"/>
      <c r="AI485" s="121"/>
      <c r="AJ485" s="121"/>
      <c r="AK485" s="121"/>
    </row>
    <row r="486" s="38" customFormat="true" spans="1:37">
      <c r="A486" s="116"/>
      <c r="B486" s="116"/>
      <c r="C486" s="116"/>
      <c r="D486" s="118"/>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c r="AA486" s="121"/>
      <c r="AB486" s="121"/>
      <c r="AC486" s="121"/>
      <c r="AD486" s="121"/>
      <c r="AE486" s="121"/>
      <c r="AF486" s="121"/>
      <c r="AG486" s="121"/>
      <c r="AH486" s="121"/>
      <c r="AI486" s="121"/>
      <c r="AJ486" s="121"/>
      <c r="AK486" s="121"/>
    </row>
    <row r="487" s="105" customFormat="true" spans="1:37">
      <c r="A487" s="116"/>
      <c r="B487" s="116"/>
      <c r="C487" s="116"/>
      <c r="D487" s="118"/>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c r="AA487" s="121"/>
      <c r="AB487" s="121"/>
      <c r="AC487" s="121"/>
      <c r="AD487" s="121"/>
      <c r="AE487" s="121"/>
      <c r="AF487" s="121"/>
      <c r="AG487" s="121"/>
      <c r="AH487" s="121"/>
      <c r="AI487" s="121"/>
      <c r="AJ487" s="121"/>
      <c r="AK487" s="121"/>
    </row>
    <row r="488" s="105" customFormat="true" spans="1:37">
      <c r="A488" s="116"/>
      <c r="B488" s="116"/>
      <c r="C488" s="116"/>
      <c r="D488" s="118"/>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c r="AA488" s="121"/>
      <c r="AB488" s="121"/>
      <c r="AC488" s="121"/>
      <c r="AD488" s="121"/>
      <c r="AE488" s="121"/>
      <c r="AF488" s="121"/>
      <c r="AG488" s="121"/>
      <c r="AH488" s="121"/>
      <c r="AI488" s="121"/>
      <c r="AJ488" s="121"/>
      <c r="AK488" s="121"/>
    </row>
    <row r="489" s="105" customFormat="true" spans="1:37">
      <c r="A489" s="116"/>
      <c r="B489" s="116"/>
      <c r="C489" s="116"/>
      <c r="D489" s="118"/>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c r="AA489" s="121"/>
      <c r="AB489" s="121"/>
      <c r="AC489" s="121"/>
      <c r="AD489" s="121"/>
      <c r="AE489" s="121"/>
      <c r="AF489" s="121"/>
      <c r="AG489" s="121"/>
      <c r="AH489" s="121"/>
      <c r="AI489" s="121"/>
      <c r="AJ489" s="121"/>
      <c r="AK489" s="121"/>
    </row>
    <row r="490" s="38" customFormat="true" ht="14.4" customHeight="true" spans="1:37">
      <c r="A490" s="116"/>
      <c r="B490" s="116"/>
      <c r="C490" s="116"/>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row>
    <row r="491" s="105" customFormat="true" spans="1:37">
      <c r="A491" s="116"/>
      <c r="B491" s="116"/>
      <c r="C491" s="116"/>
      <c r="D491" s="118"/>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c r="AA491" s="121"/>
      <c r="AB491" s="121"/>
      <c r="AC491" s="121"/>
      <c r="AD491" s="121"/>
      <c r="AE491" s="121"/>
      <c r="AF491" s="121"/>
      <c r="AG491" s="121"/>
      <c r="AH491" s="121"/>
      <c r="AI491" s="121"/>
      <c r="AJ491" s="121"/>
      <c r="AK491" s="121"/>
    </row>
    <row r="492" s="105" customFormat="true" spans="1:37">
      <c r="A492" s="116"/>
      <c r="B492" s="116"/>
      <c r="C492" s="116"/>
      <c r="D492" s="118"/>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c r="AA492" s="121"/>
      <c r="AB492" s="121"/>
      <c r="AC492" s="121"/>
      <c r="AD492" s="121"/>
      <c r="AE492" s="121"/>
      <c r="AF492" s="121"/>
      <c r="AG492" s="121"/>
      <c r="AH492" s="121"/>
      <c r="AI492" s="121"/>
      <c r="AJ492" s="121"/>
      <c r="AK492" s="121"/>
    </row>
    <row r="493" s="38" customFormat="true" ht="14.4" customHeight="true" spans="1:37">
      <c r="A493" s="116"/>
      <c r="B493" s="116"/>
      <c r="C493" s="116"/>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row>
    <row r="494" s="38" customFormat="true" spans="1:37">
      <c r="A494" s="116"/>
      <c r="B494" s="116"/>
      <c r="C494" s="116"/>
      <c r="D494" s="118"/>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c r="AA494" s="121"/>
      <c r="AB494" s="121"/>
      <c r="AC494" s="121"/>
      <c r="AD494" s="121"/>
      <c r="AE494" s="121"/>
      <c r="AF494" s="121"/>
      <c r="AG494" s="121"/>
      <c r="AH494" s="121"/>
      <c r="AI494" s="121"/>
      <c r="AJ494" s="121"/>
      <c r="AK494" s="121"/>
    </row>
    <row r="495" s="38" customFormat="true" spans="1:37">
      <c r="A495" s="116"/>
      <c r="B495" s="116"/>
      <c r="C495" s="116"/>
      <c r="D495" s="118"/>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c r="AA495" s="121"/>
      <c r="AB495" s="121"/>
      <c r="AC495" s="121"/>
      <c r="AD495" s="121"/>
      <c r="AE495" s="121"/>
      <c r="AF495" s="121"/>
      <c r="AG495" s="121"/>
      <c r="AH495" s="121"/>
      <c r="AI495" s="121"/>
      <c r="AJ495" s="121"/>
      <c r="AK495" s="121"/>
    </row>
    <row r="496" s="38" customFormat="true" spans="1:37">
      <c r="A496" s="116"/>
      <c r="B496" s="116"/>
      <c r="C496" s="116"/>
      <c r="D496" s="118"/>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c r="AA496" s="121"/>
      <c r="AB496" s="121"/>
      <c r="AC496" s="121"/>
      <c r="AD496" s="121"/>
      <c r="AE496" s="121"/>
      <c r="AF496" s="121"/>
      <c r="AG496" s="121"/>
      <c r="AH496" s="121"/>
      <c r="AI496" s="121"/>
      <c r="AJ496" s="121"/>
      <c r="AK496" s="121"/>
    </row>
    <row r="497" s="105" customFormat="true" spans="1:37">
      <c r="A497" s="116"/>
      <c r="B497" s="116"/>
      <c r="C497" s="116"/>
      <c r="D497" s="118"/>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c r="AA497" s="121"/>
      <c r="AB497" s="121"/>
      <c r="AC497" s="121"/>
      <c r="AD497" s="121"/>
      <c r="AE497" s="121"/>
      <c r="AF497" s="121"/>
      <c r="AG497" s="121"/>
      <c r="AH497" s="121"/>
      <c r="AI497" s="121"/>
      <c r="AJ497" s="121"/>
      <c r="AK497" s="121"/>
    </row>
    <row r="498" s="105" customFormat="true" spans="1:37">
      <c r="A498" s="116"/>
      <c r="B498" s="116"/>
      <c r="C498" s="116"/>
      <c r="D498" s="118"/>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c r="AA498" s="121"/>
      <c r="AB498" s="121"/>
      <c r="AC498" s="121"/>
      <c r="AD498" s="121"/>
      <c r="AE498" s="121"/>
      <c r="AF498" s="121"/>
      <c r="AG498" s="121"/>
      <c r="AH498" s="121"/>
      <c r="AI498" s="121"/>
      <c r="AJ498" s="121"/>
      <c r="AK498" s="121"/>
    </row>
    <row r="499" s="105" customFormat="true" spans="1:37">
      <c r="A499" s="116"/>
      <c r="B499" s="116"/>
      <c r="C499" s="116"/>
      <c r="D499" s="118"/>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c r="AA499" s="121"/>
      <c r="AB499" s="121"/>
      <c r="AC499" s="121"/>
      <c r="AD499" s="121"/>
      <c r="AE499" s="121"/>
      <c r="AF499" s="121"/>
      <c r="AG499" s="121"/>
      <c r="AH499" s="121"/>
      <c r="AI499" s="121"/>
      <c r="AJ499" s="121"/>
      <c r="AK499" s="121"/>
    </row>
    <row r="500" s="38" customFormat="true" ht="14.4" customHeight="true" spans="1:37">
      <c r="A500" s="116"/>
      <c r="B500" s="116"/>
      <c r="C500" s="116"/>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row>
    <row r="501" s="38" customFormat="true" spans="1:37">
      <c r="A501" s="116"/>
      <c r="B501" s="116"/>
      <c r="C501" s="116"/>
      <c r="D501" s="118"/>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c r="AA501" s="121"/>
      <c r="AB501" s="121"/>
      <c r="AC501" s="121"/>
      <c r="AD501" s="121"/>
      <c r="AE501" s="121"/>
      <c r="AF501" s="121"/>
      <c r="AG501" s="121"/>
      <c r="AH501" s="121"/>
      <c r="AI501" s="121"/>
      <c r="AJ501" s="121"/>
      <c r="AK501" s="121"/>
    </row>
    <row r="502" s="38" customFormat="true" spans="1:37">
      <c r="A502" s="116"/>
      <c r="B502" s="116"/>
      <c r="C502" s="116"/>
      <c r="D502" s="118"/>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c r="AA502" s="121"/>
      <c r="AB502" s="121"/>
      <c r="AC502" s="121"/>
      <c r="AD502" s="121"/>
      <c r="AE502" s="121"/>
      <c r="AF502" s="121"/>
      <c r="AG502" s="121"/>
      <c r="AH502" s="121"/>
      <c r="AI502" s="121"/>
      <c r="AJ502" s="121"/>
      <c r="AK502" s="121"/>
    </row>
    <row r="503" s="38" customFormat="true" spans="1:37">
      <c r="A503" s="116"/>
      <c r="B503" s="116"/>
      <c r="C503" s="116"/>
      <c r="D503" s="118"/>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c r="AA503" s="121"/>
      <c r="AB503" s="121"/>
      <c r="AC503" s="121"/>
      <c r="AD503" s="121"/>
      <c r="AE503" s="121"/>
      <c r="AF503" s="121"/>
      <c r="AG503" s="121"/>
      <c r="AH503" s="121"/>
      <c r="AI503" s="121"/>
      <c r="AJ503" s="121"/>
      <c r="AK503" s="121"/>
    </row>
    <row r="504" s="105" customFormat="true" spans="1:37">
      <c r="A504" s="116"/>
      <c r="B504" s="116"/>
      <c r="C504" s="116"/>
      <c r="D504" s="118"/>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c r="AA504" s="121"/>
      <c r="AB504" s="121"/>
      <c r="AC504" s="121"/>
      <c r="AD504" s="121"/>
      <c r="AE504" s="121"/>
      <c r="AF504" s="121"/>
      <c r="AG504" s="121"/>
      <c r="AH504" s="121"/>
      <c r="AI504" s="121"/>
      <c r="AJ504" s="121"/>
      <c r="AK504" s="121"/>
    </row>
    <row r="505" s="105" customFormat="true" spans="1:37">
      <c r="A505" s="116"/>
      <c r="B505" s="116"/>
      <c r="C505" s="116"/>
      <c r="D505" s="118"/>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c r="AA505" s="121"/>
      <c r="AB505" s="121"/>
      <c r="AC505" s="121"/>
      <c r="AD505" s="121"/>
      <c r="AE505" s="121"/>
      <c r="AF505" s="121"/>
      <c r="AG505" s="121"/>
      <c r="AH505" s="121"/>
      <c r="AI505" s="121"/>
      <c r="AJ505" s="121"/>
      <c r="AK505" s="121"/>
    </row>
    <row r="506" s="105" customFormat="true" spans="1:37">
      <c r="A506" s="116"/>
      <c r="B506" s="116"/>
      <c r="C506" s="116"/>
      <c r="D506" s="118"/>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c r="AA506" s="121"/>
      <c r="AB506" s="121"/>
      <c r="AC506" s="121"/>
      <c r="AD506" s="121"/>
      <c r="AE506" s="121"/>
      <c r="AF506" s="121"/>
      <c r="AG506" s="121"/>
      <c r="AH506" s="121"/>
      <c r="AI506" s="121"/>
      <c r="AJ506" s="121"/>
      <c r="AK506" s="121"/>
    </row>
    <row r="507" s="38" customFormat="true" ht="14.4" customHeight="true" spans="1:37">
      <c r="A507" s="116"/>
      <c r="B507" s="116"/>
      <c r="C507" s="116"/>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row>
    <row r="508" s="38" customFormat="true" spans="1:37">
      <c r="A508" s="116"/>
      <c r="B508" s="116"/>
      <c r="C508" s="116"/>
      <c r="D508" s="118"/>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c r="AA508" s="121"/>
      <c r="AB508" s="121"/>
      <c r="AC508" s="121"/>
      <c r="AD508" s="121"/>
      <c r="AE508" s="121"/>
      <c r="AF508" s="121"/>
      <c r="AG508" s="121"/>
      <c r="AH508" s="121"/>
      <c r="AI508" s="121"/>
      <c r="AJ508" s="121"/>
      <c r="AK508" s="121"/>
    </row>
    <row r="509" s="38" customFormat="true" spans="1:37">
      <c r="A509" s="116"/>
      <c r="B509" s="116"/>
      <c r="C509" s="116"/>
      <c r="D509" s="118"/>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c r="AA509" s="121"/>
      <c r="AB509" s="121"/>
      <c r="AC509" s="121"/>
      <c r="AD509" s="121"/>
      <c r="AE509" s="121"/>
      <c r="AF509" s="121"/>
      <c r="AG509" s="121"/>
      <c r="AH509" s="121"/>
      <c r="AI509" s="121"/>
      <c r="AJ509" s="121"/>
      <c r="AK509" s="121"/>
    </row>
    <row r="510" s="105" customFormat="true" spans="1:37">
      <c r="A510" s="116"/>
      <c r="B510" s="116"/>
      <c r="C510" s="116"/>
      <c r="D510" s="118"/>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c r="AA510" s="121"/>
      <c r="AB510" s="121"/>
      <c r="AC510" s="121"/>
      <c r="AD510" s="121"/>
      <c r="AE510" s="121"/>
      <c r="AF510" s="121"/>
      <c r="AG510" s="121"/>
      <c r="AH510" s="121"/>
      <c r="AI510" s="121"/>
      <c r="AJ510" s="121"/>
      <c r="AK510" s="121"/>
    </row>
    <row r="511" s="105" customFormat="true" spans="1:37">
      <c r="A511" s="116"/>
      <c r="B511" s="116"/>
      <c r="C511" s="116"/>
      <c r="D511" s="118"/>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c r="AA511" s="121"/>
      <c r="AB511" s="121"/>
      <c r="AC511" s="121"/>
      <c r="AD511" s="121"/>
      <c r="AE511" s="121"/>
      <c r="AF511" s="121"/>
      <c r="AG511" s="121"/>
      <c r="AH511" s="121"/>
      <c r="AI511" s="121"/>
      <c r="AJ511" s="121"/>
      <c r="AK511" s="121"/>
    </row>
    <row r="512" s="105" customFormat="true" spans="1:37">
      <c r="A512" s="116"/>
      <c r="B512" s="116"/>
      <c r="C512" s="116"/>
      <c r="D512" s="118"/>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c r="AA512" s="121"/>
      <c r="AB512" s="121"/>
      <c r="AC512" s="121"/>
      <c r="AD512" s="121"/>
      <c r="AE512" s="121"/>
      <c r="AF512" s="121"/>
      <c r="AG512" s="121"/>
      <c r="AH512" s="121"/>
      <c r="AI512" s="121"/>
      <c r="AJ512" s="121"/>
      <c r="AK512" s="121"/>
    </row>
    <row r="513" s="38" customFormat="true" ht="14.4" customHeight="true" spans="1:37">
      <c r="A513" s="116"/>
      <c r="B513" s="116"/>
      <c r="C513" s="116"/>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row>
    <row r="514" s="38" customFormat="true" spans="1:37">
      <c r="A514" s="116"/>
      <c r="B514" s="116"/>
      <c r="C514" s="116"/>
      <c r="D514" s="118"/>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c r="AA514" s="121"/>
      <c r="AB514" s="121"/>
      <c r="AC514" s="121"/>
      <c r="AD514" s="121"/>
      <c r="AE514" s="121"/>
      <c r="AF514" s="121"/>
      <c r="AG514" s="121"/>
      <c r="AH514" s="121"/>
      <c r="AI514" s="121"/>
      <c r="AJ514" s="121"/>
      <c r="AK514" s="121"/>
    </row>
    <row r="515" s="38" customFormat="true" spans="1:37">
      <c r="A515" s="116"/>
      <c r="B515" s="116"/>
      <c r="C515" s="116"/>
      <c r="D515" s="118"/>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c r="AA515" s="121"/>
      <c r="AB515" s="121"/>
      <c r="AC515" s="121"/>
      <c r="AD515" s="121"/>
      <c r="AE515" s="121"/>
      <c r="AF515" s="121"/>
      <c r="AG515" s="121"/>
      <c r="AH515" s="121"/>
      <c r="AI515" s="121"/>
      <c r="AJ515" s="121"/>
      <c r="AK515" s="121"/>
    </row>
    <row r="516" s="38" customFormat="true" spans="1:37">
      <c r="A516" s="116"/>
      <c r="B516" s="116"/>
      <c r="C516" s="116"/>
      <c r="D516" s="118"/>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c r="AA516" s="121"/>
      <c r="AB516" s="121"/>
      <c r="AC516" s="121"/>
      <c r="AD516" s="121"/>
      <c r="AE516" s="121"/>
      <c r="AF516" s="121"/>
      <c r="AG516" s="121"/>
      <c r="AH516" s="121"/>
      <c r="AI516" s="121"/>
      <c r="AJ516" s="121"/>
      <c r="AK516" s="121"/>
    </row>
    <row r="517" s="105" customFormat="true" spans="1:37">
      <c r="A517" s="116"/>
      <c r="B517" s="116"/>
      <c r="C517" s="116"/>
      <c r="D517" s="118"/>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c r="AA517" s="121"/>
      <c r="AB517" s="121"/>
      <c r="AC517" s="121"/>
      <c r="AD517" s="121"/>
      <c r="AE517" s="121"/>
      <c r="AF517" s="121"/>
      <c r="AG517" s="121"/>
      <c r="AH517" s="121"/>
      <c r="AI517" s="121"/>
      <c r="AJ517" s="121"/>
      <c r="AK517" s="121"/>
    </row>
    <row r="518" s="105" customFormat="true" spans="1:37">
      <c r="A518" s="116"/>
      <c r="B518" s="116"/>
      <c r="C518" s="116"/>
      <c r="D518" s="118"/>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c r="AA518" s="121"/>
      <c r="AB518" s="121"/>
      <c r="AC518" s="121"/>
      <c r="AD518" s="121"/>
      <c r="AE518" s="121"/>
      <c r="AF518" s="121"/>
      <c r="AG518" s="121"/>
      <c r="AH518" s="121"/>
      <c r="AI518" s="121"/>
      <c r="AJ518" s="121"/>
      <c r="AK518" s="121"/>
    </row>
    <row r="519" s="105" customFormat="true" spans="1:37">
      <c r="A519" s="116"/>
      <c r="B519" s="116"/>
      <c r="C519" s="116"/>
      <c r="D519" s="118"/>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c r="AA519" s="121"/>
      <c r="AB519" s="121"/>
      <c r="AC519" s="121"/>
      <c r="AD519" s="121"/>
      <c r="AE519" s="121"/>
      <c r="AF519" s="121"/>
      <c r="AG519" s="121"/>
      <c r="AH519" s="121"/>
      <c r="AI519" s="121"/>
      <c r="AJ519" s="121"/>
      <c r="AK519" s="121"/>
    </row>
    <row r="520" s="38" customFormat="true" ht="14.4" customHeight="true" spans="1:37">
      <c r="A520" s="116"/>
      <c r="B520" s="116"/>
      <c r="C520" s="116"/>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row>
    <row r="521" s="38" customFormat="true" spans="1:37">
      <c r="A521" s="116"/>
      <c r="B521" s="116"/>
      <c r="C521" s="116"/>
      <c r="D521" s="118"/>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c r="AA521" s="121"/>
      <c r="AB521" s="121"/>
      <c r="AC521" s="121"/>
      <c r="AD521" s="121"/>
      <c r="AE521" s="121"/>
      <c r="AF521" s="121"/>
      <c r="AG521" s="121"/>
      <c r="AH521" s="121"/>
      <c r="AI521" s="121"/>
      <c r="AJ521" s="121"/>
      <c r="AK521" s="121"/>
    </row>
    <row r="522" s="38" customFormat="true" spans="1:37">
      <c r="A522" s="116"/>
      <c r="B522" s="116"/>
      <c r="C522" s="116"/>
      <c r="D522" s="118"/>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c r="AA522" s="121"/>
      <c r="AB522" s="121"/>
      <c r="AC522" s="121"/>
      <c r="AD522" s="121"/>
      <c r="AE522" s="121"/>
      <c r="AF522" s="121"/>
      <c r="AG522" s="121"/>
      <c r="AH522" s="121"/>
      <c r="AI522" s="121"/>
      <c r="AJ522" s="121"/>
      <c r="AK522" s="121"/>
    </row>
    <row r="523" s="38" customFormat="true" spans="1:37">
      <c r="A523" s="116"/>
      <c r="B523" s="116"/>
      <c r="C523" s="116"/>
      <c r="D523" s="118"/>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c r="AA523" s="121"/>
      <c r="AB523" s="121"/>
      <c r="AC523" s="121"/>
      <c r="AD523" s="121"/>
      <c r="AE523" s="121"/>
      <c r="AF523" s="121"/>
      <c r="AG523" s="121"/>
      <c r="AH523" s="121"/>
      <c r="AI523" s="121"/>
      <c r="AJ523" s="121"/>
      <c r="AK523" s="121"/>
    </row>
    <row r="524" s="105" customFormat="true" spans="1:37">
      <c r="A524" s="116"/>
      <c r="B524" s="116"/>
      <c r="C524" s="116"/>
      <c r="D524" s="118"/>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c r="AA524" s="121"/>
      <c r="AB524" s="121"/>
      <c r="AC524" s="121"/>
      <c r="AD524" s="121"/>
      <c r="AE524" s="121"/>
      <c r="AF524" s="121"/>
      <c r="AG524" s="121"/>
      <c r="AH524" s="121"/>
      <c r="AI524" s="121"/>
      <c r="AJ524" s="121"/>
      <c r="AK524" s="121"/>
    </row>
    <row r="525" s="105" customFormat="true" spans="1:37">
      <c r="A525" s="116"/>
      <c r="B525" s="116"/>
      <c r="C525" s="116"/>
      <c r="D525" s="118"/>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c r="AA525" s="121"/>
      <c r="AB525" s="121"/>
      <c r="AC525" s="121"/>
      <c r="AD525" s="121"/>
      <c r="AE525" s="121"/>
      <c r="AF525" s="121"/>
      <c r="AG525" s="121"/>
      <c r="AH525" s="121"/>
      <c r="AI525" s="121"/>
      <c r="AJ525" s="121"/>
      <c r="AK525" s="121"/>
    </row>
    <row r="526" s="105" customFormat="true" spans="1:37">
      <c r="A526" s="116"/>
      <c r="B526" s="116"/>
      <c r="C526" s="116"/>
      <c r="D526" s="118"/>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c r="AA526" s="121"/>
      <c r="AB526" s="121"/>
      <c r="AC526" s="121"/>
      <c r="AD526" s="121"/>
      <c r="AE526" s="121"/>
      <c r="AF526" s="121"/>
      <c r="AG526" s="121"/>
      <c r="AH526" s="121"/>
      <c r="AI526" s="121"/>
      <c r="AJ526" s="121"/>
      <c r="AK526" s="121"/>
    </row>
    <row r="527" s="38" customFormat="true" ht="14.4" customHeight="true" spans="1:37">
      <c r="A527" s="116"/>
      <c r="B527" s="116"/>
      <c r="C527" s="116"/>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row>
    <row r="528" s="38" customFormat="true" spans="1:37">
      <c r="A528" s="116"/>
      <c r="B528" s="116"/>
      <c r="C528" s="116"/>
      <c r="D528" s="118"/>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c r="AA528" s="121"/>
      <c r="AB528" s="121"/>
      <c r="AC528" s="121"/>
      <c r="AD528" s="121"/>
      <c r="AE528" s="121"/>
      <c r="AF528" s="121"/>
      <c r="AG528" s="121"/>
      <c r="AH528" s="121"/>
      <c r="AI528" s="121"/>
      <c r="AJ528" s="121"/>
      <c r="AK528" s="121"/>
    </row>
    <row r="529" s="38" customFormat="true" spans="1:37">
      <c r="A529" s="116"/>
      <c r="B529" s="116"/>
      <c r="C529" s="116"/>
      <c r="D529" s="118"/>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c r="AA529" s="121"/>
      <c r="AB529" s="121"/>
      <c r="AC529" s="121"/>
      <c r="AD529" s="121"/>
      <c r="AE529" s="121"/>
      <c r="AF529" s="121"/>
      <c r="AG529" s="121"/>
      <c r="AH529" s="121"/>
      <c r="AI529" s="121"/>
      <c r="AJ529" s="121"/>
      <c r="AK529" s="121"/>
    </row>
    <row r="530" s="38" customFormat="true" spans="1:37">
      <c r="A530" s="116"/>
      <c r="B530" s="116"/>
      <c r="C530" s="116"/>
      <c r="D530" s="118"/>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c r="AA530" s="121"/>
      <c r="AB530" s="121"/>
      <c r="AC530" s="121"/>
      <c r="AD530" s="121"/>
      <c r="AE530" s="121"/>
      <c r="AF530" s="121"/>
      <c r="AG530" s="121"/>
      <c r="AH530" s="121"/>
      <c r="AI530" s="121"/>
      <c r="AJ530" s="121"/>
      <c r="AK530" s="121"/>
    </row>
    <row r="531" s="105" customFormat="true" spans="1:37">
      <c r="A531" s="116"/>
      <c r="B531" s="116"/>
      <c r="C531" s="116"/>
      <c r="D531" s="118"/>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c r="AA531" s="121"/>
      <c r="AB531" s="121"/>
      <c r="AC531" s="121"/>
      <c r="AD531" s="121"/>
      <c r="AE531" s="121"/>
      <c r="AF531" s="121"/>
      <c r="AG531" s="121"/>
      <c r="AH531" s="121"/>
      <c r="AI531" s="121"/>
      <c r="AJ531" s="121"/>
      <c r="AK531" s="121"/>
    </row>
    <row r="532" s="105" customFormat="true" spans="1:37">
      <c r="A532" s="116"/>
      <c r="B532" s="116"/>
      <c r="C532" s="116"/>
      <c r="D532" s="118"/>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c r="AA532" s="121"/>
      <c r="AB532" s="121"/>
      <c r="AC532" s="121"/>
      <c r="AD532" s="121"/>
      <c r="AE532" s="121"/>
      <c r="AF532" s="121"/>
      <c r="AG532" s="121"/>
      <c r="AH532" s="121"/>
      <c r="AI532" s="121"/>
      <c r="AJ532" s="121"/>
      <c r="AK532" s="121"/>
    </row>
    <row r="533" s="105" customFormat="true" spans="1:37">
      <c r="A533" s="116"/>
      <c r="B533" s="116"/>
      <c r="C533" s="116"/>
      <c r="D533" s="118"/>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c r="AA533" s="121"/>
      <c r="AB533" s="121"/>
      <c r="AC533" s="121"/>
      <c r="AD533" s="121"/>
      <c r="AE533" s="121"/>
      <c r="AF533" s="121"/>
      <c r="AG533" s="121"/>
      <c r="AH533" s="121"/>
      <c r="AI533" s="121"/>
      <c r="AJ533" s="121"/>
      <c r="AK533" s="121"/>
    </row>
    <row r="534" s="38" customFormat="true" ht="14.4" customHeight="true" spans="1:37">
      <c r="A534" s="116"/>
      <c r="B534" s="116"/>
      <c r="C534" s="116"/>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row>
    <row r="535" s="105" customFormat="true" spans="1:37">
      <c r="A535" s="116"/>
      <c r="B535" s="116"/>
      <c r="C535" s="116"/>
      <c r="D535" s="118"/>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c r="AA535" s="121"/>
      <c r="AB535" s="121"/>
      <c r="AC535" s="121"/>
      <c r="AD535" s="121"/>
      <c r="AE535" s="121"/>
      <c r="AF535" s="121"/>
      <c r="AG535" s="121"/>
      <c r="AH535" s="121"/>
      <c r="AI535" s="121"/>
      <c r="AJ535" s="121"/>
      <c r="AK535" s="121"/>
    </row>
    <row r="536" s="105" customFormat="true" spans="1:37">
      <c r="A536" s="116"/>
      <c r="B536" s="116"/>
      <c r="C536" s="116"/>
      <c r="D536" s="118"/>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c r="AA536" s="121"/>
      <c r="AB536" s="121"/>
      <c r="AC536" s="121"/>
      <c r="AD536" s="121"/>
      <c r="AE536" s="121"/>
      <c r="AF536" s="121"/>
      <c r="AG536" s="121"/>
      <c r="AH536" s="121"/>
      <c r="AI536" s="121"/>
      <c r="AJ536" s="121"/>
      <c r="AK536" s="121"/>
    </row>
    <row r="537" s="38" customFormat="true" ht="14.4" customHeight="true" spans="1:37">
      <c r="A537" s="116"/>
      <c r="B537" s="116"/>
      <c r="C537" s="116"/>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row>
    <row r="538" s="38" customFormat="true" spans="1:37">
      <c r="A538" s="116"/>
      <c r="B538" s="116"/>
      <c r="C538" s="116"/>
      <c r="D538" s="118"/>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c r="AA538" s="121"/>
      <c r="AB538" s="121"/>
      <c r="AC538" s="121"/>
      <c r="AD538" s="121"/>
      <c r="AE538" s="121"/>
      <c r="AF538" s="121"/>
      <c r="AG538" s="121"/>
      <c r="AH538" s="121"/>
      <c r="AI538" s="121"/>
      <c r="AJ538" s="121"/>
      <c r="AK538" s="121"/>
    </row>
    <row r="539" s="38" customFormat="true" spans="1:37">
      <c r="A539" s="116"/>
      <c r="B539" s="116"/>
      <c r="C539" s="116"/>
      <c r="D539" s="118"/>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c r="AA539" s="121"/>
      <c r="AB539" s="121"/>
      <c r="AC539" s="121"/>
      <c r="AD539" s="121"/>
      <c r="AE539" s="121"/>
      <c r="AF539" s="121"/>
      <c r="AG539" s="121"/>
      <c r="AH539" s="121"/>
      <c r="AI539" s="121"/>
      <c r="AJ539" s="121"/>
      <c r="AK539" s="121"/>
    </row>
    <row r="540" s="38" customFormat="true" spans="1:37">
      <c r="A540" s="116"/>
      <c r="B540" s="116"/>
      <c r="C540" s="116"/>
      <c r="D540" s="118"/>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c r="AA540" s="121"/>
      <c r="AB540" s="121"/>
      <c r="AC540" s="121"/>
      <c r="AD540" s="121"/>
      <c r="AE540" s="121"/>
      <c r="AF540" s="121"/>
      <c r="AG540" s="121"/>
      <c r="AH540" s="121"/>
      <c r="AI540" s="121"/>
      <c r="AJ540" s="121"/>
      <c r="AK540" s="121"/>
    </row>
    <row r="541" s="105" customFormat="true" spans="1:37">
      <c r="A541" s="116"/>
      <c r="B541" s="116"/>
      <c r="C541" s="116"/>
      <c r="D541" s="118"/>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c r="AA541" s="121"/>
      <c r="AB541" s="121"/>
      <c r="AC541" s="121"/>
      <c r="AD541" s="121"/>
      <c r="AE541" s="121"/>
      <c r="AF541" s="121"/>
      <c r="AG541" s="121"/>
      <c r="AH541" s="121"/>
      <c r="AI541" s="121"/>
      <c r="AJ541" s="121"/>
      <c r="AK541" s="121"/>
    </row>
    <row r="542" s="105" customFormat="true" spans="1:37">
      <c r="A542" s="116"/>
      <c r="B542" s="116"/>
      <c r="C542" s="116"/>
      <c r="D542" s="118"/>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c r="AA542" s="121"/>
      <c r="AB542" s="121"/>
      <c r="AC542" s="121"/>
      <c r="AD542" s="121"/>
      <c r="AE542" s="121"/>
      <c r="AF542" s="121"/>
      <c r="AG542" s="121"/>
      <c r="AH542" s="121"/>
      <c r="AI542" s="121"/>
      <c r="AJ542" s="121"/>
      <c r="AK542" s="121"/>
    </row>
    <row r="543" s="105" customFormat="true" spans="1:37">
      <c r="A543" s="116"/>
      <c r="B543" s="116"/>
      <c r="C543" s="116"/>
      <c r="D543" s="118"/>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c r="AA543" s="121"/>
      <c r="AB543" s="121"/>
      <c r="AC543" s="121"/>
      <c r="AD543" s="121"/>
      <c r="AE543" s="121"/>
      <c r="AF543" s="121"/>
      <c r="AG543" s="121"/>
      <c r="AH543" s="121"/>
      <c r="AI543" s="121"/>
      <c r="AJ543" s="121"/>
      <c r="AK543" s="121"/>
    </row>
    <row r="544" s="38" customFormat="true" ht="14.4" customHeight="true" spans="1:37">
      <c r="A544" s="116"/>
      <c r="B544" s="116"/>
      <c r="C544" s="116"/>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row>
    <row r="545" s="38" customFormat="true" spans="1:37">
      <c r="A545" s="116"/>
      <c r="B545" s="116"/>
      <c r="C545" s="116"/>
      <c r="D545" s="118"/>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c r="AA545" s="121"/>
      <c r="AB545" s="121"/>
      <c r="AC545" s="121"/>
      <c r="AD545" s="121"/>
      <c r="AE545" s="121"/>
      <c r="AF545" s="121"/>
      <c r="AG545" s="121"/>
      <c r="AH545" s="121"/>
      <c r="AI545" s="121"/>
      <c r="AJ545" s="121"/>
      <c r="AK545" s="121"/>
    </row>
    <row r="546" s="38" customFormat="true" spans="1:37">
      <c r="A546" s="116"/>
      <c r="B546" s="116"/>
      <c r="C546" s="116"/>
      <c r="D546" s="118"/>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c r="AA546" s="121"/>
      <c r="AB546" s="121"/>
      <c r="AC546" s="121"/>
      <c r="AD546" s="121"/>
      <c r="AE546" s="121"/>
      <c r="AF546" s="121"/>
      <c r="AG546" s="121"/>
      <c r="AH546" s="121"/>
      <c r="AI546" s="121"/>
      <c r="AJ546" s="121"/>
      <c r="AK546" s="121"/>
    </row>
    <row r="547" s="38" customFormat="true" spans="1:37">
      <c r="A547" s="116"/>
      <c r="B547" s="116"/>
      <c r="C547" s="116"/>
      <c r="D547" s="118"/>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c r="AA547" s="121"/>
      <c r="AB547" s="121"/>
      <c r="AC547" s="121"/>
      <c r="AD547" s="121"/>
      <c r="AE547" s="121"/>
      <c r="AF547" s="121"/>
      <c r="AG547" s="121"/>
      <c r="AH547" s="121"/>
      <c r="AI547" s="121"/>
      <c r="AJ547" s="121"/>
      <c r="AK547" s="121"/>
    </row>
    <row r="548" s="105" customFormat="true" spans="1:37">
      <c r="A548" s="116"/>
      <c r="B548" s="116"/>
      <c r="C548" s="116"/>
      <c r="D548" s="118"/>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c r="AA548" s="121"/>
      <c r="AB548" s="121"/>
      <c r="AC548" s="121"/>
      <c r="AD548" s="121"/>
      <c r="AE548" s="121"/>
      <c r="AF548" s="121"/>
      <c r="AG548" s="121"/>
      <c r="AH548" s="121"/>
      <c r="AI548" s="121"/>
      <c r="AJ548" s="121"/>
      <c r="AK548" s="121"/>
    </row>
    <row r="549" s="105" customFormat="true" spans="1:37">
      <c r="A549" s="116"/>
      <c r="B549" s="116"/>
      <c r="C549" s="116"/>
      <c r="D549" s="118"/>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c r="AA549" s="121"/>
      <c r="AB549" s="121"/>
      <c r="AC549" s="121"/>
      <c r="AD549" s="121"/>
      <c r="AE549" s="121"/>
      <c r="AF549" s="121"/>
      <c r="AG549" s="121"/>
      <c r="AH549" s="121"/>
      <c r="AI549" s="121"/>
      <c r="AJ549" s="121"/>
      <c r="AK549" s="121"/>
    </row>
    <row r="550" s="105" customFormat="true" spans="1:37">
      <c r="A550" s="116"/>
      <c r="B550" s="116"/>
      <c r="C550" s="116"/>
      <c r="D550" s="118"/>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c r="AF550" s="121"/>
      <c r="AG550" s="121"/>
      <c r="AH550" s="121"/>
      <c r="AI550" s="121"/>
      <c r="AJ550" s="121"/>
      <c r="AK550" s="121"/>
    </row>
    <row r="551" s="38" customFormat="true" ht="14.4" customHeight="true" spans="1:37">
      <c r="A551" s="116"/>
      <c r="B551" s="116"/>
      <c r="C551" s="116"/>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row>
    <row r="552" s="38" customFormat="true" spans="1:37">
      <c r="A552" s="116"/>
      <c r="B552" s="116"/>
      <c r="C552" s="116"/>
      <c r="D552" s="118"/>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c r="AA552" s="121"/>
      <c r="AB552" s="121"/>
      <c r="AC552" s="121"/>
      <c r="AD552" s="121"/>
      <c r="AE552" s="121"/>
      <c r="AF552" s="121"/>
      <c r="AG552" s="121"/>
      <c r="AH552" s="121"/>
      <c r="AI552" s="121"/>
      <c r="AJ552" s="121"/>
      <c r="AK552" s="121"/>
    </row>
    <row r="553" s="38" customFormat="true" spans="1:37">
      <c r="A553" s="116"/>
      <c r="B553" s="116"/>
      <c r="C553" s="116"/>
      <c r="D553" s="118"/>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c r="AA553" s="121"/>
      <c r="AB553" s="121"/>
      <c r="AC553" s="121"/>
      <c r="AD553" s="121"/>
      <c r="AE553" s="121"/>
      <c r="AF553" s="121"/>
      <c r="AG553" s="121"/>
      <c r="AH553" s="121"/>
      <c r="AI553" s="121"/>
      <c r="AJ553" s="121"/>
      <c r="AK553" s="121"/>
    </row>
    <row r="554" s="38" customFormat="true" spans="1:37">
      <c r="A554" s="116"/>
      <c r="B554" s="116"/>
      <c r="C554" s="116"/>
      <c r="D554" s="118"/>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c r="AA554" s="121"/>
      <c r="AB554" s="121"/>
      <c r="AC554" s="121"/>
      <c r="AD554" s="121"/>
      <c r="AE554" s="121"/>
      <c r="AF554" s="121"/>
      <c r="AG554" s="121"/>
      <c r="AH554" s="121"/>
      <c r="AI554" s="121"/>
      <c r="AJ554" s="121"/>
      <c r="AK554" s="121"/>
    </row>
    <row r="555" s="105" customFormat="true" spans="1:37">
      <c r="A555" s="116"/>
      <c r="B555" s="116"/>
      <c r="C555" s="116"/>
      <c r="D555" s="118"/>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c r="AA555" s="121"/>
      <c r="AB555" s="121"/>
      <c r="AC555" s="121"/>
      <c r="AD555" s="121"/>
      <c r="AE555" s="121"/>
      <c r="AF555" s="121"/>
      <c r="AG555" s="121"/>
      <c r="AH555" s="121"/>
      <c r="AI555" s="121"/>
      <c r="AJ555" s="121"/>
      <c r="AK555" s="121"/>
    </row>
    <row r="556" s="105" customFormat="true" spans="1:37">
      <c r="A556" s="116"/>
      <c r="B556" s="116"/>
      <c r="C556" s="116"/>
      <c r="D556" s="118"/>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c r="AF556" s="121"/>
      <c r="AG556" s="121"/>
      <c r="AH556" s="121"/>
      <c r="AI556" s="121"/>
      <c r="AJ556" s="121"/>
      <c r="AK556" s="121"/>
    </row>
    <row r="557" s="105" customFormat="true" spans="1:37">
      <c r="A557" s="116"/>
      <c r="B557" s="116"/>
      <c r="C557" s="116"/>
      <c r="D557" s="118"/>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c r="AA557" s="121"/>
      <c r="AB557" s="121"/>
      <c r="AC557" s="121"/>
      <c r="AD557" s="121"/>
      <c r="AE557" s="121"/>
      <c r="AF557" s="121"/>
      <c r="AG557" s="121"/>
      <c r="AH557" s="121"/>
      <c r="AI557" s="121"/>
      <c r="AJ557" s="121"/>
      <c r="AK557" s="121"/>
    </row>
    <row r="558" s="38" customFormat="true" ht="14.4" customHeight="true" spans="1:37">
      <c r="A558" s="116"/>
      <c r="B558" s="116"/>
      <c r="C558" s="116"/>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row>
    <row r="559" s="38" customFormat="true" spans="1:37">
      <c r="A559" s="116"/>
      <c r="B559" s="116"/>
      <c r="C559" s="116"/>
      <c r="D559" s="118"/>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c r="AA559" s="121"/>
      <c r="AB559" s="121"/>
      <c r="AC559" s="121"/>
      <c r="AD559" s="121"/>
      <c r="AE559" s="121"/>
      <c r="AF559" s="121"/>
      <c r="AG559" s="121"/>
      <c r="AH559" s="121"/>
      <c r="AI559" s="121"/>
      <c r="AJ559" s="121"/>
      <c r="AK559" s="121"/>
    </row>
    <row r="560" s="105" customFormat="true" spans="1:37">
      <c r="A560" s="116"/>
      <c r="B560" s="116"/>
      <c r="C560" s="116"/>
      <c r="D560" s="118"/>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c r="AA560" s="121"/>
      <c r="AB560" s="121"/>
      <c r="AC560" s="121"/>
      <c r="AD560" s="121"/>
      <c r="AE560" s="121"/>
      <c r="AF560" s="121"/>
      <c r="AG560" s="121"/>
      <c r="AH560" s="121"/>
      <c r="AI560" s="121"/>
      <c r="AJ560" s="121"/>
      <c r="AK560" s="121"/>
    </row>
    <row r="561" s="105" customFormat="true" spans="1:37">
      <c r="A561" s="116"/>
      <c r="B561" s="116"/>
      <c r="C561" s="116"/>
      <c r="D561" s="118"/>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c r="AA561" s="121"/>
      <c r="AB561" s="121"/>
      <c r="AC561" s="121"/>
      <c r="AD561" s="121"/>
      <c r="AE561" s="121"/>
      <c r="AF561" s="121"/>
      <c r="AG561" s="121"/>
      <c r="AH561" s="121"/>
      <c r="AI561" s="121"/>
      <c r="AJ561" s="121"/>
      <c r="AK561" s="121"/>
    </row>
    <row r="562" s="105" customFormat="true" spans="1:37">
      <c r="A562" s="116"/>
      <c r="B562" s="116"/>
      <c r="C562" s="116"/>
      <c r="D562" s="118"/>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c r="AA562" s="121"/>
      <c r="AB562" s="121"/>
      <c r="AC562" s="121"/>
      <c r="AD562" s="121"/>
      <c r="AE562" s="121"/>
      <c r="AF562" s="121"/>
      <c r="AG562" s="121"/>
      <c r="AH562" s="121"/>
      <c r="AI562" s="121"/>
      <c r="AJ562" s="121"/>
      <c r="AK562" s="121"/>
    </row>
    <row r="563" s="38" customFormat="true" ht="14.4" customHeight="true" spans="1:37">
      <c r="A563" s="116"/>
      <c r="B563" s="116"/>
      <c r="C563" s="116"/>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row>
    <row r="564" s="38" customFormat="true" spans="1:37">
      <c r="A564" s="116"/>
      <c r="B564" s="116"/>
      <c r="C564" s="116"/>
      <c r="D564" s="118"/>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c r="AA564" s="121"/>
      <c r="AB564" s="121"/>
      <c r="AC564" s="121"/>
      <c r="AD564" s="121"/>
      <c r="AE564" s="121"/>
      <c r="AF564" s="121"/>
      <c r="AG564" s="121"/>
      <c r="AH564" s="121"/>
      <c r="AI564" s="121"/>
      <c r="AJ564" s="121"/>
      <c r="AK564" s="121"/>
    </row>
    <row r="565" s="38" customFormat="true" spans="1:37">
      <c r="A565" s="116"/>
      <c r="B565" s="116"/>
      <c r="C565" s="116"/>
      <c r="D565" s="118"/>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c r="AA565" s="121"/>
      <c r="AB565" s="121"/>
      <c r="AC565" s="121"/>
      <c r="AD565" s="121"/>
      <c r="AE565" s="121"/>
      <c r="AF565" s="121"/>
      <c r="AG565" s="121"/>
      <c r="AH565" s="121"/>
      <c r="AI565" s="121"/>
      <c r="AJ565" s="121"/>
      <c r="AK565" s="121"/>
    </row>
    <row r="566" s="38" customFormat="true" spans="1:37">
      <c r="A566" s="116"/>
      <c r="B566" s="116"/>
      <c r="C566" s="116"/>
      <c r="D566" s="118"/>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c r="AA566" s="121"/>
      <c r="AB566" s="121"/>
      <c r="AC566" s="121"/>
      <c r="AD566" s="121"/>
      <c r="AE566" s="121"/>
      <c r="AF566" s="121"/>
      <c r="AG566" s="121"/>
      <c r="AH566" s="121"/>
      <c r="AI566" s="121"/>
      <c r="AJ566" s="121"/>
      <c r="AK566" s="121"/>
    </row>
    <row r="567" s="105" customFormat="true" spans="1:37">
      <c r="A567" s="116"/>
      <c r="B567" s="116"/>
      <c r="C567" s="116"/>
      <c r="D567" s="118"/>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c r="AA567" s="121"/>
      <c r="AB567" s="121"/>
      <c r="AC567" s="121"/>
      <c r="AD567" s="121"/>
      <c r="AE567" s="121"/>
      <c r="AF567" s="121"/>
      <c r="AG567" s="121"/>
      <c r="AH567" s="121"/>
      <c r="AI567" s="121"/>
      <c r="AJ567" s="121"/>
      <c r="AK567" s="121"/>
    </row>
    <row r="568" s="105" customFormat="true" spans="1:37">
      <c r="A568" s="116"/>
      <c r="B568" s="116"/>
      <c r="C568" s="116"/>
      <c r="D568" s="118"/>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c r="AA568" s="121"/>
      <c r="AB568" s="121"/>
      <c r="AC568" s="121"/>
      <c r="AD568" s="121"/>
      <c r="AE568" s="121"/>
      <c r="AF568" s="121"/>
      <c r="AG568" s="121"/>
      <c r="AH568" s="121"/>
      <c r="AI568" s="121"/>
      <c r="AJ568" s="121"/>
      <c r="AK568" s="121"/>
    </row>
    <row r="569" s="105" customFormat="true" spans="1:37">
      <c r="A569" s="116"/>
      <c r="B569" s="116"/>
      <c r="C569" s="116"/>
      <c r="D569" s="118"/>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c r="AA569" s="121"/>
      <c r="AB569" s="121"/>
      <c r="AC569" s="121"/>
      <c r="AD569" s="121"/>
      <c r="AE569" s="121"/>
      <c r="AF569" s="121"/>
      <c r="AG569" s="121"/>
      <c r="AH569" s="121"/>
      <c r="AI569" s="121"/>
      <c r="AJ569" s="121"/>
      <c r="AK569" s="121"/>
    </row>
    <row r="570" s="38" customFormat="true" ht="14.4" customHeight="true" spans="1:37">
      <c r="A570" s="116"/>
      <c r="B570" s="116"/>
      <c r="C570" s="116"/>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row>
    <row r="571" s="38" customFormat="true" spans="1:37">
      <c r="A571" s="116"/>
      <c r="B571" s="116"/>
      <c r="C571" s="116"/>
      <c r="D571" s="118"/>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c r="AA571" s="121"/>
      <c r="AB571" s="121"/>
      <c r="AC571" s="121"/>
      <c r="AD571" s="121"/>
      <c r="AE571" s="121"/>
      <c r="AF571" s="121"/>
      <c r="AG571" s="121"/>
      <c r="AH571" s="121"/>
      <c r="AI571" s="121"/>
      <c r="AJ571" s="121"/>
      <c r="AK571" s="121"/>
    </row>
    <row r="572" s="38" customFormat="true" spans="1:37">
      <c r="A572" s="116"/>
      <c r="B572" s="116"/>
      <c r="C572" s="116"/>
      <c r="D572" s="118"/>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c r="AA572" s="121"/>
      <c r="AB572" s="121"/>
      <c r="AC572" s="121"/>
      <c r="AD572" s="121"/>
      <c r="AE572" s="121"/>
      <c r="AF572" s="121"/>
      <c r="AG572" s="121"/>
      <c r="AH572" s="121"/>
      <c r="AI572" s="121"/>
      <c r="AJ572" s="121"/>
      <c r="AK572" s="121"/>
    </row>
    <row r="573" s="38" customFormat="true" spans="1:37">
      <c r="A573" s="116"/>
      <c r="B573" s="116"/>
      <c r="C573" s="116"/>
      <c r="D573" s="118"/>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c r="AA573" s="121"/>
      <c r="AB573" s="121"/>
      <c r="AC573" s="121"/>
      <c r="AD573" s="121"/>
      <c r="AE573" s="121"/>
      <c r="AF573" s="121"/>
      <c r="AG573" s="121"/>
      <c r="AH573" s="121"/>
      <c r="AI573" s="121"/>
      <c r="AJ573" s="121"/>
      <c r="AK573" s="121"/>
    </row>
    <row r="574" s="105" customFormat="true" spans="1:37">
      <c r="A574" s="116"/>
      <c r="B574" s="116"/>
      <c r="C574" s="116"/>
      <c r="D574" s="118"/>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c r="AA574" s="121"/>
      <c r="AB574" s="121"/>
      <c r="AC574" s="121"/>
      <c r="AD574" s="121"/>
      <c r="AE574" s="121"/>
      <c r="AF574" s="121"/>
      <c r="AG574" s="121"/>
      <c r="AH574" s="121"/>
      <c r="AI574" s="121"/>
      <c r="AJ574" s="121"/>
      <c r="AK574" s="121"/>
    </row>
    <row r="575" s="105" customFormat="true" spans="1:37">
      <c r="A575" s="116"/>
      <c r="B575" s="116"/>
      <c r="C575" s="116"/>
      <c r="D575" s="118"/>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c r="AA575" s="121"/>
      <c r="AB575" s="121"/>
      <c r="AC575" s="121"/>
      <c r="AD575" s="121"/>
      <c r="AE575" s="121"/>
      <c r="AF575" s="121"/>
      <c r="AG575" s="121"/>
      <c r="AH575" s="121"/>
      <c r="AI575" s="121"/>
      <c r="AJ575" s="121"/>
      <c r="AK575" s="121"/>
    </row>
    <row r="576" s="105" customFormat="true" spans="1:37">
      <c r="A576" s="116"/>
      <c r="B576" s="116"/>
      <c r="C576" s="116"/>
      <c r="D576" s="118"/>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c r="AA576" s="121"/>
      <c r="AB576" s="121"/>
      <c r="AC576" s="121"/>
      <c r="AD576" s="121"/>
      <c r="AE576" s="121"/>
      <c r="AF576" s="121"/>
      <c r="AG576" s="121"/>
      <c r="AH576" s="121"/>
      <c r="AI576" s="121"/>
      <c r="AJ576" s="121"/>
      <c r="AK576" s="121"/>
    </row>
    <row r="577" s="38" customFormat="true" ht="14.4" customHeight="true" spans="1:37">
      <c r="A577" s="116"/>
      <c r="B577" s="116"/>
      <c r="C577" s="116"/>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row>
    <row r="578" s="38" customFormat="true" spans="1:37">
      <c r="A578" s="116"/>
      <c r="B578" s="116"/>
      <c r="C578" s="116"/>
      <c r="D578" s="118"/>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c r="AA578" s="121"/>
      <c r="AB578" s="121"/>
      <c r="AC578" s="121"/>
      <c r="AD578" s="121"/>
      <c r="AE578" s="121"/>
      <c r="AF578" s="121"/>
      <c r="AG578" s="121"/>
      <c r="AH578" s="121"/>
      <c r="AI578" s="121"/>
      <c r="AJ578" s="121"/>
      <c r="AK578" s="121"/>
    </row>
    <row r="579" s="38" customFormat="true" spans="1:37">
      <c r="A579" s="116"/>
      <c r="B579" s="116"/>
      <c r="C579" s="116"/>
      <c r="D579" s="118"/>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c r="AA579" s="121"/>
      <c r="AB579" s="121"/>
      <c r="AC579" s="121"/>
      <c r="AD579" s="121"/>
      <c r="AE579" s="121"/>
      <c r="AF579" s="121"/>
      <c r="AG579" s="121"/>
      <c r="AH579" s="121"/>
      <c r="AI579" s="121"/>
      <c r="AJ579" s="121"/>
      <c r="AK579" s="121"/>
    </row>
    <row r="580" s="38" customFormat="true" spans="1:37">
      <c r="A580" s="116"/>
      <c r="B580" s="116"/>
      <c r="C580" s="116"/>
      <c r="D580" s="118"/>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c r="AA580" s="121"/>
      <c r="AB580" s="121"/>
      <c r="AC580" s="121"/>
      <c r="AD580" s="121"/>
      <c r="AE580" s="121"/>
      <c r="AF580" s="121"/>
      <c r="AG580" s="121"/>
      <c r="AH580" s="121"/>
      <c r="AI580" s="121"/>
      <c r="AJ580" s="121"/>
      <c r="AK580" s="121"/>
    </row>
    <row r="581" s="105" customFormat="true" spans="1:37">
      <c r="A581" s="116"/>
      <c r="B581" s="116"/>
      <c r="C581" s="116"/>
      <c r="D581" s="118"/>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c r="AA581" s="121"/>
      <c r="AB581" s="121"/>
      <c r="AC581" s="121"/>
      <c r="AD581" s="121"/>
      <c r="AE581" s="121"/>
      <c r="AF581" s="121"/>
      <c r="AG581" s="121"/>
      <c r="AH581" s="121"/>
      <c r="AI581" s="121"/>
      <c r="AJ581" s="121"/>
      <c r="AK581" s="121"/>
    </row>
    <row r="582" s="105" customFormat="true" spans="1:37">
      <c r="A582" s="116"/>
      <c r="B582" s="116"/>
      <c r="C582" s="116"/>
      <c r="D582" s="118"/>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c r="AA582" s="121"/>
      <c r="AB582" s="121"/>
      <c r="AC582" s="121"/>
      <c r="AD582" s="121"/>
      <c r="AE582" s="121"/>
      <c r="AF582" s="121"/>
      <c r="AG582" s="121"/>
      <c r="AH582" s="121"/>
      <c r="AI582" s="121"/>
      <c r="AJ582" s="121"/>
      <c r="AK582" s="121"/>
    </row>
    <row r="583" s="105" customFormat="true" spans="1:37">
      <c r="A583" s="116"/>
      <c r="B583" s="116"/>
      <c r="C583" s="116"/>
      <c r="D583" s="118"/>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c r="AA583" s="121"/>
      <c r="AB583" s="121"/>
      <c r="AC583" s="121"/>
      <c r="AD583" s="121"/>
      <c r="AE583" s="121"/>
      <c r="AF583" s="121"/>
      <c r="AG583" s="121"/>
      <c r="AH583" s="121"/>
      <c r="AI583" s="121"/>
      <c r="AJ583" s="121"/>
      <c r="AK583" s="121"/>
    </row>
    <row r="584" s="38" customFormat="true" ht="14.4" customHeight="true" spans="1:37">
      <c r="A584" s="116"/>
      <c r="B584" s="116"/>
      <c r="C584" s="116"/>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row>
    <row r="585" s="105" customFormat="true" spans="1:37">
      <c r="A585" s="116"/>
      <c r="B585" s="116"/>
      <c r="C585" s="116"/>
      <c r="D585" s="118"/>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c r="AA585" s="121"/>
      <c r="AB585" s="121"/>
      <c r="AC585" s="121"/>
      <c r="AD585" s="121"/>
      <c r="AE585" s="121"/>
      <c r="AF585" s="121"/>
      <c r="AG585" s="121"/>
      <c r="AH585" s="121"/>
      <c r="AI585" s="121"/>
      <c r="AJ585" s="121"/>
      <c r="AK585" s="121"/>
    </row>
    <row r="586" s="105" customFormat="true" spans="1:37">
      <c r="A586" s="116"/>
      <c r="B586" s="116"/>
      <c r="C586" s="116"/>
      <c r="D586" s="118"/>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c r="AA586" s="121"/>
      <c r="AB586" s="121"/>
      <c r="AC586" s="121"/>
      <c r="AD586" s="121"/>
      <c r="AE586" s="121"/>
      <c r="AF586" s="121"/>
      <c r="AG586" s="121"/>
      <c r="AH586" s="121"/>
      <c r="AI586" s="121"/>
      <c r="AJ586" s="121"/>
      <c r="AK586" s="121"/>
    </row>
    <row r="587" s="38" customFormat="true" ht="14.4" customHeight="true" spans="1:37">
      <c r="A587" s="116"/>
      <c r="B587" s="116"/>
      <c r="C587" s="116"/>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row>
    <row r="588" s="38" customFormat="true" spans="1:37">
      <c r="A588" s="116"/>
      <c r="B588" s="116"/>
      <c r="C588" s="116"/>
      <c r="D588" s="118"/>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c r="AA588" s="121"/>
      <c r="AB588" s="121"/>
      <c r="AC588" s="121"/>
      <c r="AD588" s="121"/>
      <c r="AE588" s="121"/>
      <c r="AF588" s="121"/>
      <c r="AG588" s="121"/>
      <c r="AH588" s="121"/>
      <c r="AI588" s="121"/>
      <c r="AJ588" s="121"/>
      <c r="AK588" s="121"/>
    </row>
    <row r="589" s="38" customFormat="true" spans="1:37">
      <c r="A589" s="116"/>
      <c r="B589" s="116"/>
      <c r="C589" s="116"/>
      <c r="D589" s="118"/>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c r="AA589" s="121"/>
      <c r="AB589" s="121"/>
      <c r="AC589" s="121"/>
      <c r="AD589" s="121"/>
      <c r="AE589" s="121"/>
      <c r="AF589" s="121"/>
      <c r="AG589" s="121"/>
      <c r="AH589" s="121"/>
      <c r="AI589" s="121"/>
      <c r="AJ589" s="121"/>
      <c r="AK589" s="121"/>
    </row>
    <row r="590" s="38" customFormat="true" spans="1:37">
      <c r="A590" s="116"/>
      <c r="B590" s="116"/>
      <c r="C590" s="116"/>
      <c r="D590" s="118"/>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c r="AA590" s="121"/>
      <c r="AB590" s="121"/>
      <c r="AC590" s="121"/>
      <c r="AD590" s="121"/>
      <c r="AE590" s="121"/>
      <c r="AF590" s="121"/>
      <c r="AG590" s="121"/>
      <c r="AH590" s="121"/>
      <c r="AI590" s="121"/>
      <c r="AJ590" s="121"/>
      <c r="AK590" s="121"/>
    </row>
    <row r="591" s="105" customFormat="true" spans="1:37">
      <c r="A591" s="116"/>
      <c r="B591" s="116"/>
      <c r="C591" s="116"/>
      <c r="D591" s="118"/>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c r="AA591" s="121"/>
      <c r="AB591" s="121"/>
      <c r="AC591" s="121"/>
      <c r="AD591" s="121"/>
      <c r="AE591" s="121"/>
      <c r="AF591" s="121"/>
      <c r="AG591" s="121"/>
      <c r="AH591" s="121"/>
      <c r="AI591" s="121"/>
      <c r="AJ591" s="121"/>
      <c r="AK591" s="121"/>
    </row>
    <row r="592" s="105" customFormat="true" spans="1:37">
      <c r="A592" s="116"/>
      <c r="B592" s="116"/>
      <c r="C592" s="116"/>
      <c r="D592" s="118"/>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c r="AA592" s="121"/>
      <c r="AB592" s="121"/>
      <c r="AC592" s="121"/>
      <c r="AD592" s="121"/>
      <c r="AE592" s="121"/>
      <c r="AF592" s="121"/>
      <c r="AG592" s="121"/>
      <c r="AH592" s="121"/>
      <c r="AI592" s="121"/>
      <c r="AJ592" s="121"/>
      <c r="AK592" s="121"/>
    </row>
    <row r="593" s="105" customFormat="true" spans="1:37">
      <c r="A593" s="116"/>
      <c r="B593" s="116"/>
      <c r="C593" s="116"/>
      <c r="D593" s="118"/>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c r="AA593" s="121"/>
      <c r="AB593" s="121"/>
      <c r="AC593" s="121"/>
      <c r="AD593" s="121"/>
      <c r="AE593" s="121"/>
      <c r="AF593" s="121"/>
      <c r="AG593" s="121"/>
      <c r="AH593" s="121"/>
      <c r="AI593" s="121"/>
      <c r="AJ593" s="121"/>
      <c r="AK593" s="121"/>
    </row>
    <row r="594" s="38" customFormat="true" ht="14.4" customHeight="true" spans="1:37">
      <c r="A594" s="116"/>
      <c r="B594" s="116"/>
      <c r="C594" s="116"/>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row>
    <row r="595" s="38" customFormat="true" spans="1:37">
      <c r="A595" s="116"/>
      <c r="B595" s="116"/>
      <c r="C595" s="116"/>
      <c r="D595" s="118"/>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c r="AA595" s="121"/>
      <c r="AB595" s="121"/>
      <c r="AC595" s="121"/>
      <c r="AD595" s="121"/>
      <c r="AE595" s="121"/>
      <c r="AF595" s="121"/>
      <c r="AG595" s="121"/>
      <c r="AH595" s="121"/>
      <c r="AI595" s="121"/>
      <c r="AJ595" s="121"/>
      <c r="AK595" s="121"/>
    </row>
    <row r="596" s="38" customFormat="true" spans="1:37">
      <c r="A596" s="116"/>
      <c r="B596" s="116"/>
      <c r="C596" s="116"/>
      <c r="D596" s="118"/>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c r="AA596" s="121"/>
      <c r="AB596" s="121"/>
      <c r="AC596" s="121"/>
      <c r="AD596" s="121"/>
      <c r="AE596" s="121"/>
      <c r="AF596" s="121"/>
      <c r="AG596" s="121"/>
      <c r="AH596" s="121"/>
      <c r="AI596" s="121"/>
      <c r="AJ596" s="121"/>
      <c r="AK596" s="121"/>
    </row>
    <row r="597" s="38" customFormat="true" spans="1:37">
      <c r="A597" s="116"/>
      <c r="B597" s="116"/>
      <c r="C597" s="116"/>
      <c r="D597" s="118"/>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c r="AA597" s="121"/>
      <c r="AB597" s="121"/>
      <c r="AC597" s="121"/>
      <c r="AD597" s="121"/>
      <c r="AE597" s="121"/>
      <c r="AF597" s="121"/>
      <c r="AG597" s="121"/>
      <c r="AH597" s="121"/>
      <c r="AI597" s="121"/>
      <c r="AJ597" s="121"/>
      <c r="AK597" s="121"/>
    </row>
    <row r="598" s="105" customFormat="true" spans="1:37">
      <c r="A598" s="116"/>
      <c r="B598" s="116"/>
      <c r="C598" s="116"/>
      <c r="D598" s="118"/>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c r="AA598" s="121"/>
      <c r="AB598" s="121"/>
      <c r="AC598" s="121"/>
      <c r="AD598" s="121"/>
      <c r="AE598" s="121"/>
      <c r="AF598" s="121"/>
      <c r="AG598" s="121"/>
      <c r="AH598" s="121"/>
      <c r="AI598" s="121"/>
      <c r="AJ598" s="121"/>
      <c r="AK598" s="121"/>
    </row>
    <row r="599" s="105" customFormat="true" spans="1:37">
      <c r="A599" s="116"/>
      <c r="B599" s="116"/>
      <c r="C599" s="116"/>
      <c r="D599" s="118"/>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c r="AA599" s="121"/>
      <c r="AB599" s="121"/>
      <c r="AC599" s="121"/>
      <c r="AD599" s="121"/>
      <c r="AE599" s="121"/>
      <c r="AF599" s="121"/>
      <c r="AG599" s="121"/>
      <c r="AH599" s="121"/>
      <c r="AI599" s="121"/>
      <c r="AJ599" s="121"/>
      <c r="AK599" s="121"/>
    </row>
    <row r="600" s="105" customFormat="true" spans="1:37">
      <c r="A600" s="116"/>
      <c r="B600" s="116"/>
      <c r="C600" s="116"/>
      <c r="D600" s="118"/>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c r="AA600" s="121"/>
      <c r="AB600" s="121"/>
      <c r="AC600" s="121"/>
      <c r="AD600" s="121"/>
      <c r="AE600" s="121"/>
      <c r="AF600" s="121"/>
      <c r="AG600" s="121"/>
      <c r="AH600" s="121"/>
      <c r="AI600" s="121"/>
      <c r="AJ600" s="121"/>
      <c r="AK600" s="121"/>
    </row>
    <row r="601" s="38" customFormat="true" ht="14.4" customHeight="true" spans="1:37">
      <c r="A601" s="116"/>
      <c r="B601" s="116"/>
      <c r="C601" s="116"/>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row>
    <row r="602" s="38" customFormat="true" spans="1:37">
      <c r="A602" s="116"/>
      <c r="B602" s="116"/>
      <c r="C602" s="116"/>
      <c r="D602" s="118"/>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c r="AA602" s="121"/>
      <c r="AB602" s="121"/>
      <c r="AC602" s="121"/>
      <c r="AD602" s="121"/>
      <c r="AE602" s="121"/>
      <c r="AF602" s="121"/>
      <c r="AG602" s="121"/>
      <c r="AH602" s="121"/>
      <c r="AI602" s="121"/>
      <c r="AJ602" s="121"/>
      <c r="AK602" s="121"/>
    </row>
    <row r="603" s="38" customFormat="true" spans="1:37">
      <c r="A603" s="116"/>
      <c r="B603" s="116"/>
      <c r="C603" s="116"/>
      <c r="D603" s="118"/>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c r="AA603" s="121"/>
      <c r="AB603" s="121"/>
      <c r="AC603" s="121"/>
      <c r="AD603" s="121"/>
      <c r="AE603" s="121"/>
      <c r="AF603" s="121"/>
      <c r="AG603" s="121"/>
      <c r="AH603" s="121"/>
      <c r="AI603" s="121"/>
      <c r="AJ603" s="121"/>
      <c r="AK603" s="121"/>
    </row>
    <row r="604" s="38" customFormat="true" spans="1:37">
      <c r="A604" s="116"/>
      <c r="B604" s="116"/>
      <c r="C604" s="116"/>
      <c r="D604" s="118"/>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c r="AA604" s="121"/>
      <c r="AB604" s="121"/>
      <c r="AC604" s="121"/>
      <c r="AD604" s="121"/>
      <c r="AE604" s="121"/>
      <c r="AF604" s="121"/>
      <c r="AG604" s="121"/>
      <c r="AH604" s="121"/>
      <c r="AI604" s="121"/>
      <c r="AJ604" s="121"/>
      <c r="AK604" s="121"/>
    </row>
    <row r="605" s="105" customFormat="true" spans="1:37">
      <c r="A605" s="116"/>
      <c r="B605" s="116"/>
      <c r="C605" s="116"/>
      <c r="D605" s="118"/>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c r="AA605" s="121"/>
      <c r="AB605" s="121"/>
      <c r="AC605" s="121"/>
      <c r="AD605" s="121"/>
      <c r="AE605" s="121"/>
      <c r="AF605" s="121"/>
      <c r="AG605" s="121"/>
      <c r="AH605" s="121"/>
      <c r="AI605" s="121"/>
      <c r="AJ605" s="121"/>
      <c r="AK605" s="121"/>
    </row>
    <row r="606" s="105" customFormat="true" spans="1:37">
      <c r="A606" s="116"/>
      <c r="B606" s="116"/>
      <c r="C606" s="116"/>
      <c r="D606" s="118"/>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c r="AA606" s="121"/>
      <c r="AB606" s="121"/>
      <c r="AC606" s="121"/>
      <c r="AD606" s="121"/>
      <c r="AE606" s="121"/>
      <c r="AF606" s="121"/>
      <c r="AG606" s="121"/>
      <c r="AH606" s="121"/>
      <c r="AI606" s="121"/>
      <c r="AJ606" s="121"/>
      <c r="AK606" s="121"/>
    </row>
    <row r="607" s="105" customFormat="true" spans="1:37">
      <c r="A607" s="116"/>
      <c r="B607" s="116"/>
      <c r="C607" s="116"/>
      <c r="D607" s="118"/>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c r="AA607" s="121"/>
      <c r="AB607" s="121"/>
      <c r="AC607" s="121"/>
      <c r="AD607" s="121"/>
      <c r="AE607" s="121"/>
      <c r="AF607" s="121"/>
      <c r="AG607" s="121"/>
      <c r="AH607" s="121"/>
      <c r="AI607" s="121"/>
      <c r="AJ607" s="121"/>
      <c r="AK607" s="121"/>
    </row>
    <row r="608" s="38" customFormat="true" ht="14.4" customHeight="true" spans="1:37">
      <c r="A608" s="116"/>
      <c r="B608" s="116"/>
      <c r="C608" s="116"/>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row>
    <row r="609" s="38" customFormat="true" spans="1:37">
      <c r="A609" s="116"/>
      <c r="B609" s="116"/>
      <c r="C609" s="116"/>
      <c r="D609" s="118"/>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c r="AA609" s="121"/>
      <c r="AB609" s="121"/>
      <c r="AC609" s="121"/>
      <c r="AD609" s="121"/>
      <c r="AE609" s="121"/>
      <c r="AF609" s="121"/>
      <c r="AG609" s="121"/>
      <c r="AH609" s="121"/>
      <c r="AI609" s="121"/>
      <c r="AJ609" s="121"/>
      <c r="AK609" s="121"/>
    </row>
    <row r="610" s="38" customFormat="true" spans="1:37">
      <c r="A610" s="116"/>
      <c r="B610" s="116"/>
      <c r="C610" s="116"/>
      <c r="D610" s="118"/>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c r="AA610" s="121"/>
      <c r="AB610" s="121"/>
      <c r="AC610" s="121"/>
      <c r="AD610" s="121"/>
      <c r="AE610" s="121"/>
      <c r="AF610" s="121"/>
      <c r="AG610" s="121"/>
      <c r="AH610" s="121"/>
      <c r="AI610" s="121"/>
      <c r="AJ610" s="121"/>
      <c r="AK610" s="121"/>
    </row>
    <row r="611" s="105" customFormat="true" spans="1:37">
      <c r="A611" s="116"/>
      <c r="B611" s="116"/>
      <c r="C611" s="116"/>
      <c r="D611" s="118"/>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c r="AA611" s="121"/>
      <c r="AB611" s="121"/>
      <c r="AC611" s="121"/>
      <c r="AD611" s="121"/>
      <c r="AE611" s="121"/>
      <c r="AF611" s="121"/>
      <c r="AG611" s="121"/>
      <c r="AH611" s="121"/>
      <c r="AI611" s="121"/>
      <c r="AJ611" s="121"/>
      <c r="AK611" s="121"/>
    </row>
    <row r="612" s="105" customFormat="true" spans="1:37">
      <c r="A612" s="116"/>
      <c r="B612" s="116"/>
      <c r="C612" s="116"/>
      <c r="D612" s="118"/>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c r="AA612" s="121"/>
      <c r="AB612" s="121"/>
      <c r="AC612" s="121"/>
      <c r="AD612" s="121"/>
      <c r="AE612" s="121"/>
      <c r="AF612" s="121"/>
      <c r="AG612" s="121"/>
      <c r="AH612" s="121"/>
      <c r="AI612" s="121"/>
      <c r="AJ612" s="121"/>
      <c r="AK612" s="121"/>
    </row>
    <row r="613" s="105" customFormat="true" spans="1:37">
      <c r="A613" s="116"/>
      <c r="B613" s="116"/>
      <c r="C613" s="116"/>
      <c r="D613" s="118"/>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c r="AA613" s="121"/>
      <c r="AB613" s="121"/>
      <c r="AC613" s="121"/>
      <c r="AD613" s="121"/>
      <c r="AE613" s="121"/>
      <c r="AF613" s="121"/>
      <c r="AG613" s="121"/>
      <c r="AH613" s="121"/>
      <c r="AI613" s="121"/>
      <c r="AJ613" s="121"/>
      <c r="AK613" s="121"/>
    </row>
    <row r="614" s="38" customFormat="true" ht="14.4" customHeight="true" spans="1:37">
      <c r="A614" s="116"/>
      <c r="B614" s="116"/>
      <c r="C614" s="116"/>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row>
    <row r="615" s="38" customFormat="true" spans="1:37">
      <c r="A615" s="116"/>
      <c r="B615" s="116"/>
      <c r="C615" s="116"/>
      <c r="D615" s="118"/>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c r="AA615" s="121"/>
      <c r="AB615" s="121"/>
      <c r="AC615" s="121"/>
      <c r="AD615" s="121"/>
      <c r="AE615" s="121"/>
      <c r="AF615" s="121"/>
      <c r="AG615" s="121"/>
      <c r="AH615" s="121"/>
      <c r="AI615" s="121"/>
      <c r="AJ615" s="121"/>
      <c r="AK615" s="121"/>
    </row>
    <row r="616" s="38" customFormat="true" spans="1:37">
      <c r="A616" s="116"/>
      <c r="B616" s="116"/>
      <c r="C616" s="116"/>
      <c r="D616" s="118"/>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c r="AA616" s="121"/>
      <c r="AB616" s="121"/>
      <c r="AC616" s="121"/>
      <c r="AD616" s="121"/>
      <c r="AE616" s="121"/>
      <c r="AF616" s="121"/>
      <c r="AG616" s="121"/>
      <c r="AH616" s="121"/>
      <c r="AI616" s="121"/>
      <c r="AJ616" s="121"/>
      <c r="AK616" s="121"/>
    </row>
    <row r="617" s="38" customFormat="true" spans="1:37">
      <c r="A617" s="116"/>
      <c r="B617" s="116"/>
      <c r="C617" s="116"/>
      <c r="D617" s="118"/>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c r="AA617" s="121"/>
      <c r="AB617" s="121"/>
      <c r="AC617" s="121"/>
      <c r="AD617" s="121"/>
      <c r="AE617" s="121"/>
      <c r="AF617" s="121"/>
      <c r="AG617" s="121"/>
      <c r="AH617" s="121"/>
      <c r="AI617" s="121"/>
      <c r="AJ617" s="121"/>
      <c r="AK617" s="121"/>
    </row>
    <row r="618" s="105" customFormat="true" spans="1:37">
      <c r="A618" s="116"/>
      <c r="B618" s="116"/>
      <c r="C618" s="116"/>
      <c r="D618" s="118"/>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c r="AA618" s="121"/>
      <c r="AB618" s="121"/>
      <c r="AC618" s="121"/>
      <c r="AD618" s="121"/>
      <c r="AE618" s="121"/>
      <c r="AF618" s="121"/>
      <c r="AG618" s="121"/>
      <c r="AH618" s="121"/>
      <c r="AI618" s="121"/>
      <c r="AJ618" s="121"/>
      <c r="AK618" s="121"/>
    </row>
    <row r="619" s="105" customFormat="true" spans="1:37">
      <c r="A619" s="116"/>
      <c r="B619" s="116"/>
      <c r="C619" s="116"/>
      <c r="D619" s="118"/>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c r="AA619" s="121"/>
      <c r="AB619" s="121"/>
      <c r="AC619" s="121"/>
      <c r="AD619" s="121"/>
      <c r="AE619" s="121"/>
      <c r="AF619" s="121"/>
      <c r="AG619" s="121"/>
      <c r="AH619" s="121"/>
      <c r="AI619" s="121"/>
      <c r="AJ619" s="121"/>
      <c r="AK619" s="121"/>
    </row>
    <row r="620" s="105" customFormat="true" spans="1:37">
      <c r="A620" s="116"/>
      <c r="B620" s="116"/>
      <c r="C620" s="116"/>
      <c r="D620" s="118"/>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c r="AA620" s="121"/>
      <c r="AB620" s="121"/>
      <c r="AC620" s="121"/>
      <c r="AD620" s="121"/>
      <c r="AE620" s="121"/>
      <c r="AF620" s="121"/>
      <c r="AG620" s="121"/>
      <c r="AH620" s="121"/>
      <c r="AI620" s="121"/>
      <c r="AJ620" s="121"/>
      <c r="AK620" s="121"/>
    </row>
    <row r="621" s="38" customFormat="true" ht="14.4" customHeight="true" spans="1:37">
      <c r="A621" s="116"/>
      <c r="B621" s="116"/>
      <c r="C621" s="116"/>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row>
    <row r="622" s="38" customFormat="true" spans="1:37">
      <c r="A622" s="116"/>
      <c r="B622" s="116"/>
      <c r="C622" s="116"/>
      <c r="D622" s="118"/>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c r="AA622" s="121"/>
      <c r="AB622" s="121"/>
      <c r="AC622" s="121"/>
      <c r="AD622" s="121"/>
      <c r="AE622" s="121"/>
      <c r="AF622" s="121"/>
      <c r="AG622" s="121"/>
      <c r="AH622" s="121"/>
      <c r="AI622" s="121"/>
      <c r="AJ622" s="121"/>
      <c r="AK622" s="121"/>
    </row>
    <row r="623" s="38" customFormat="true" spans="1:37">
      <c r="A623" s="116"/>
      <c r="B623" s="116"/>
      <c r="C623" s="116"/>
      <c r="D623" s="118"/>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c r="AA623" s="121"/>
      <c r="AB623" s="121"/>
      <c r="AC623" s="121"/>
      <c r="AD623" s="121"/>
      <c r="AE623" s="121"/>
      <c r="AF623" s="121"/>
      <c r="AG623" s="121"/>
      <c r="AH623" s="121"/>
      <c r="AI623" s="121"/>
      <c r="AJ623" s="121"/>
      <c r="AK623" s="121"/>
    </row>
    <row r="624" s="38" customFormat="true" spans="1:37">
      <c r="A624" s="116"/>
      <c r="B624" s="116"/>
      <c r="C624" s="116"/>
      <c r="D624" s="118"/>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c r="AA624" s="121"/>
      <c r="AB624" s="121"/>
      <c r="AC624" s="121"/>
      <c r="AD624" s="121"/>
      <c r="AE624" s="121"/>
      <c r="AF624" s="121"/>
      <c r="AG624" s="121"/>
      <c r="AH624" s="121"/>
      <c r="AI624" s="121"/>
      <c r="AJ624" s="121"/>
      <c r="AK624" s="121"/>
    </row>
    <row r="625" s="105" customFormat="true" spans="1:37">
      <c r="A625" s="116"/>
      <c r="B625" s="116"/>
      <c r="C625" s="116"/>
      <c r="D625" s="118"/>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c r="AA625" s="121"/>
      <c r="AB625" s="121"/>
      <c r="AC625" s="121"/>
      <c r="AD625" s="121"/>
      <c r="AE625" s="121"/>
      <c r="AF625" s="121"/>
      <c r="AG625" s="121"/>
      <c r="AH625" s="121"/>
      <c r="AI625" s="121"/>
      <c r="AJ625" s="121"/>
      <c r="AK625" s="121"/>
    </row>
    <row r="626" s="105" customFormat="true" spans="1:37">
      <c r="A626" s="116"/>
      <c r="B626" s="116"/>
      <c r="C626" s="116"/>
      <c r="D626" s="118"/>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c r="AA626" s="121"/>
      <c r="AB626" s="121"/>
      <c r="AC626" s="121"/>
      <c r="AD626" s="121"/>
      <c r="AE626" s="121"/>
      <c r="AF626" s="121"/>
      <c r="AG626" s="121"/>
      <c r="AH626" s="121"/>
      <c r="AI626" s="121"/>
      <c r="AJ626" s="121"/>
      <c r="AK626" s="121"/>
    </row>
    <row r="627" s="105" customFormat="true" spans="1:37">
      <c r="A627" s="116"/>
      <c r="B627" s="116"/>
      <c r="C627" s="116"/>
      <c r="D627" s="118"/>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c r="AA627" s="121"/>
      <c r="AB627" s="121"/>
      <c r="AC627" s="121"/>
      <c r="AD627" s="121"/>
      <c r="AE627" s="121"/>
      <c r="AF627" s="121"/>
      <c r="AG627" s="121"/>
      <c r="AH627" s="121"/>
      <c r="AI627" s="121"/>
      <c r="AJ627" s="121"/>
      <c r="AK627" s="121"/>
    </row>
    <row r="628" s="38" customFormat="true" ht="14.4" customHeight="true" spans="1:37">
      <c r="A628" s="116"/>
      <c r="B628" s="116"/>
      <c r="C628" s="116"/>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row>
    <row r="629" s="38" customFormat="true" spans="1:37">
      <c r="A629" s="116"/>
      <c r="B629" s="116"/>
      <c r="C629" s="116"/>
      <c r="D629" s="118"/>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c r="AA629" s="121"/>
      <c r="AB629" s="121"/>
      <c r="AC629" s="121"/>
      <c r="AD629" s="121"/>
      <c r="AE629" s="121"/>
      <c r="AF629" s="121"/>
      <c r="AG629" s="121"/>
      <c r="AH629" s="121"/>
      <c r="AI629" s="121"/>
      <c r="AJ629" s="121"/>
      <c r="AK629" s="121"/>
    </row>
    <row r="630" s="38" customFormat="true" spans="1:37">
      <c r="A630" s="116"/>
      <c r="B630" s="116"/>
      <c r="C630" s="116"/>
      <c r="D630" s="118"/>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c r="AA630" s="121"/>
      <c r="AB630" s="121"/>
      <c r="AC630" s="121"/>
      <c r="AD630" s="121"/>
      <c r="AE630" s="121"/>
      <c r="AF630" s="121"/>
      <c r="AG630" s="121"/>
      <c r="AH630" s="121"/>
      <c r="AI630" s="121"/>
      <c r="AJ630" s="121"/>
      <c r="AK630" s="121"/>
    </row>
    <row r="631" s="38" customFormat="true" spans="1:37">
      <c r="A631" s="116"/>
      <c r="B631" s="116"/>
      <c r="C631" s="116"/>
      <c r="D631" s="118"/>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c r="AA631" s="121"/>
      <c r="AB631" s="121"/>
      <c r="AC631" s="121"/>
      <c r="AD631" s="121"/>
      <c r="AE631" s="121"/>
      <c r="AF631" s="121"/>
      <c r="AG631" s="121"/>
      <c r="AH631" s="121"/>
      <c r="AI631" s="121"/>
      <c r="AJ631" s="121"/>
      <c r="AK631" s="121"/>
    </row>
    <row r="632" s="105" customFormat="true" spans="1:37">
      <c r="A632" s="116"/>
      <c r="B632" s="116"/>
      <c r="C632" s="116"/>
      <c r="D632" s="118"/>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c r="AA632" s="121"/>
      <c r="AB632" s="121"/>
      <c r="AC632" s="121"/>
      <c r="AD632" s="121"/>
      <c r="AE632" s="121"/>
      <c r="AF632" s="121"/>
      <c r="AG632" s="121"/>
      <c r="AH632" s="121"/>
      <c r="AI632" s="121"/>
      <c r="AJ632" s="121"/>
      <c r="AK632" s="121"/>
    </row>
    <row r="633" s="105" customFormat="true" spans="1:37">
      <c r="A633" s="116"/>
      <c r="B633" s="116"/>
      <c r="C633" s="116"/>
      <c r="D633" s="118"/>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c r="AA633" s="121"/>
      <c r="AB633" s="121"/>
      <c r="AC633" s="121"/>
      <c r="AD633" s="121"/>
      <c r="AE633" s="121"/>
      <c r="AF633" s="121"/>
      <c r="AG633" s="121"/>
      <c r="AH633" s="121"/>
      <c r="AI633" s="121"/>
      <c r="AJ633" s="121"/>
      <c r="AK633" s="121"/>
    </row>
    <row r="634" s="105" customFormat="true" spans="1:37">
      <c r="A634" s="116"/>
      <c r="B634" s="116"/>
      <c r="C634" s="116"/>
      <c r="D634" s="118"/>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c r="AA634" s="121"/>
      <c r="AB634" s="121"/>
      <c r="AC634" s="121"/>
      <c r="AD634" s="121"/>
      <c r="AE634" s="121"/>
      <c r="AF634" s="121"/>
      <c r="AG634" s="121"/>
      <c r="AH634" s="121"/>
      <c r="AI634" s="121"/>
      <c r="AJ634" s="121"/>
      <c r="AK634" s="121"/>
    </row>
    <row r="635" s="38" customFormat="true" ht="14.4" customHeight="true" spans="1:37">
      <c r="A635" s="116"/>
      <c r="B635" s="116"/>
      <c r="C635" s="116"/>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row>
    <row r="636" s="105" customFormat="true" spans="1:37">
      <c r="A636" s="116"/>
      <c r="B636" s="116"/>
      <c r="C636" s="116"/>
      <c r="D636" s="118"/>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c r="AA636" s="121"/>
      <c r="AB636" s="121"/>
      <c r="AC636" s="121"/>
      <c r="AD636" s="121"/>
      <c r="AE636" s="121"/>
      <c r="AF636" s="121"/>
      <c r="AG636" s="121"/>
      <c r="AH636" s="121"/>
      <c r="AI636" s="121"/>
      <c r="AJ636" s="121"/>
      <c r="AK636" s="121"/>
    </row>
    <row r="637" s="105" customFormat="true" spans="1:37">
      <c r="A637" s="116"/>
      <c r="B637" s="116"/>
      <c r="C637" s="116"/>
      <c r="D637" s="118"/>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c r="AA637" s="121"/>
      <c r="AB637" s="121"/>
      <c r="AC637" s="121"/>
      <c r="AD637" s="121"/>
      <c r="AE637" s="121"/>
      <c r="AF637" s="121"/>
      <c r="AG637" s="121"/>
      <c r="AH637" s="121"/>
      <c r="AI637" s="121"/>
      <c r="AJ637" s="121"/>
      <c r="AK637" s="121"/>
    </row>
    <row r="638" s="38" customFormat="true" ht="14.4" customHeight="true" spans="1:37">
      <c r="A638" s="116"/>
      <c r="B638" s="116"/>
      <c r="C638" s="116"/>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row>
    <row r="639" s="38" customFormat="true" spans="1:37">
      <c r="A639" s="116"/>
      <c r="B639" s="116"/>
      <c r="C639" s="116"/>
      <c r="D639" s="118"/>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c r="AA639" s="121"/>
      <c r="AB639" s="121"/>
      <c r="AC639" s="121"/>
      <c r="AD639" s="121"/>
      <c r="AE639" s="121"/>
      <c r="AF639" s="121"/>
      <c r="AG639" s="121"/>
      <c r="AH639" s="121"/>
      <c r="AI639" s="121"/>
      <c r="AJ639" s="121"/>
      <c r="AK639" s="121"/>
    </row>
    <row r="640" s="38" customFormat="true" spans="1:37">
      <c r="A640" s="116"/>
      <c r="B640" s="116"/>
      <c r="C640" s="116"/>
      <c r="D640" s="118"/>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c r="AA640" s="121"/>
      <c r="AB640" s="121"/>
      <c r="AC640" s="121"/>
      <c r="AD640" s="121"/>
      <c r="AE640" s="121"/>
      <c r="AF640" s="121"/>
      <c r="AG640" s="121"/>
      <c r="AH640" s="121"/>
      <c r="AI640" s="121"/>
      <c r="AJ640" s="121"/>
      <c r="AK640" s="121"/>
    </row>
    <row r="641" s="38" customFormat="true" spans="1:37">
      <c r="A641" s="116"/>
      <c r="B641" s="116"/>
      <c r="C641" s="116"/>
      <c r="D641" s="118"/>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c r="AA641" s="121"/>
      <c r="AB641" s="121"/>
      <c r="AC641" s="121"/>
      <c r="AD641" s="121"/>
      <c r="AE641" s="121"/>
      <c r="AF641" s="121"/>
      <c r="AG641" s="121"/>
      <c r="AH641" s="121"/>
      <c r="AI641" s="121"/>
      <c r="AJ641" s="121"/>
      <c r="AK641" s="121"/>
    </row>
    <row r="642" s="105" customFormat="true" spans="1:37">
      <c r="A642" s="116"/>
      <c r="B642" s="116"/>
      <c r="C642" s="116"/>
      <c r="D642" s="118"/>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c r="AA642" s="121"/>
      <c r="AB642" s="121"/>
      <c r="AC642" s="121"/>
      <c r="AD642" s="121"/>
      <c r="AE642" s="121"/>
      <c r="AF642" s="121"/>
      <c r="AG642" s="121"/>
      <c r="AH642" s="121"/>
      <c r="AI642" s="121"/>
      <c r="AJ642" s="121"/>
      <c r="AK642" s="121"/>
    </row>
    <row r="643" s="105" customFormat="true" spans="1:37">
      <c r="A643" s="116"/>
      <c r="B643" s="116"/>
      <c r="C643" s="116"/>
      <c r="D643" s="118"/>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c r="AA643" s="121"/>
      <c r="AB643" s="121"/>
      <c r="AC643" s="121"/>
      <c r="AD643" s="121"/>
      <c r="AE643" s="121"/>
      <c r="AF643" s="121"/>
      <c r="AG643" s="121"/>
      <c r="AH643" s="121"/>
      <c r="AI643" s="121"/>
      <c r="AJ643" s="121"/>
      <c r="AK643" s="121"/>
    </row>
    <row r="644" s="105" customFormat="true" spans="1:37">
      <c r="A644" s="116"/>
      <c r="B644" s="116"/>
      <c r="C644" s="116"/>
      <c r="D644" s="118"/>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c r="AA644" s="121"/>
      <c r="AB644" s="121"/>
      <c r="AC644" s="121"/>
      <c r="AD644" s="121"/>
      <c r="AE644" s="121"/>
      <c r="AF644" s="121"/>
      <c r="AG644" s="121"/>
      <c r="AH644" s="121"/>
      <c r="AI644" s="121"/>
      <c r="AJ644" s="121"/>
      <c r="AK644" s="121"/>
    </row>
    <row r="645" s="38" customFormat="true" ht="14.4" customHeight="true" spans="1:37">
      <c r="A645" s="116"/>
      <c r="B645" s="116"/>
      <c r="C645" s="116"/>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row>
    <row r="646" s="38" customFormat="true" spans="1:37">
      <c r="A646" s="116"/>
      <c r="B646" s="116"/>
      <c r="C646" s="116"/>
      <c r="D646" s="118"/>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c r="AA646" s="121"/>
      <c r="AB646" s="121"/>
      <c r="AC646" s="121"/>
      <c r="AD646" s="121"/>
      <c r="AE646" s="121"/>
      <c r="AF646" s="121"/>
      <c r="AG646" s="121"/>
      <c r="AH646" s="121"/>
      <c r="AI646" s="121"/>
      <c r="AJ646" s="121"/>
      <c r="AK646" s="121"/>
    </row>
    <row r="647" s="38" customFormat="true" spans="1:37">
      <c r="A647" s="116"/>
      <c r="B647" s="116"/>
      <c r="C647" s="116"/>
      <c r="D647" s="118"/>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c r="AA647" s="121"/>
      <c r="AB647" s="121"/>
      <c r="AC647" s="121"/>
      <c r="AD647" s="121"/>
      <c r="AE647" s="121"/>
      <c r="AF647" s="121"/>
      <c r="AG647" s="121"/>
      <c r="AH647" s="121"/>
      <c r="AI647" s="121"/>
      <c r="AJ647" s="121"/>
      <c r="AK647" s="121"/>
    </row>
    <row r="648" s="38" customFormat="true" spans="1:37">
      <c r="A648" s="116"/>
      <c r="B648" s="116"/>
      <c r="C648" s="116"/>
      <c r="D648" s="118"/>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c r="AA648" s="121"/>
      <c r="AB648" s="121"/>
      <c r="AC648" s="121"/>
      <c r="AD648" s="121"/>
      <c r="AE648" s="121"/>
      <c r="AF648" s="121"/>
      <c r="AG648" s="121"/>
      <c r="AH648" s="121"/>
      <c r="AI648" s="121"/>
      <c r="AJ648" s="121"/>
      <c r="AK648" s="121"/>
    </row>
    <row r="649" s="105" customFormat="true" spans="1:37">
      <c r="A649" s="116"/>
      <c r="B649" s="116"/>
      <c r="C649" s="116"/>
      <c r="D649" s="118"/>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c r="AA649" s="121"/>
      <c r="AB649" s="121"/>
      <c r="AC649" s="121"/>
      <c r="AD649" s="121"/>
      <c r="AE649" s="121"/>
      <c r="AF649" s="121"/>
      <c r="AG649" s="121"/>
      <c r="AH649" s="121"/>
      <c r="AI649" s="121"/>
      <c r="AJ649" s="121"/>
      <c r="AK649" s="121"/>
    </row>
    <row r="650" s="105" customFormat="true" spans="1:37">
      <c r="A650" s="116"/>
      <c r="B650" s="116"/>
      <c r="C650" s="116"/>
      <c r="D650" s="118"/>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c r="AA650" s="121"/>
      <c r="AB650" s="121"/>
      <c r="AC650" s="121"/>
      <c r="AD650" s="121"/>
      <c r="AE650" s="121"/>
      <c r="AF650" s="121"/>
      <c r="AG650" s="121"/>
      <c r="AH650" s="121"/>
      <c r="AI650" s="121"/>
      <c r="AJ650" s="121"/>
      <c r="AK650" s="121"/>
    </row>
    <row r="651" s="105" customFormat="true" spans="1:37">
      <c r="A651" s="116"/>
      <c r="B651" s="116"/>
      <c r="C651" s="116"/>
      <c r="D651" s="118"/>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c r="AA651" s="121"/>
      <c r="AB651" s="121"/>
      <c r="AC651" s="121"/>
      <c r="AD651" s="121"/>
      <c r="AE651" s="121"/>
      <c r="AF651" s="121"/>
      <c r="AG651" s="121"/>
      <c r="AH651" s="121"/>
      <c r="AI651" s="121"/>
      <c r="AJ651" s="121"/>
      <c r="AK651" s="121"/>
    </row>
    <row r="652" s="38" customFormat="true" ht="14.4" customHeight="true" spans="1:37">
      <c r="A652" s="116"/>
      <c r="B652" s="116"/>
      <c r="C652" s="116"/>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row>
    <row r="653" s="38" customFormat="true" spans="1:37">
      <c r="A653" s="116"/>
      <c r="B653" s="116"/>
      <c r="C653" s="116"/>
      <c r="D653" s="118"/>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c r="AA653" s="121"/>
      <c r="AB653" s="121"/>
      <c r="AC653" s="121"/>
      <c r="AD653" s="121"/>
      <c r="AE653" s="121"/>
      <c r="AF653" s="121"/>
      <c r="AG653" s="121"/>
      <c r="AH653" s="121"/>
      <c r="AI653" s="121"/>
      <c r="AJ653" s="121"/>
      <c r="AK653" s="121"/>
    </row>
    <row r="654" s="38" customFormat="true" spans="1:37">
      <c r="A654" s="116"/>
      <c r="B654" s="116"/>
      <c r="C654" s="116"/>
      <c r="D654" s="118"/>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c r="AA654" s="121"/>
      <c r="AB654" s="121"/>
      <c r="AC654" s="121"/>
      <c r="AD654" s="121"/>
      <c r="AE654" s="121"/>
      <c r="AF654" s="121"/>
      <c r="AG654" s="121"/>
      <c r="AH654" s="121"/>
      <c r="AI654" s="121"/>
      <c r="AJ654" s="121"/>
      <c r="AK654" s="121"/>
    </row>
    <row r="655" s="38" customFormat="true" spans="1:37">
      <c r="A655" s="116"/>
      <c r="B655" s="116"/>
      <c r="C655" s="116"/>
      <c r="D655" s="118"/>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c r="AA655" s="121"/>
      <c r="AB655" s="121"/>
      <c r="AC655" s="121"/>
      <c r="AD655" s="121"/>
      <c r="AE655" s="121"/>
      <c r="AF655" s="121"/>
      <c r="AG655" s="121"/>
      <c r="AH655" s="121"/>
      <c r="AI655" s="121"/>
      <c r="AJ655" s="121"/>
      <c r="AK655" s="121"/>
    </row>
    <row r="656" s="105" customFormat="true" spans="1:37">
      <c r="A656" s="116"/>
      <c r="B656" s="116"/>
      <c r="C656" s="116"/>
      <c r="D656" s="118"/>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c r="AA656" s="121"/>
      <c r="AB656" s="121"/>
      <c r="AC656" s="121"/>
      <c r="AD656" s="121"/>
      <c r="AE656" s="121"/>
      <c r="AF656" s="121"/>
      <c r="AG656" s="121"/>
      <c r="AH656" s="121"/>
      <c r="AI656" s="121"/>
      <c r="AJ656" s="121"/>
      <c r="AK656" s="121"/>
    </row>
    <row r="657" s="105" customFormat="true" spans="1:37">
      <c r="A657" s="116"/>
      <c r="B657" s="116"/>
      <c r="C657" s="116"/>
      <c r="D657" s="118"/>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c r="AA657" s="121"/>
      <c r="AB657" s="121"/>
      <c r="AC657" s="121"/>
      <c r="AD657" s="121"/>
      <c r="AE657" s="121"/>
      <c r="AF657" s="121"/>
      <c r="AG657" s="121"/>
      <c r="AH657" s="121"/>
      <c r="AI657" s="121"/>
      <c r="AJ657" s="121"/>
      <c r="AK657" s="121"/>
    </row>
    <row r="658" s="105" customFormat="true" spans="1:37">
      <c r="A658" s="116"/>
      <c r="B658" s="116"/>
      <c r="C658" s="116"/>
      <c r="D658" s="118"/>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c r="AA658" s="121"/>
      <c r="AB658" s="121"/>
      <c r="AC658" s="121"/>
      <c r="AD658" s="121"/>
      <c r="AE658" s="121"/>
      <c r="AF658" s="121"/>
      <c r="AG658" s="121"/>
      <c r="AH658" s="121"/>
      <c r="AI658" s="121"/>
      <c r="AJ658" s="121"/>
      <c r="AK658" s="121"/>
    </row>
    <row r="659" s="38" customFormat="true" ht="14.4" customHeight="true" spans="1:37">
      <c r="A659" s="116"/>
      <c r="B659" s="116"/>
      <c r="C659" s="116"/>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row>
    <row r="660" s="38" customFormat="true" spans="1:37">
      <c r="A660" s="116"/>
      <c r="B660" s="116"/>
      <c r="C660" s="116"/>
      <c r="D660" s="118"/>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c r="AA660" s="121"/>
      <c r="AB660" s="121"/>
      <c r="AC660" s="121"/>
      <c r="AD660" s="121"/>
      <c r="AE660" s="121"/>
      <c r="AF660" s="121"/>
      <c r="AG660" s="121"/>
      <c r="AH660" s="121"/>
      <c r="AI660" s="121"/>
      <c r="AJ660" s="121"/>
      <c r="AK660" s="121"/>
    </row>
    <row r="661" s="105" customFormat="true" spans="1:37">
      <c r="A661" s="116"/>
      <c r="B661" s="116"/>
      <c r="C661" s="116"/>
      <c r="D661" s="118"/>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c r="AA661" s="121"/>
      <c r="AB661" s="121"/>
      <c r="AC661" s="121"/>
      <c r="AD661" s="121"/>
      <c r="AE661" s="121"/>
      <c r="AF661" s="121"/>
      <c r="AG661" s="121"/>
      <c r="AH661" s="121"/>
      <c r="AI661" s="121"/>
      <c r="AJ661" s="121"/>
      <c r="AK661" s="121"/>
    </row>
    <row r="662" s="105" customFormat="true" spans="1:37">
      <c r="A662" s="116"/>
      <c r="B662" s="116"/>
      <c r="C662" s="116"/>
      <c r="D662" s="118"/>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c r="AA662" s="121"/>
      <c r="AB662" s="121"/>
      <c r="AC662" s="121"/>
      <c r="AD662" s="121"/>
      <c r="AE662" s="121"/>
      <c r="AF662" s="121"/>
      <c r="AG662" s="121"/>
      <c r="AH662" s="121"/>
      <c r="AI662" s="121"/>
      <c r="AJ662" s="121"/>
      <c r="AK662" s="121"/>
    </row>
    <row r="663" s="105" customFormat="true" spans="1:37">
      <c r="A663" s="116"/>
      <c r="B663" s="116"/>
      <c r="C663" s="116"/>
      <c r="D663" s="118"/>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c r="AA663" s="121"/>
      <c r="AB663" s="121"/>
      <c r="AC663" s="121"/>
      <c r="AD663" s="121"/>
      <c r="AE663" s="121"/>
      <c r="AF663" s="121"/>
      <c r="AG663" s="121"/>
      <c r="AH663" s="121"/>
      <c r="AI663" s="121"/>
      <c r="AJ663" s="121"/>
      <c r="AK663" s="121"/>
    </row>
    <row r="664" s="38" customFormat="true" ht="14.4" customHeight="true" spans="1:37">
      <c r="A664" s="116"/>
      <c r="B664" s="116"/>
      <c r="C664" s="116"/>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row>
    <row r="665" s="38" customFormat="true" spans="1:37">
      <c r="A665" s="116"/>
      <c r="B665" s="116"/>
      <c r="C665" s="116"/>
      <c r="D665" s="118"/>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c r="AA665" s="121"/>
      <c r="AB665" s="121"/>
      <c r="AC665" s="121"/>
      <c r="AD665" s="121"/>
      <c r="AE665" s="121"/>
      <c r="AF665" s="121"/>
      <c r="AG665" s="121"/>
      <c r="AH665" s="121"/>
      <c r="AI665" s="121"/>
      <c r="AJ665" s="121"/>
      <c r="AK665" s="121"/>
    </row>
    <row r="666" s="38" customFormat="true" spans="1:37">
      <c r="A666" s="116"/>
      <c r="B666" s="116"/>
      <c r="C666" s="116"/>
      <c r="D666" s="118"/>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c r="AA666" s="121"/>
      <c r="AB666" s="121"/>
      <c r="AC666" s="121"/>
      <c r="AD666" s="121"/>
      <c r="AE666" s="121"/>
      <c r="AF666" s="121"/>
      <c r="AG666" s="121"/>
      <c r="AH666" s="121"/>
      <c r="AI666" s="121"/>
      <c r="AJ666" s="121"/>
      <c r="AK666" s="121"/>
    </row>
    <row r="667" s="38" customFormat="true" spans="1:37">
      <c r="A667" s="116"/>
      <c r="B667" s="116"/>
      <c r="C667" s="116"/>
      <c r="D667" s="118"/>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c r="AA667" s="121"/>
      <c r="AB667" s="121"/>
      <c r="AC667" s="121"/>
      <c r="AD667" s="121"/>
      <c r="AE667" s="121"/>
      <c r="AF667" s="121"/>
      <c r="AG667" s="121"/>
      <c r="AH667" s="121"/>
      <c r="AI667" s="121"/>
      <c r="AJ667" s="121"/>
      <c r="AK667" s="121"/>
    </row>
    <row r="668" s="105" customFormat="true" spans="1:37">
      <c r="A668" s="116"/>
      <c r="B668" s="116"/>
      <c r="C668" s="116"/>
      <c r="D668" s="118"/>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c r="AA668" s="121"/>
      <c r="AB668" s="121"/>
      <c r="AC668" s="121"/>
      <c r="AD668" s="121"/>
      <c r="AE668" s="121"/>
      <c r="AF668" s="121"/>
      <c r="AG668" s="121"/>
      <c r="AH668" s="121"/>
      <c r="AI668" s="121"/>
      <c r="AJ668" s="121"/>
      <c r="AK668" s="121"/>
    </row>
    <row r="669" s="105" customFormat="true" spans="1:37">
      <c r="A669" s="116"/>
      <c r="B669" s="116"/>
      <c r="C669" s="116"/>
      <c r="D669" s="118"/>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c r="AA669" s="121"/>
      <c r="AB669" s="121"/>
      <c r="AC669" s="121"/>
      <c r="AD669" s="121"/>
      <c r="AE669" s="121"/>
      <c r="AF669" s="121"/>
      <c r="AG669" s="121"/>
      <c r="AH669" s="121"/>
      <c r="AI669" s="121"/>
      <c r="AJ669" s="121"/>
      <c r="AK669" s="121"/>
    </row>
    <row r="670" s="105" customFormat="true" spans="1:37">
      <c r="A670" s="116"/>
      <c r="B670" s="116"/>
      <c r="C670" s="116"/>
      <c r="D670" s="118"/>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c r="AA670" s="121"/>
      <c r="AB670" s="121"/>
      <c r="AC670" s="121"/>
      <c r="AD670" s="121"/>
      <c r="AE670" s="121"/>
      <c r="AF670" s="121"/>
      <c r="AG670" s="121"/>
      <c r="AH670" s="121"/>
      <c r="AI670" s="121"/>
      <c r="AJ670" s="121"/>
      <c r="AK670" s="121"/>
    </row>
    <row r="671" s="38" customFormat="true" ht="14.4" customHeight="true" spans="1:37">
      <c r="A671" s="116"/>
      <c r="B671" s="116"/>
      <c r="C671" s="116"/>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row>
    <row r="672" s="38" customFormat="true" spans="1:37">
      <c r="A672" s="116"/>
      <c r="B672" s="116"/>
      <c r="C672" s="116"/>
      <c r="D672" s="118"/>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c r="AA672" s="121"/>
      <c r="AB672" s="121"/>
      <c r="AC672" s="121"/>
      <c r="AD672" s="121"/>
      <c r="AE672" s="121"/>
      <c r="AF672" s="121"/>
      <c r="AG672" s="121"/>
      <c r="AH672" s="121"/>
      <c r="AI672" s="121"/>
      <c r="AJ672" s="121"/>
      <c r="AK672" s="121"/>
    </row>
    <row r="673" s="38" customFormat="true" spans="1:37">
      <c r="A673" s="116"/>
      <c r="B673" s="116"/>
      <c r="C673" s="116"/>
      <c r="D673" s="118"/>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c r="AA673" s="121"/>
      <c r="AB673" s="121"/>
      <c r="AC673" s="121"/>
      <c r="AD673" s="121"/>
      <c r="AE673" s="121"/>
      <c r="AF673" s="121"/>
      <c r="AG673" s="121"/>
      <c r="AH673" s="121"/>
      <c r="AI673" s="121"/>
      <c r="AJ673" s="121"/>
      <c r="AK673" s="121"/>
    </row>
    <row r="674" s="38" customFormat="true" spans="1:37">
      <c r="A674" s="116"/>
      <c r="B674" s="116"/>
      <c r="C674" s="116"/>
      <c r="D674" s="118"/>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c r="AA674" s="121"/>
      <c r="AB674" s="121"/>
      <c r="AC674" s="121"/>
      <c r="AD674" s="121"/>
      <c r="AE674" s="121"/>
      <c r="AF674" s="121"/>
      <c r="AG674" s="121"/>
      <c r="AH674" s="121"/>
      <c r="AI674" s="121"/>
      <c r="AJ674" s="121"/>
      <c r="AK674" s="121"/>
    </row>
    <row r="675" s="105" customFormat="true" spans="1:37">
      <c r="A675" s="116"/>
      <c r="B675" s="116"/>
      <c r="C675" s="116"/>
      <c r="D675" s="118"/>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c r="AA675" s="121"/>
      <c r="AB675" s="121"/>
      <c r="AC675" s="121"/>
      <c r="AD675" s="121"/>
      <c r="AE675" s="121"/>
      <c r="AF675" s="121"/>
      <c r="AG675" s="121"/>
      <c r="AH675" s="121"/>
      <c r="AI675" s="121"/>
      <c r="AJ675" s="121"/>
      <c r="AK675" s="121"/>
    </row>
    <row r="676" s="105" customFormat="true" spans="1:37">
      <c r="A676" s="116"/>
      <c r="B676" s="116"/>
      <c r="C676" s="116"/>
      <c r="D676" s="118"/>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c r="AA676" s="121"/>
      <c r="AB676" s="121"/>
      <c r="AC676" s="121"/>
      <c r="AD676" s="121"/>
      <c r="AE676" s="121"/>
      <c r="AF676" s="121"/>
      <c r="AG676" s="121"/>
      <c r="AH676" s="121"/>
      <c r="AI676" s="121"/>
      <c r="AJ676" s="121"/>
      <c r="AK676" s="121"/>
    </row>
    <row r="677" s="105" customFormat="true" spans="1:37">
      <c r="A677" s="116"/>
      <c r="B677" s="116"/>
      <c r="C677" s="116"/>
      <c r="D677" s="118"/>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c r="AA677" s="121"/>
      <c r="AB677" s="121"/>
      <c r="AC677" s="121"/>
      <c r="AD677" s="121"/>
      <c r="AE677" s="121"/>
      <c r="AF677" s="121"/>
      <c r="AG677" s="121"/>
      <c r="AH677" s="121"/>
      <c r="AI677" s="121"/>
      <c r="AJ677" s="121"/>
      <c r="AK677" s="121"/>
    </row>
    <row r="678" s="38" customFormat="true" ht="14.4" customHeight="true" spans="1:37">
      <c r="A678" s="116"/>
      <c r="B678" s="116"/>
      <c r="C678" s="116"/>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row>
    <row r="679" s="38" customFormat="true" spans="1:37">
      <c r="A679" s="116"/>
      <c r="B679" s="116"/>
      <c r="C679" s="116"/>
      <c r="D679" s="118"/>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c r="AA679" s="121"/>
      <c r="AB679" s="121"/>
      <c r="AC679" s="121"/>
      <c r="AD679" s="121"/>
      <c r="AE679" s="121"/>
      <c r="AF679" s="121"/>
      <c r="AG679" s="121"/>
      <c r="AH679" s="121"/>
      <c r="AI679" s="121"/>
      <c r="AJ679" s="121"/>
      <c r="AK679" s="121"/>
    </row>
    <row r="680" s="38" customFormat="true" spans="1:37">
      <c r="A680" s="116"/>
      <c r="B680" s="116"/>
      <c r="C680" s="116"/>
      <c r="D680" s="118"/>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c r="AA680" s="121"/>
      <c r="AB680" s="121"/>
      <c r="AC680" s="121"/>
      <c r="AD680" s="121"/>
      <c r="AE680" s="121"/>
      <c r="AF680" s="121"/>
      <c r="AG680" s="121"/>
      <c r="AH680" s="121"/>
      <c r="AI680" s="121"/>
      <c r="AJ680" s="121"/>
      <c r="AK680" s="121"/>
    </row>
    <row r="681" s="38" customFormat="true" spans="1:37">
      <c r="A681" s="116"/>
      <c r="B681" s="116"/>
      <c r="C681" s="116"/>
      <c r="D681" s="118"/>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c r="AA681" s="121"/>
      <c r="AB681" s="121"/>
      <c r="AC681" s="121"/>
      <c r="AD681" s="121"/>
      <c r="AE681" s="121"/>
      <c r="AF681" s="121"/>
      <c r="AG681" s="121"/>
      <c r="AH681" s="121"/>
      <c r="AI681" s="121"/>
      <c r="AJ681" s="121"/>
      <c r="AK681" s="121"/>
    </row>
    <row r="682" s="105" customFormat="true" spans="1:37">
      <c r="A682" s="116"/>
      <c r="B682" s="116"/>
      <c r="C682" s="116"/>
      <c r="D682" s="118"/>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c r="AA682" s="121"/>
      <c r="AB682" s="121"/>
      <c r="AC682" s="121"/>
      <c r="AD682" s="121"/>
      <c r="AE682" s="121"/>
      <c r="AF682" s="121"/>
      <c r="AG682" s="121"/>
      <c r="AH682" s="121"/>
      <c r="AI682" s="121"/>
      <c r="AJ682" s="121"/>
      <c r="AK682" s="121"/>
    </row>
    <row r="683" s="105" customFormat="true" spans="1:37">
      <c r="A683" s="116"/>
      <c r="B683" s="116"/>
      <c r="C683" s="116"/>
      <c r="D683" s="118"/>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c r="AA683" s="121"/>
      <c r="AB683" s="121"/>
      <c r="AC683" s="121"/>
      <c r="AD683" s="121"/>
      <c r="AE683" s="121"/>
      <c r="AF683" s="121"/>
      <c r="AG683" s="121"/>
      <c r="AH683" s="121"/>
      <c r="AI683" s="121"/>
      <c r="AJ683" s="121"/>
      <c r="AK683" s="121"/>
    </row>
    <row r="684" s="105" customFormat="true" spans="1:37">
      <c r="A684" s="116"/>
      <c r="B684" s="116"/>
      <c r="C684" s="116"/>
      <c r="D684" s="118"/>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c r="AA684" s="121"/>
      <c r="AB684" s="121"/>
      <c r="AC684" s="121"/>
      <c r="AD684" s="121"/>
      <c r="AE684" s="121"/>
      <c r="AF684" s="121"/>
      <c r="AG684" s="121"/>
      <c r="AH684" s="121"/>
      <c r="AI684" s="121"/>
      <c r="AJ684" s="121"/>
      <c r="AK684" s="121"/>
    </row>
    <row r="685" s="38" customFormat="true" ht="14.4" customHeight="true" spans="1:37">
      <c r="A685" s="116"/>
      <c r="B685" s="116"/>
      <c r="C685" s="116"/>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row>
    <row r="686" s="105" customFormat="true" spans="1:37">
      <c r="A686" s="116"/>
      <c r="B686" s="116"/>
      <c r="C686" s="116"/>
      <c r="D686" s="118"/>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c r="AA686" s="121"/>
      <c r="AB686" s="121"/>
      <c r="AC686" s="121"/>
      <c r="AD686" s="121"/>
      <c r="AE686" s="121"/>
      <c r="AF686" s="121"/>
      <c r="AG686" s="121"/>
      <c r="AH686" s="121"/>
      <c r="AI686" s="121"/>
      <c r="AJ686" s="121"/>
      <c r="AK686" s="121"/>
    </row>
    <row r="687" s="105" customFormat="true" spans="1:37">
      <c r="A687" s="116"/>
      <c r="B687" s="116"/>
      <c r="C687" s="116"/>
      <c r="D687" s="118"/>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c r="AA687" s="121"/>
      <c r="AB687" s="121"/>
      <c r="AC687" s="121"/>
      <c r="AD687" s="121"/>
      <c r="AE687" s="121"/>
      <c r="AF687" s="121"/>
      <c r="AG687" s="121"/>
      <c r="AH687" s="121"/>
      <c r="AI687" s="121"/>
      <c r="AJ687" s="121"/>
      <c r="AK687" s="121"/>
    </row>
    <row r="688" s="38" customFormat="true" ht="14.4" customHeight="true" spans="1:37">
      <c r="A688" s="116"/>
      <c r="B688" s="116"/>
      <c r="C688" s="116"/>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row>
    <row r="689" s="38" customFormat="true" spans="1:37">
      <c r="A689" s="116"/>
      <c r="B689" s="116"/>
      <c r="C689" s="116"/>
      <c r="D689" s="118"/>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c r="AA689" s="121"/>
      <c r="AB689" s="121"/>
      <c r="AC689" s="121"/>
      <c r="AD689" s="121"/>
      <c r="AE689" s="121"/>
      <c r="AF689" s="121"/>
      <c r="AG689" s="121"/>
      <c r="AH689" s="121"/>
      <c r="AI689" s="121"/>
      <c r="AJ689" s="121"/>
      <c r="AK689" s="121"/>
    </row>
    <row r="690" s="38" customFormat="true" spans="1:37">
      <c r="A690" s="116"/>
      <c r="B690" s="116"/>
      <c r="C690" s="116"/>
      <c r="D690" s="118"/>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c r="AA690" s="121"/>
      <c r="AB690" s="121"/>
      <c r="AC690" s="121"/>
      <c r="AD690" s="121"/>
      <c r="AE690" s="121"/>
      <c r="AF690" s="121"/>
      <c r="AG690" s="121"/>
      <c r="AH690" s="121"/>
      <c r="AI690" s="121"/>
      <c r="AJ690" s="121"/>
      <c r="AK690" s="121"/>
    </row>
    <row r="691" s="38" customFormat="true" spans="1:37">
      <c r="A691" s="116"/>
      <c r="B691" s="116"/>
      <c r="C691" s="116"/>
      <c r="D691" s="118"/>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c r="AA691" s="121"/>
      <c r="AB691" s="121"/>
      <c r="AC691" s="121"/>
      <c r="AD691" s="121"/>
      <c r="AE691" s="121"/>
      <c r="AF691" s="121"/>
      <c r="AG691" s="121"/>
      <c r="AH691" s="121"/>
      <c r="AI691" s="121"/>
      <c r="AJ691" s="121"/>
      <c r="AK691" s="121"/>
    </row>
    <row r="692" s="105" customFormat="true" spans="1:37">
      <c r="A692" s="116"/>
      <c r="B692" s="116"/>
      <c r="C692" s="116"/>
      <c r="D692" s="118"/>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c r="AA692" s="121"/>
      <c r="AB692" s="121"/>
      <c r="AC692" s="121"/>
      <c r="AD692" s="121"/>
      <c r="AE692" s="121"/>
      <c r="AF692" s="121"/>
      <c r="AG692" s="121"/>
      <c r="AH692" s="121"/>
      <c r="AI692" s="121"/>
      <c r="AJ692" s="121"/>
      <c r="AK692" s="121"/>
    </row>
    <row r="693" s="105" customFormat="true" spans="1:37">
      <c r="A693" s="116"/>
      <c r="B693" s="116"/>
      <c r="C693" s="116"/>
      <c r="D693" s="118"/>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c r="AA693" s="121"/>
      <c r="AB693" s="121"/>
      <c r="AC693" s="121"/>
      <c r="AD693" s="121"/>
      <c r="AE693" s="121"/>
      <c r="AF693" s="121"/>
      <c r="AG693" s="121"/>
      <c r="AH693" s="121"/>
      <c r="AI693" s="121"/>
      <c r="AJ693" s="121"/>
      <c r="AK693" s="121"/>
    </row>
    <row r="694" s="105" customFormat="true" spans="1:37">
      <c r="A694" s="116"/>
      <c r="B694" s="116"/>
      <c r="C694" s="116"/>
      <c r="D694" s="118"/>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c r="AA694" s="121"/>
      <c r="AB694" s="121"/>
      <c r="AC694" s="121"/>
      <c r="AD694" s="121"/>
      <c r="AE694" s="121"/>
      <c r="AF694" s="121"/>
      <c r="AG694" s="121"/>
      <c r="AH694" s="121"/>
      <c r="AI694" s="121"/>
      <c r="AJ694" s="121"/>
      <c r="AK694" s="121"/>
    </row>
    <row r="695" s="38" customFormat="true" ht="14.4" customHeight="true" spans="1:37">
      <c r="A695" s="116"/>
      <c r="B695" s="116"/>
      <c r="C695" s="116"/>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row>
    <row r="696" s="38" customFormat="true" spans="1:37">
      <c r="A696" s="116"/>
      <c r="B696" s="116"/>
      <c r="C696" s="116"/>
      <c r="D696" s="118"/>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c r="AA696" s="121"/>
      <c r="AB696" s="121"/>
      <c r="AC696" s="121"/>
      <c r="AD696" s="121"/>
      <c r="AE696" s="121"/>
      <c r="AF696" s="121"/>
      <c r="AG696" s="121"/>
      <c r="AH696" s="121"/>
      <c r="AI696" s="121"/>
      <c r="AJ696" s="121"/>
      <c r="AK696" s="121"/>
    </row>
    <row r="697" s="38" customFormat="true" spans="1:37">
      <c r="A697" s="116"/>
      <c r="B697" s="116"/>
      <c r="C697" s="116"/>
      <c r="D697" s="118"/>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c r="AA697" s="121"/>
      <c r="AB697" s="121"/>
      <c r="AC697" s="121"/>
      <c r="AD697" s="121"/>
      <c r="AE697" s="121"/>
      <c r="AF697" s="121"/>
      <c r="AG697" s="121"/>
      <c r="AH697" s="121"/>
      <c r="AI697" s="121"/>
      <c r="AJ697" s="121"/>
      <c r="AK697" s="121"/>
    </row>
    <row r="698" s="38" customFormat="true" spans="1:37">
      <c r="A698" s="116"/>
      <c r="B698" s="116"/>
      <c r="C698" s="116"/>
      <c r="D698" s="118"/>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c r="AA698" s="121"/>
      <c r="AB698" s="121"/>
      <c r="AC698" s="121"/>
      <c r="AD698" s="121"/>
      <c r="AE698" s="121"/>
      <c r="AF698" s="121"/>
      <c r="AG698" s="121"/>
      <c r="AH698" s="121"/>
      <c r="AI698" s="121"/>
      <c r="AJ698" s="121"/>
      <c r="AK698" s="121"/>
    </row>
    <row r="699" s="105" customFormat="true" spans="1:37">
      <c r="A699" s="116"/>
      <c r="B699" s="116"/>
      <c r="C699" s="116"/>
      <c r="D699" s="118"/>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c r="AA699" s="121"/>
      <c r="AB699" s="121"/>
      <c r="AC699" s="121"/>
      <c r="AD699" s="121"/>
      <c r="AE699" s="121"/>
      <c r="AF699" s="121"/>
      <c r="AG699" s="121"/>
      <c r="AH699" s="121"/>
      <c r="AI699" s="121"/>
      <c r="AJ699" s="121"/>
      <c r="AK699" s="121"/>
    </row>
    <row r="700" s="105" customFormat="true" spans="1:37">
      <c r="A700" s="116"/>
      <c r="B700" s="116"/>
      <c r="C700" s="116"/>
      <c r="D700" s="118"/>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c r="AA700" s="121"/>
      <c r="AB700" s="121"/>
      <c r="AC700" s="121"/>
      <c r="AD700" s="121"/>
      <c r="AE700" s="121"/>
      <c r="AF700" s="121"/>
      <c r="AG700" s="121"/>
      <c r="AH700" s="121"/>
      <c r="AI700" s="121"/>
      <c r="AJ700" s="121"/>
      <c r="AK700" s="121"/>
    </row>
    <row r="701" s="105" customFormat="true" spans="1:37">
      <c r="A701" s="116"/>
      <c r="B701" s="116"/>
      <c r="C701" s="116"/>
      <c r="D701" s="118"/>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c r="AA701" s="121"/>
      <c r="AB701" s="121"/>
      <c r="AC701" s="121"/>
      <c r="AD701" s="121"/>
      <c r="AE701" s="121"/>
      <c r="AF701" s="121"/>
      <c r="AG701" s="121"/>
      <c r="AH701" s="121"/>
      <c r="AI701" s="121"/>
      <c r="AJ701" s="121"/>
      <c r="AK701" s="121"/>
    </row>
    <row r="702" s="38" customFormat="true" ht="14.4" customHeight="true" spans="1:37">
      <c r="A702" s="116"/>
      <c r="B702" s="116"/>
      <c r="C702" s="116"/>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row>
    <row r="703" s="38" customFormat="true" spans="1:37">
      <c r="A703" s="116"/>
      <c r="B703" s="116"/>
      <c r="C703" s="116"/>
      <c r="D703" s="118"/>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c r="AA703" s="121"/>
      <c r="AB703" s="121"/>
      <c r="AC703" s="121"/>
      <c r="AD703" s="121"/>
      <c r="AE703" s="121"/>
      <c r="AF703" s="121"/>
      <c r="AG703" s="121"/>
      <c r="AH703" s="121"/>
      <c r="AI703" s="121"/>
      <c r="AJ703" s="121"/>
      <c r="AK703" s="121"/>
    </row>
    <row r="704" s="38" customFormat="true" spans="1:37">
      <c r="A704" s="116"/>
      <c r="B704" s="116"/>
      <c r="C704" s="116"/>
      <c r="D704" s="118"/>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c r="AA704" s="121"/>
      <c r="AB704" s="121"/>
      <c r="AC704" s="121"/>
      <c r="AD704" s="121"/>
      <c r="AE704" s="121"/>
      <c r="AF704" s="121"/>
      <c r="AG704" s="121"/>
      <c r="AH704" s="121"/>
      <c r="AI704" s="121"/>
      <c r="AJ704" s="121"/>
      <c r="AK704" s="121"/>
    </row>
    <row r="705" s="38" customFormat="true" spans="1:37">
      <c r="A705" s="116"/>
      <c r="B705" s="116"/>
      <c r="C705" s="116"/>
      <c r="D705" s="118"/>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c r="AA705" s="121"/>
      <c r="AB705" s="121"/>
      <c r="AC705" s="121"/>
      <c r="AD705" s="121"/>
      <c r="AE705" s="121"/>
      <c r="AF705" s="121"/>
      <c r="AG705" s="121"/>
      <c r="AH705" s="121"/>
      <c r="AI705" s="121"/>
      <c r="AJ705" s="121"/>
      <c r="AK705" s="121"/>
    </row>
    <row r="706" s="105" customFormat="true" spans="1:37">
      <c r="A706" s="116"/>
      <c r="B706" s="116"/>
      <c r="C706" s="116"/>
      <c r="D706" s="118"/>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c r="AA706" s="121"/>
      <c r="AB706" s="121"/>
      <c r="AC706" s="121"/>
      <c r="AD706" s="121"/>
      <c r="AE706" s="121"/>
      <c r="AF706" s="121"/>
      <c r="AG706" s="121"/>
      <c r="AH706" s="121"/>
      <c r="AI706" s="121"/>
      <c r="AJ706" s="121"/>
      <c r="AK706" s="121"/>
    </row>
    <row r="707" s="105" customFormat="true" spans="1:37">
      <c r="A707" s="116"/>
      <c r="B707" s="116"/>
      <c r="C707" s="116"/>
      <c r="D707" s="118"/>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c r="AA707" s="121"/>
      <c r="AB707" s="121"/>
      <c r="AC707" s="121"/>
      <c r="AD707" s="121"/>
      <c r="AE707" s="121"/>
      <c r="AF707" s="121"/>
      <c r="AG707" s="121"/>
      <c r="AH707" s="121"/>
      <c r="AI707" s="121"/>
      <c r="AJ707" s="121"/>
      <c r="AK707" s="121"/>
    </row>
    <row r="708" s="105" customFormat="true" spans="1:37">
      <c r="A708" s="116"/>
      <c r="B708" s="116"/>
      <c r="C708" s="116"/>
      <c r="D708" s="118"/>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c r="AA708" s="121"/>
      <c r="AB708" s="121"/>
      <c r="AC708" s="121"/>
      <c r="AD708" s="121"/>
      <c r="AE708" s="121"/>
      <c r="AF708" s="121"/>
      <c r="AG708" s="121"/>
      <c r="AH708" s="121"/>
      <c r="AI708" s="121"/>
      <c r="AJ708" s="121"/>
      <c r="AK708" s="121"/>
    </row>
    <row r="709" s="38" customFormat="true" ht="14.4" customHeight="true" spans="1:37">
      <c r="A709" s="116"/>
      <c r="B709" s="116"/>
      <c r="C709" s="116"/>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row>
    <row r="710" s="38" customFormat="true" spans="1:37">
      <c r="A710" s="116"/>
      <c r="B710" s="116"/>
      <c r="C710" s="116"/>
      <c r="D710" s="118"/>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c r="AA710" s="121"/>
      <c r="AB710" s="121"/>
      <c r="AC710" s="121"/>
      <c r="AD710" s="121"/>
      <c r="AE710" s="121"/>
      <c r="AF710" s="121"/>
      <c r="AG710" s="121"/>
      <c r="AH710" s="121"/>
      <c r="AI710" s="121"/>
      <c r="AJ710" s="121"/>
      <c r="AK710" s="121"/>
    </row>
  </sheetData>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AB96"/>
  <sheetViews>
    <sheetView tabSelected="1" workbookViewId="0">
      <pane xSplit="3" ySplit="3" topLeftCell="D4" activePane="bottomRight" state="frozen"/>
      <selection/>
      <selection pane="topRight"/>
      <selection pane="bottomLeft"/>
      <selection pane="bottomRight" activeCell="E5" sqref="E5"/>
    </sheetView>
  </sheetViews>
  <sheetFormatPr defaultColWidth="9" defaultRowHeight="15"/>
  <cols>
    <col min="1" max="1" width="6.775" customWidth="true"/>
    <col min="2" max="2" width="12.4416666666667" customWidth="true"/>
    <col min="3" max="3" width="49.4416666666667" customWidth="true"/>
    <col min="4" max="4" width="20.775" customWidth="true"/>
    <col min="5" max="5" width="10.2166666666667" customWidth="true"/>
    <col min="6" max="6" width="17.4416666666667" customWidth="true"/>
    <col min="7" max="10" width="15.5583333333333" customWidth="true"/>
    <col min="11" max="11" width="26.1083333333333" customWidth="true"/>
    <col min="12" max="14" width="15.5583333333333" customWidth="true"/>
    <col min="15" max="15" width="27.775" customWidth="true"/>
    <col min="16" max="28" width="15.5583333333333" customWidth="true"/>
  </cols>
  <sheetData>
    <row r="1" spans="1:28">
      <c r="A1" s="40" t="s">
        <v>11</v>
      </c>
      <c r="B1" s="41" t="s">
        <v>13</v>
      </c>
      <c r="C1" s="42" t="s">
        <v>14</v>
      </c>
      <c r="D1" s="42" t="s">
        <v>691</v>
      </c>
      <c r="E1" s="42" t="s">
        <v>6</v>
      </c>
      <c r="F1" s="13" t="s">
        <v>3</v>
      </c>
      <c r="G1" s="19"/>
      <c r="H1" s="13" t="s">
        <v>692</v>
      </c>
      <c r="I1" s="18"/>
      <c r="J1" s="18"/>
      <c r="K1" s="18"/>
      <c r="L1" s="18"/>
      <c r="M1" s="18"/>
      <c r="N1" s="18"/>
      <c r="O1" s="18"/>
      <c r="P1" s="18"/>
      <c r="Q1" s="18"/>
      <c r="R1" s="18"/>
      <c r="S1" s="18"/>
      <c r="T1" s="18"/>
      <c r="U1" s="18"/>
      <c r="V1" s="18"/>
      <c r="W1" s="18"/>
      <c r="X1" s="18"/>
      <c r="Y1" s="18"/>
      <c r="Z1" s="18"/>
      <c r="AA1" s="18"/>
      <c r="AB1" s="19"/>
    </row>
    <row r="2" ht="25" customHeight="true" spans="1:28">
      <c r="A2" s="43"/>
      <c r="B2" s="44"/>
      <c r="C2" s="45"/>
      <c r="D2" s="46"/>
      <c r="E2" s="69"/>
      <c r="F2" s="70" t="s">
        <v>693</v>
      </c>
      <c r="G2" s="19"/>
      <c r="H2" s="71" t="s">
        <v>694</v>
      </c>
      <c r="I2" s="18"/>
      <c r="J2" s="19"/>
      <c r="K2" s="71" t="s">
        <v>695</v>
      </c>
      <c r="L2" s="18"/>
      <c r="M2" s="18"/>
      <c r="N2" s="19"/>
      <c r="O2" s="71" t="s">
        <v>696</v>
      </c>
      <c r="P2" s="18"/>
      <c r="Q2" s="18"/>
      <c r="R2" s="18"/>
      <c r="S2" s="19"/>
      <c r="T2" s="71" t="s">
        <v>697</v>
      </c>
      <c r="U2" s="18"/>
      <c r="V2" s="18"/>
      <c r="W2" s="18"/>
      <c r="X2" s="19"/>
      <c r="Y2" s="100" t="s">
        <v>698</v>
      </c>
      <c r="Z2" s="18"/>
      <c r="AA2" s="18"/>
      <c r="AB2" s="19"/>
    </row>
    <row r="3" ht="28" customHeight="true" spans="1:28">
      <c r="A3" s="43"/>
      <c r="B3" s="44"/>
      <c r="C3" s="45"/>
      <c r="D3" s="46"/>
      <c r="E3" s="69"/>
      <c r="F3" s="70" t="s">
        <v>4</v>
      </c>
      <c r="G3" s="70" t="s">
        <v>699</v>
      </c>
      <c r="H3" s="70" t="s">
        <v>700</v>
      </c>
      <c r="I3" s="70" t="s">
        <v>701</v>
      </c>
      <c r="J3" s="70" t="s">
        <v>702</v>
      </c>
      <c r="K3" s="89" t="s">
        <v>703</v>
      </c>
      <c r="L3" s="70" t="s">
        <v>704</v>
      </c>
      <c r="M3" s="70" t="s">
        <v>705</v>
      </c>
      <c r="N3" s="70" t="s">
        <v>706</v>
      </c>
      <c r="O3" s="70" t="s">
        <v>703</v>
      </c>
      <c r="P3" s="70" t="s">
        <v>704</v>
      </c>
      <c r="Q3" s="70" t="s">
        <v>705</v>
      </c>
      <c r="R3" s="70" t="s">
        <v>706</v>
      </c>
      <c r="S3" s="70" t="s">
        <v>707</v>
      </c>
      <c r="T3" s="70" t="s">
        <v>703</v>
      </c>
      <c r="U3" s="70" t="s">
        <v>704</v>
      </c>
      <c r="V3" s="70" t="s">
        <v>705</v>
      </c>
      <c r="W3" s="70" t="s">
        <v>706</v>
      </c>
      <c r="X3" s="70" t="s">
        <v>707</v>
      </c>
      <c r="Y3" s="70" t="s">
        <v>704</v>
      </c>
      <c r="Z3" s="70" t="s">
        <v>705</v>
      </c>
      <c r="AA3" s="70" t="s">
        <v>706</v>
      </c>
      <c r="AB3" s="70" t="s">
        <v>707</v>
      </c>
    </row>
    <row r="4" ht="23" customHeight="true" spans="1:28">
      <c r="A4" s="47" t="s">
        <v>708</v>
      </c>
      <c r="B4" s="48"/>
      <c r="C4" s="49"/>
      <c r="D4" s="50"/>
      <c r="E4" s="72"/>
      <c r="F4" s="73"/>
      <c r="G4" s="73"/>
      <c r="H4" s="73"/>
      <c r="I4" s="73"/>
      <c r="J4" s="73"/>
      <c r="K4" s="90"/>
      <c r="L4" s="73"/>
      <c r="M4" s="73"/>
      <c r="N4" s="73"/>
      <c r="O4" s="73"/>
      <c r="P4" s="73"/>
      <c r="Q4" s="73"/>
      <c r="R4" s="73"/>
      <c r="S4" s="73"/>
      <c r="T4" s="73"/>
      <c r="U4" s="73"/>
      <c r="V4" s="73"/>
      <c r="W4" s="73"/>
      <c r="X4" s="73"/>
      <c r="Y4" s="73"/>
      <c r="Z4" s="73"/>
      <c r="AA4" s="73"/>
      <c r="AB4" s="73"/>
    </row>
    <row r="5" s="38" customFormat="true" ht="409" customHeight="true" spans="1:28">
      <c r="A5" s="51"/>
      <c r="B5" s="51"/>
      <c r="C5" s="52"/>
      <c r="D5" s="53"/>
      <c r="E5" s="53"/>
      <c r="F5" s="53" t="s">
        <v>709</v>
      </c>
      <c r="G5" s="53"/>
      <c r="H5" s="74" t="s">
        <v>710</v>
      </c>
      <c r="I5" s="74" t="s">
        <v>711</v>
      </c>
      <c r="J5" s="74" t="s">
        <v>712</v>
      </c>
      <c r="K5" s="74" t="s">
        <v>713</v>
      </c>
      <c r="L5" s="74" t="s">
        <v>714</v>
      </c>
      <c r="M5" s="74" t="s">
        <v>714</v>
      </c>
      <c r="N5" s="74" t="s">
        <v>714</v>
      </c>
      <c r="O5" s="74" t="s">
        <v>715</v>
      </c>
      <c r="P5" s="74" t="s">
        <v>716</v>
      </c>
      <c r="Q5" s="74" t="s">
        <v>716</v>
      </c>
      <c r="R5" s="74" t="s">
        <v>716</v>
      </c>
      <c r="S5" s="74" t="s">
        <v>716</v>
      </c>
      <c r="T5" s="74" t="s">
        <v>717</v>
      </c>
      <c r="U5" s="74" t="s">
        <v>718</v>
      </c>
      <c r="V5" s="74" t="s">
        <v>718</v>
      </c>
      <c r="W5" s="74" t="s">
        <v>718</v>
      </c>
      <c r="X5" s="74" t="s">
        <v>718</v>
      </c>
      <c r="Y5" s="101" t="s">
        <v>719</v>
      </c>
      <c r="Z5" s="101" t="s">
        <v>719</v>
      </c>
      <c r="AA5" s="101" t="s">
        <v>719</v>
      </c>
      <c r="AB5" s="101" t="s">
        <v>719</v>
      </c>
    </row>
    <row r="6" spans="1:28">
      <c r="A6" s="54" t="str">
        <f>case_lib!A5</f>
        <v>PD_1 </v>
      </c>
      <c r="B6" s="54" t="str">
        <f>case_lib!C5</f>
        <v>PD</v>
      </c>
      <c r="C6" s="55" t="str">
        <f>case_lib!D5</f>
        <v>按键进入/退出 AD page</v>
      </c>
      <c r="D6" s="50"/>
      <c r="E6" s="72"/>
      <c r="F6" s="75"/>
      <c r="G6" s="75"/>
      <c r="H6" s="75"/>
      <c r="I6" s="75"/>
      <c r="J6" s="75"/>
      <c r="K6" s="72"/>
      <c r="L6" s="75"/>
      <c r="M6" s="75"/>
      <c r="N6" s="75"/>
      <c r="O6" s="75"/>
      <c r="P6" s="75"/>
      <c r="Q6" s="75"/>
      <c r="R6" s="75"/>
      <c r="S6" s="75"/>
      <c r="T6" s="75"/>
      <c r="U6" s="75"/>
      <c r="V6" s="75"/>
      <c r="W6" s="75"/>
      <c r="X6" s="75"/>
      <c r="Y6" s="75"/>
      <c r="Z6" s="75"/>
      <c r="AA6" s="75"/>
      <c r="AB6" s="75"/>
    </row>
    <row r="7" ht="25" customHeight="true" spans="1:28">
      <c r="A7" s="56" t="str">
        <f>case_lib!A6</f>
        <v>PD_1_1</v>
      </c>
      <c r="B7" s="57" t="str">
        <f>case_lib!C6</f>
        <v>PD</v>
      </c>
      <c r="C7" s="58" t="str">
        <f>case_lib!D6</f>
        <v>ADU处于K_AD_state状态，IVI显示OEM页面，按AD page进入按键/退出按键</v>
      </c>
      <c r="D7" s="59" t="s">
        <v>720</v>
      </c>
      <c r="E7" s="76" t="str">
        <f>case_lib!R6</f>
        <v>2177/3145</v>
      </c>
      <c r="F7" s="77" t="s">
        <v>721</v>
      </c>
      <c r="G7" s="77"/>
      <c r="H7" s="78"/>
      <c r="I7" s="78"/>
      <c r="J7" s="78"/>
      <c r="K7" s="78" t="s">
        <v>722</v>
      </c>
      <c r="L7" s="78"/>
      <c r="M7" s="78"/>
      <c r="N7" s="78"/>
      <c r="O7" s="78"/>
      <c r="P7" s="78"/>
      <c r="Q7" s="78"/>
      <c r="R7" s="78"/>
      <c r="S7" s="78"/>
      <c r="T7" s="78"/>
      <c r="U7" s="78"/>
      <c r="V7" s="78"/>
      <c r="W7" s="78"/>
      <c r="X7" s="78"/>
      <c r="Y7" s="78"/>
      <c r="Z7" s="78"/>
      <c r="AA7" s="78"/>
      <c r="AB7" s="78"/>
    </row>
    <row r="8" ht="72" customHeight="true" spans="1:28">
      <c r="A8" s="56" t="str">
        <f>case_lib!A7</f>
        <v>PD_1_2</v>
      </c>
      <c r="B8" s="57" t="str">
        <f>case_lib!C7</f>
        <v>PD</v>
      </c>
      <c r="C8" s="58" t="str">
        <f>case_lib!D7</f>
        <v>ADU处于K_AD_state状态，重复按AD page退出/进入按键30次</v>
      </c>
      <c r="D8" s="59" t="s">
        <v>720</v>
      </c>
      <c r="E8" s="76" t="str">
        <f>case_lib!R7</f>
        <v>2177/3145</v>
      </c>
      <c r="F8" s="77" t="s">
        <v>721</v>
      </c>
      <c r="G8" s="79"/>
      <c r="H8" s="78"/>
      <c r="I8" s="78"/>
      <c r="J8" s="78"/>
      <c r="K8" s="78" t="s">
        <v>722</v>
      </c>
      <c r="L8" s="79"/>
      <c r="M8" s="79"/>
      <c r="N8" s="79"/>
      <c r="O8" s="79"/>
      <c r="P8" s="79"/>
      <c r="Q8" s="79"/>
      <c r="R8" s="79"/>
      <c r="S8" s="79"/>
      <c r="T8" s="79"/>
      <c r="U8" s="79"/>
      <c r="V8" s="79"/>
      <c r="W8" s="79"/>
      <c r="X8" s="79"/>
      <c r="Y8" s="79"/>
      <c r="Z8" s="79"/>
      <c r="AA8" s="79"/>
      <c r="AB8" s="79"/>
    </row>
    <row r="9" ht="14.4" hidden="true" customHeight="true" spans="1:28">
      <c r="A9" s="54" t="str">
        <f>case_lib!A8</f>
        <v>PD_2 </v>
      </c>
      <c r="B9" s="54" t="str">
        <f>case_lib!C8</f>
        <v>PD</v>
      </c>
      <c r="C9" s="55" t="str">
        <f>case_lib!D8</f>
        <v>自动跳转进入AD page</v>
      </c>
      <c r="D9" s="60"/>
      <c r="E9" s="80"/>
      <c r="F9" s="81"/>
      <c r="G9" s="81"/>
      <c r="H9" s="82"/>
      <c r="I9" s="82"/>
      <c r="J9" s="82"/>
      <c r="K9" s="82"/>
      <c r="L9" s="82"/>
      <c r="M9" s="82"/>
      <c r="N9" s="82"/>
      <c r="O9" s="82"/>
      <c r="P9" s="82"/>
      <c r="Q9" s="82"/>
      <c r="R9" s="82"/>
      <c r="S9" s="82"/>
      <c r="T9" s="82"/>
      <c r="U9" s="82"/>
      <c r="V9" s="82"/>
      <c r="W9" s="82"/>
      <c r="X9" s="82"/>
      <c r="Y9" s="82"/>
      <c r="Z9" s="82"/>
      <c r="AA9" s="82"/>
      <c r="AB9" s="82"/>
    </row>
    <row r="10" ht="72" customHeight="true" spans="1:28">
      <c r="A10" s="56" t="str">
        <f>case_lib!A9</f>
        <v>PD_2_1</v>
      </c>
      <c r="B10" s="57" t="str">
        <f>case_lib!C9</f>
        <v>PD</v>
      </c>
      <c r="C10" s="58" t="str">
        <f>case_lib!D9</f>
        <v>主车车速K_HV_speed 人工驾驶，ADU处于AD ready状态，IVI显示OEM页面，按AD active物理按键</v>
      </c>
      <c r="D10" s="61" t="s">
        <v>723</v>
      </c>
      <c r="E10" s="76">
        <f>case_lib!R9</f>
        <v>2177</v>
      </c>
      <c r="F10" s="77" t="s">
        <v>721</v>
      </c>
      <c r="G10" s="79"/>
      <c r="H10" s="78"/>
      <c r="I10" s="78"/>
      <c r="J10" s="78"/>
      <c r="K10" s="91" t="s">
        <v>724</v>
      </c>
      <c r="L10" s="79"/>
      <c r="M10" s="79"/>
      <c r="N10" s="79"/>
      <c r="O10" s="79"/>
      <c r="P10" s="79"/>
      <c r="Q10" s="79"/>
      <c r="R10" s="79"/>
      <c r="S10" s="79"/>
      <c r="T10" s="79"/>
      <c r="U10" s="79"/>
      <c r="V10" s="79"/>
      <c r="W10" s="79"/>
      <c r="X10" s="79"/>
      <c r="Y10" s="79"/>
      <c r="Z10" s="79"/>
      <c r="AA10" s="79"/>
      <c r="AB10" s="79"/>
    </row>
    <row r="11" ht="72" customHeight="true" spans="1:28">
      <c r="A11" s="56" t="str">
        <f>case_lib!A10</f>
        <v>PD_2_2</v>
      </c>
      <c r="B11" s="57" t="str">
        <f>case_lib!C10</f>
        <v>PD</v>
      </c>
      <c r="C11" s="58" t="str">
        <f>case_lib!D10</f>
        <v>主车车速K_HV_speed AD 巡航，IVI显示主页面，模拟故障K_fallback_events使ADU进入AD fallback状态</v>
      </c>
      <c r="D11" s="61" t="s">
        <v>725</v>
      </c>
      <c r="E11" s="76">
        <f>case_lib!R10</f>
        <v>2177</v>
      </c>
      <c r="F11" s="77" t="s">
        <v>721</v>
      </c>
      <c r="G11" s="77"/>
      <c r="H11" s="78"/>
      <c r="I11" s="78"/>
      <c r="J11" s="78"/>
      <c r="K11" s="91" t="s">
        <v>724</v>
      </c>
      <c r="L11" s="78" t="s">
        <v>726</v>
      </c>
      <c r="M11" s="78"/>
      <c r="N11" s="78"/>
      <c r="O11" s="78"/>
      <c r="P11" s="78"/>
      <c r="Q11" s="78"/>
      <c r="R11" s="78"/>
      <c r="S11" s="78"/>
      <c r="T11" s="78"/>
      <c r="U11" s="78"/>
      <c r="V11" s="78"/>
      <c r="W11" s="78"/>
      <c r="X11" s="78"/>
      <c r="Y11" s="78"/>
      <c r="Z11" s="78"/>
      <c r="AA11" s="78"/>
      <c r="AB11" s="78"/>
    </row>
    <row r="12" ht="72" customHeight="true" spans="1:28">
      <c r="A12" s="56" t="str">
        <f>case_lib!A11</f>
        <v>PD_2_3</v>
      </c>
      <c r="B12" s="57" t="str">
        <f>case_lib!C11</f>
        <v>PD</v>
      </c>
      <c r="C12" s="58" t="str">
        <f>case_lib!D11</f>
        <v>主车车速K_HV_speed AD巡航，IVI显示主页面，无操作15s后OEM页面自动跳转为AD page</v>
      </c>
      <c r="D12" s="61" t="s">
        <v>723</v>
      </c>
      <c r="E12" s="76">
        <f>case_lib!R11</f>
        <v>2177</v>
      </c>
      <c r="F12" s="77" t="s">
        <v>721</v>
      </c>
      <c r="G12" s="83"/>
      <c r="H12" s="78"/>
      <c r="I12" s="78"/>
      <c r="J12" s="78"/>
      <c r="K12" s="91" t="s">
        <v>724</v>
      </c>
      <c r="L12" s="68"/>
      <c r="M12" s="68"/>
      <c r="N12" s="68"/>
      <c r="O12" s="96"/>
      <c r="P12" s="96"/>
      <c r="Q12" s="96"/>
      <c r="R12" s="68"/>
      <c r="S12" s="68"/>
      <c r="T12" s="68"/>
      <c r="U12" s="96"/>
      <c r="V12" s="68"/>
      <c r="W12" s="68"/>
      <c r="X12" s="68"/>
      <c r="Y12" s="96"/>
      <c r="Z12" s="68"/>
      <c r="AA12" s="68"/>
      <c r="AB12" s="68"/>
    </row>
    <row r="13" ht="72" customHeight="true" spans="1:28">
      <c r="A13" s="56" t="str">
        <f>case_lib!A12</f>
        <v>PD_2_4</v>
      </c>
      <c r="B13" s="57" t="str">
        <f>case_lib!C12</f>
        <v>PD</v>
      </c>
      <c r="C13" s="58" t="str">
        <f>case_lib!D12</f>
        <v>主车车速K_HV_speed AD巡航，IVI显示主页面，按调速（+/_）物理按键1次</v>
      </c>
      <c r="D13" s="61" t="s">
        <v>723</v>
      </c>
      <c r="E13" s="76">
        <f>case_lib!R12</f>
        <v>2177</v>
      </c>
      <c r="F13" s="77" t="s">
        <v>721</v>
      </c>
      <c r="G13" s="83"/>
      <c r="H13" s="78"/>
      <c r="I13" s="78"/>
      <c r="J13" s="78"/>
      <c r="K13" s="91" t="s">
        <v>724</v>
      </c>
      <c r="L13" s="68"/>
      <c r="M13" s="68"/>
      <c r="N13" s="68"/>
      <c r="O13" s="96"/>
      <c r="P13" s="96"/>
      <c r="Q13" s="96"/>
      <c r="R13" s="68"/>
      <c r="S13" s="68"/>
      <c r="T13" s="68"/>
      <c r="U13" s="96"/>
      <c r="V13" s="68"/>
      <c r="W13" s="68"/>
      <c r="X13" s="68"/>
      <c r="Y13" s="96"/>
      <c r="Z13" s="68"/>
      <c r="AA13" s="68"/>
      <c r="AB13" s="68"/>
    </row>
    <row r="14" ht="72" customHeight="true" spans="1:28">
      <c r="A14" s="56" t="str">
        <f>case_lib!A13</f>
        <v>PD_2_5</v>
      </c>
      <c r="B14" s="57" t="str">
        <f>case_lib!C13</f>
        <v>PD</v>
      </c>
      <c r="C14" s="58" t="str">
        <f>case_lib!D13</f>
        <v>主车车速K_HV_speed AD巡航，IVI显示主页面，按调距物理按键1次</v>
      </c>
      <c r="D14" s="61" t="s">
        <v>723</v>
      </c>
      <c r="E14" s="76">
        <f>case_lib!R13</f>
        <v>2177</v>
      </c>
      <c r="F14" s="77" t="s">
        <v>721</v>
      </c>
      <c r="G14" s="83"/>
      <c r="H14" s="78"/>
      <c r="I14" s="78"/>
      <c r="J14" s="78"/>
      <c r="K14" s="91" t="s">
        <v>724</v>
      </c>
      <c r="L14" s="68"/>
      <c r="M14" s="68"/>
      <c r="N14" s="68"/>
      <c r="O14" s="96"/>
      <c r="P14" s="96"/>
      <c r="Q14" s="96"/>
      <c r="R14" s="68"/>
      <c r="S14" s="68"/>
      <c r="T14" s="68"/>
      <c r="U14" s="96"/>
      <c r="V14" s="68"/>
      <c r="W14" s="68"/>
      <c r="X14" s="68"/>
      <c r="Y14" s="96"/>
      <c r="Z14" s="68"/>
      <c r="AA14" s="68"/>
      <c r="AB14" s="68"/>
    </row>
    <row r="15" ht="14.4" hidden="true" customHeight="true" spans="1:28">
      <c r="A15" s="54" t="str">
        <f>case_lib!A14</f>
        <v>PD_3 </v>
      </c>
      <c r="B15" s="54" t="str">
        <f>case_lib!C14</f>
        <v>PD</v>
      </c>
      <c r="C15" s="55" t="str">
        <f>case_lib!D14</f>
        <v>AD page显示AD不同状态</v>
      </c>
      <c r="D15" s="62"/>
      <c r="E15" s="80"/>
      <c r="F15" s="81"/>
      <c r="G15" s="84"/>
      <c r="H15" s="84"/>
      <c r="I15" s="84"/>
      <c r="J15" s="84"/>
      <c r="K15" s="92"/>
      <c r="L15" s="92"/>
      <c r="M15" s="92"/>
      <c r="N15" s="92"/>
      <c r="O15" s="97"/>
      <c r="P15" s="97"/>
      <c r="Q15" s="97"/>
      <c r="R15" s="92"/>
      <c r="S15" s="92"/>
      <c r="T15" s="92"/>
      <c r="U15" s="97"/>
      <c r="V15" s="92"/>
      <c r="W15" s="92"/>
      <c r="X15" s="92"/>
      <c r="Y15" s="97"/>
      <c r="Z15" s="92"/>
      <c r="AA15" s="92"/>
      <c r="AB15" s="92"/>
    </row>
    <row r="16" ht="72" customHeight="true" spans="1:28">
      <c r="A16" s="56" t="str">
        <f>case_lib!A15</f>
        <v>PD_3_1</v>
      </c>
      <c r="B16" s="57" t="str">
        <f>case_lib!C15</f>
        <v>PD</v>
      </c>
      <c r="C16" s="58" t="str">
        <f>case_lib!D15</f>
        <v>主车未上电静止，上电后AD page显示ADU power saving状态</v>
      </c>
      <c r="D16" s="63"/>
      <c r="E16" s="76">
        <f>case_lib!R15</f>
        <v>4070</v>
      </c>
      <c r="F16" s="77" t="s">
        <v>721</v>
      </c>
      <c r="G16" s="83"/>
      <c r="H16" s="78"/>
      <c r="I16" s="78"/>
      <c r="J16" s="78"/>
      <c r="K16" s="93"/>
      <c r="L16" s="68"/>
      <c r="M16" s="68"/>
      <c r="N16" s="68"/>
      <c r="O16" s="96"/>
      <c r="P16" s="96"/>
      <c r="Q16" s="96"/>
      <c r="R16" s="68"/>
      <c r="S16" s="68"/>
      <c r="T16" s="68"/>
      <c r="U16" s="96"/>
      <c r="V16" s="68"/>
      <c r="W16" s="68"/>
      <c r="X16" s="68"/>
      <c r="Y16" s="96"/>
      <c r="Z16" s="68"/>
      <c r="AA16" s="68"/>
      <c r="AB16" s="68"/>
    </row>
    <row r="17" ht="72" customHeight="true" spans="1:28">
      <c r="A17" s="56" t="str">
        <f>case_lib!A16</f>
        <v>PD_3_2</v>
      </c>
      <c r="B17" s="57" t="str">
        <f>case_lib!C16</f>
        <v>PD</v>
      </c>
      <c r="C17" s="58" t="str">
        <f>case_lib!D16</f>
        <v>主车车速K_HV_speed手动驾驶，按power on按键，AD page显示ADU初始化状态</v>
      </c>
      <c r="D17" s="61" t="s">
        <v>723</v>
      </c>
      <c r="E17" s="76">
        <f>case_lib!R16</f>
        <v>4070</v>
      </c>
      <c r="F17" s="77" t="s">
        <v>721</v>
      </c>
      <c r="G17" s="83"/>
      <c r="H17" s="78"/>
      <c r="I17" s="78"/>
      <c r="J17" s="78"/>
      <c r="K17" s="91" t="s">
        <v>727</v>
      </c>
      <c r="L17" s="68"/>
      <c r="M17" s="68"/>
      <c r="N17" s="68"/>
      <c r="O17" s="96"/>
      <c r="P17" s="96"/>
      <c r="Q17" s="96"/>
      <c r="R17" s="68"/>
      <c r="S17" s="68"/>
      <c r="T17" s="68"/>
      <c r="U17" s="96"/>
      <c r="V17" s="68"/>
      <c r="W17" s="68"/>
      <c r="X17" s="68"/>
      <c r="Y17" s="96"/>
      <c r="Z17" s="68"/>
      <c r="AA17" s="68"/>
      <c r="AB17" s="68"/>
    </row>
    <row r="18" s="39" customFormat="true" ht="72" customHeight="true" spans="1:28">
      <c r="A18" s="64" t="str">
        <f>case_lib!A17</f>
        <v>PD_3_3</v>
      </c>
      <c r="B18" s="65" t="str">
        <f>case_lib!C17</f>
        <v>PD</v>
      </c>
      <c r="C18" s="66" t="str">
        <f>case_lib!D17</f>
        <v>主车车速K_HV_speed手动驾驶，设置K_AD_not ready_events使AD进入 not ready状态，AD page显示not ready状态</v>
      </c>
      <c r="D18" s="67" t="s">
        <v>728</v>
      </c>
      <c r="E18" s="85">
        <f>case_lib!R17</f>
        <v>4070</v>
      </c>
      <c r="F18" s="86" t="s">
        <v>721</v>
      </c>
      <c r="G18" s="87"/>
      <c r="H18" s="88"/>
      <c r="I18" s="88"/>
      <c r="J18" s="88"/>
      <c r="K18" s="94" t="s">
        <v>727</v>
      </c>
      <c r="L18" s="95" t="s">
        <v>729</v>
      </c>
      <c r="M18" s="98"/>
      <c r="N18" s="98"/>
      <c r="O18" s="99"/>
      <c r="P18" s="99"/>
      <c r="Q18" s="99"/>
      <c r="R18" s="98"/>
      <c r="S18" s="98"/>
      <c r="T18" s="98"/>
      <c r="U18" s="99"/>
      <c r="V18" s="98"/>
      <c r="W18" s="98"/>
      <c r="X18" s="98"/>
      <c r="Y18" s="99"/>
      <c r="Z18" s="98"/>
      <c r="AA18" s="98"/>
      <c r="AB18" s="98"/>
    </row>
    <row r="19" ht="72" customHeight="true" spans="1:28">
      <c r="A19" s="56" t="str">
        <f>case_lib!A18</f>
        <v>PD_3_4</v>
      </c>
      <c r="B19" s="57" t="str">
        <f>case_lib!C18</f>
        <v>PD</v>
      </c>
      <c r="C19" s="58" t="str">
        <f>case_lib!D18</f>
        <v>主车车速K_HV_speed手动驾驶，ADU初始化完成，AD page显示AD ready状态</v>
      </c>
      <c r="D19" s="61" t="s">
        <v>723</v>
      </c>
      <c r="E19" s="76">
        <f>case_lib!R18</f>
        <v>4070</v>
      </c>
      <c r="F19" s="77" t="s">
        <v>721</v>
      </c>
      <c r="G19" s="83"/>
      <c r="H19" s="78"/>
      <c r="I19" s="78"/>
      <c r="J19" s="78"/>
      <c r="K19" s="91" t="s">
        <v>727</v>
      </c>
      <c r="L19" s="68"/>
      <c r="M19" s="68"/>
      <c r="N19" s="68"/>
      <c r="O19" s="96"/>
      <c r="P19" s="96"/>
      <c r="Q19" s="96"/>
      <c r="R19" s="68"/>
      <c r="S19" s="68"/>
      <c r="T19" s="68"/>
      <c r="U19" s="96"/>
      <c r="V19" s="68"/>
      <c r="W19" s="68"/>
      <c r="X19" s="68"/>
      <c r="Y19" s="96"/>
      <c r="Z19" s="68"/>
      <c r="AA19" s="68"/>
      <c r="AB19" s="68"/>
    </row>
    <row r="20" ht="72" customHeight="true" spans="1:28">
      <c r="A20" s="56" t="str">
        <f>case_lib!A19</f>
        <v>PD_3_5</v>
      </c>
      <c r="B20" s="57" t="str">
        <f>case_lib!C19</f>
        <v>PD</v>
      </c>
      <c r="C20" s="58" t="str">
        <f>case_lib!D19</f>
        <v>主车车速K_HV_speed手动驾驶，按AD active 1次使AD ready状态切为AD engage状态</v>
      </c>
      <c r="D20" s="61" t="s">
        <v>723</v>
      </c>
      <c r="E20" s="76">
        <f>case_lib!R19</f>
        <v>4070</v>
      </c>
      <c r="F20" s="77" t="s">
        <v>721</v>
      </c>
      <c r="G20" s="83"/>
      <c r="H20" s="78"/>
      <c r="I20" s="78"/>
      <c r="J20" s="78"/>
      <c r="K20" s="91" t="s">
        <v>730</v>
      </c>
      <c r="L20" s="68"/>
      <c r="M20" s="68"/>
      <c r="N20" s="68"/>
      <c r="O20" s="96"/>
      <c r="P20" s="96"/>
      <c r="Q20" s="96"/>
      <c r="R20" s="68"/>
      <c r="S20" s="68"/>
      <c r="T20" s="68"/>
      <c r="U20" s="96"/>
      <c r="V20" s="68"/>
      <c r="W20" s="68"/>
      <c r="X20" s="68"/>
      <c r="Y20" s="96"/>
      <c r="Z20" s="68"/>
      <c r="AA20" s="68"/>
      <c r="AB20" s="68"/>
    </row>
    <row r="21" ht="72" customHeight="true" spans="1:28">
      <c r="A21" s="56" t="str">
        <f>case_lib!A20</f>
        <v>PD_3_6</v>
      </c>
      <c r="B21" s="57" t="str">
        <f>case_lib!C20</f>
        <v>PD</v>
      </c>
      <c r="C21" s="58" t="str">
        <f>case_lib!D20</f>
        <v>主车车速K_HV_speed AD巡航，设置K_fallback_A_events使AD engage状态进入 fallback A状态</v>
      </c>
      <c r="D21" s="61" t="s">
        <v>731</v>
      </c>
      <c r="E21" s="76">
        <f>case_lib!R20</f>
        <v>4070</v>
      </c>
      <c r="F21" s="77" t="s">
        <v>721</v>
      </c>
      <c r="G21" s="83"/>
      <c r="H21" s="78"/>
      <c r="I21" s="78"/>
      <c r="J21" s="78"/>
      <c r="K21" s="96" t="s">
        <v>724</v>
      </c>
      <c r="L21" s="68" t="s">
        <v>732</v>
      </c>
      <c r="M21" s="68"/>
      <c r="N21" s="68"/>
      <c r="O21" s="96"/>
      <c r="P21" s="96"/>
      <c r="Q21" s="96"/>
      <c r="R21" s="68"/>
      <c r="S21" s="68"/>
      <c r="T21" s="68"/>
      <c r="U21" s="96"/>
      <c r="V21" s="68"/>
      <c r="W21" s="68"/>
      <c r="X21" s="68"/>
      <c r="Y21" s="96"/>
      <c r="Z21" s="68"/>
      <c r="AA21" s="68"/>
      <c r="AB21" s="68"/>
    </row>
    <row r="22" ht="72" customHeight="true" spans="1:28">
      <c r="A22" s="56" t="str">
        <f>case_lib!A21</f>
        <v>PD_3_7</v>
      </c>
      <c r="B22" s="57" t="str">
        <f>case_lib!C21</f>
        <v>PD</v>
      </c>
      <c r="C22" s="58" t="str">
        <f>case_lib!D21</f>
        <v>主车车速K_HV_speed AD巡航，设置K_fallback_B_events使AD engage状态进入 fallback B状态</v>
      </c>
      <c r="D22" s="61" t="s">
        <v>733</v>
      </c>
      <c r="E22" s="76">
        <f>case_lib!R21</f>
        <v>4070</v>
      </c>
      <c r="F22" s="77" t="s">
        <v>721</v>
      </c>
      <c r="G22" s="83"/>
      <c r="H22" s="78"/>
      <c r="I22" s="78"/>
      <c r="J22" s="78"/>
      <c r="K22" s="96" t="s">
        <v>724</v>
      </c>
      <c r="L22" s="68" t="s">
        <v>734</v>
      </c>
      <c r="M22" s="68"/>
      <c r="N22" s="68"/>
      <c r="O22" s="96"/>
      <c r="P22" s="96"/>
      <c r="Q22" s="96"/>
      <c r="R22" s="68"/>
      <c r="S22" s="68"/>
      <c r="T22" s="68"/>
      <c r="U22" s="96"/>
      <c r="V22" s="68"/>
      <c r="W22" s="68"/>
      <c r="X22" s="68"/>
      <c r="Y22" s="96"/>
      <c r="Z22" s="68"/>
      <c r="AA22" s="68"/>
      <c r="AB22" s="68"/>
    </row>
    <row r="23" ht="72" customHeight="true" spans="1:28">
      <c r="A23" s="56" t="str">
        <f>case_lib!A22</f>
        <v>PD_3_8</v>
      </c>
      <c r="B23" s="57" t="str">
        <f>case_lib!C22</f>
        <v>PD</v>
      </c>
      <c r="C23" s="58" t="str">
        <f>case_lib!D22</f>
        <v>主车车速K_HV_speed AD巡航，设置K_fallback_C_events使AD engage状态进入 fallback C状态</v>
      </c>
      <c r="D23" s="61" t="s">
        <v>735</v>
      </c>
      <c r="E23" s="76">
        <f>case_lib!R22</f>
        <v>4070</v>
      </c>
      <c r="F23" s="77" t="s">
        <v>721</v>
      </c>
      <c r="G23" s="83"/>
      <c r="H23" s="78"/>
      <c r="I23" s="78"/>
      <c r="J23" s="78"/>
      <c r="K23" s="91" t="s">
        <v>724</v>
      </c>
      <c r="L23" s="68" t="s">
        <v>736</v>
      </c>
      <c r="M23" s="68"/>
      <c r="N23" s="68"/>
      <c r="O23" s="96"/>
      <c r="P23" s="96"/>
      <c r="Q23" s="96"/>
      <c r="R23" s="68"/>
      <c r="S23" s="68"/>
      <c r="T23" s="68"/>
      <c r="U23" s="96"/>
      <c r="V23" s="68"/>
      <c r="W23" s="68"/>
      <c r="X23" s="68"/>
      <c r="Y23" s="96"/>
      <c r="Z23" s="68"/>
      <c r="AA23" s="68"/>
      <c r="AB23" s="68"/>
    </row>
    <row r="24" ht="72" customHeight="true" spans="1:28">
      <c r="A24" s="56" t="str">
        <f>case_lib!A23</f>
        <v>PD_3_9</v>
      </c>
      <c r="B24" s="57" t="str">
        <f>case_lib!C23</f>
        <v>PD</v>
      </c>
      <c r="C24" s="58" t="str">
        <f>case_lib!D23</f>
        <v>主车车速K_HV_speed AD巡航，设置K_fallback_D_events使AD engage状态进入 fallback D状态</v>
      </c>
      <c r="D24" s="61" t="s">
        <v>737</v>
      </c>
      <c r="E24" s="76">
        <f>case_lib!R23</f>
        <v>4070</v>
      </c>
      <c r="F24" s="77" t="s">
        <v>721</v>
      </c>
      <c r="G24" s="83"/>
      <c r="H24" s="78"/>
      <c r="I24" s="78"/>
      <c r="J24" s="78"/>
      <c r="K24" s="91" t="s">
        <v>724</v>
      </c>
      <c r="L24" s="68" t="s">
        <v>738</v>
      </c>
      <c r="M24" s="68"/>
      <c r="N24" s="68"/>
      <c r="O24" s="96"/>
      <c r="P24" s="96"/>
      <c r="Q24" s="96"/>
      <c r="R24" s="68"/>
      <c r="S24" s="68"/>
      <c r="T24" s="68"/>
      <c r="U24" s="96"/>
      <c r="V24" s="68"/>
      <c r="W24" s="68"/>
      <c r="X24" s="68"/>
      <c r="Y24" s="96"/>
      <c r="Z24" s="68"/>
      <c r="AA24" s="68"/>
      <c r="AB24" s="68"/>
    </row>
    <row r="25" ht="14.4" hidden="true" customHeight="true" spans="1:28">
      <c r="A25" s="54" t="str">
        <f>case_lib!A24</f>
        <v>PD_4 </v>
      </c>
      <c r="B25" s="54" t="str">
        <f>case_lib!C24</f>
        <v>PD</v>
      </c>
      <c r="C25" s="55" t="str">
        <f>case_lib!D24</f>
        <v>AD page显示车道及车道线信息</v>
      </c>
      <c r="D25" s="62"/>
      <c r="E25" s="80"/>
      <c r="F25" s="81"/>
      <c r="G25" s="84"/>
      <c r="H25" s="84"/>
      <c r="I25" s="84"/>
      <c r="J25" s="84"/>
      <c r="K25" s="92"/>
      <c r="L25" s="92"/>
      <c r="M25" s="92"/>
      <c r="N25" s="92"/>
      <c r="O25" s="97"/>
      <c r="P25" s="97"/>
      <c r="Q25" s="97"/>
      <c r="R25" s="92"/>
      <c r="S25" s="92"/>
      <c r="T25" s="92"/>
      <c r="U25" s="97"/>
      <c r="V25" s="92"/>
      <c r="W25" s="92"/>
      <c r="X25" s="92"/>
      <c r="Y25" s="97"/>
      <c r="Z25" s="92"/>
      <c r="AA25" s="92"/>
      <c r="AB25" s="92"/>
    </row>
    <row r="26" ht="82.8" customHeight="true" spans="1:28">
      <c r="A26" s="56" t="str">
        <f>case_lib!A25</f>
        <v>PD_4_1</v>
      </c>
      <c r="B26" s="57" t="str">
        <f>case_lib!C25</f>
        <v>PD</v>
      </c>
      <c r="C26" s="58" t="str">
        <f>case_lib!D25</f>
        <v>主车K_HV_speed人工或AD巡航，在不同车道K_land上行驶，行驶经过不同类型道路K_road_type</v>
      </c>
      <c r="D26" s="61" t="s">
        <v>739</v>
      </c>
      <c r="E26" s="76" t="str">
        <f>case_lib!R25</f>
        <v>4063/4065</v>
      </c>
      <c r="F26" s="77" t="s">
        <v>721</v>
      </c>
      <c r="G26" s="83"/>
      <c r="H26" s="78"/>
      <c r="I26" s="78"/>
      <c r="J26" s="78"/>
      <c r="K26" s="91" t="s">
        <v>740</v>
      </c>
      <c r="L26" s="68" t="s">
        <v>741</v>
      </c>
      <c r="M26" s="68"/>
      <c r="N26" s="68"/>
      <c r="O26" s="96"/>
      <c r="P26" s="96"/>
      <c r="Q26" s="96"/>
      <c r="R26" s="68"/>
      <c r="S26" s="68"/>
      <c r="T26" s="68"/>
      <c r="U26" s="96"/>
      <c r="V26" s="68"/>
      <c r="W26" s="68"/>
      <c r="X26" s="68"/>
      <c r="Y26" s="96"/>
      <c r="Z26" s="68"/>
      <c r="AA26" s="68"/>
      <c r="AB26" s="68"/>
    </row>
    <row r="27" ht="72" customHeight="true" spans="1:28">
      <c r="A27" s="56" t="str">
        <f>case_lib!A26</f>
        <v>PD_4_2</v>
      </c>
      <c r="B27" s="57" t="str">
        <f>case_lib!C26</f>
        <v>PD</v>
      </c>
      <c r="C27" s="58" t="str">
        <f>case_lib!D26</f>
        <v>主车速度K_HV_speed AD巡航，接近100m外实线（车道线虚线变实线）</v>
      </c>
      <c r="D27" s="61" t="s">
        <v>723</v>
      </c>
      <c r="E27" s="76">
        <f>case_lib!R26</f>
        <v>4064</v>
      </c>
      <c r="F27" s="77" t="s">
        <v>721</v>
      </c>
      <c r="G27" s="83"/>
      <c r="H27" s="78"/>
      <c r="I27" s="78"/>
      <c r="J27" s="78"/>
      <c r="K27" s="91" t="s">
        <v>724</v>
      </c>
      <c r="L27" s="68"/>
      <c r="M27" s="68"/>
      <c r="N27" s="68"/>
      <c r="O27" s="96"/>
      <c r="P27" s="96"/>
      <c r="Q27" s="96"/>
      <c r="R27" s="68"/>
      <c r="S27" s="68"/>
      <c r="T27" s="68"/>
      <c r="U27" s="96"/>
      <c r="V27" s="68"/>
      <c r="W27" s="68"/>
      <c r="X27" s="68"/>
      <c r="Y27" s="96"/>
      <c r="Z27" s="68"/>
      <c r="AA27" s="68"/>
      <c r="AB27" s="68"/>
    </row>
    <row r="28" ht="72" customHeight="true" spans="1:28">
      <c r="A28" s="56" t="str">
        <f>case_lib!A27</f>
        <v>PD_4_3</v>
      </c>
      <c r="B28" s="57" t="str">
        <f>case_lib!C27</f>
        <v>PD</v>
      </c>
      <c r="C28" s="58" t="str">
        <f>case_lib!D27</f>
        <v>主车速度K_HV_speed AD巡航，100m外车道线实线变虚线</v>
      </c>
      <c r="D28" s="61" t="s">
        <v>723</v>
      </c>
      <c r="E28" s="76">
        <f>case_lib!R27</f>
        <v>4064</v>
      </c>
      <c r="F28" s="77" t="s">
        <v>721</v>
      </c>
      <c r="G28" s="83"/>
      <c r="H28" s="78"/>
      <c r="I28" s="78"/>
      <c r="J28" s="78"/>
      <c r="K28" s="91" t="s">
        <v>724</v>
      </c>
      <c r="L28" s="68"/>
      <c r="M28" s="68"/>
      <c r="N28" s="68"/>
      <c r="O28" s="96"/>
      <c r="P28" s="96"/>
      <c r="Q28" s="96"/>
      <c r="R28" s="68"/>
      <c r="S28" s="68"/>
      <c r="T28" s="68"/>
      <c r="U28" s="96"/>
      <c r="V28" s="68"/>
      <c r="W28" s="68"/>
      <c r="X28" s="68"/>
      <c r="Y28" s="96"/>
      <c r="Z28" s="68"/>
      <c r="AA28" s="68"/>
      <c r="AB28" s="68"/>
    </row>
    <row r="29" ht="14.4" hidden="true" customHeight="true" spans="1:28">
      <c r="A29" s="54" t="str">
        <f>case_lib!A28</f>
        <v>PD_5 </v>
      </c>
      <c r="B29" s="54" t="str">
        <f>case_lib!C28</f>
        <v>PD</v>
      </c>
      <c r="C29" s="55" t="str">
        <f>case_lib!D28</f>
        <v>AD page显示主车,目标物及基础设施信息</v>
      </c>
      <c r="D29" s="62"/>
      <c r="E29" s="80"/>
      <c r="F29" s="81"/>
      <c r="G29" s="84"/>
      <c r="H29" s="84"/>
      <c r="I29" s="84"/>
      <c r="J29" s="84"/>
      <c r="K29" s="92"/>
      <c r="L29" s="92"/>
      <c r="M29" s="92"/>
      <c r="N29" s="92"/>
      <c r="O29" s="97"/>
      <c r="P29" s="97"/>
      <c r="Q29" s="97"/>
      <c r="R29" s="92"/>
      <c r="S29" s="92"/>
      <c r="T29" s="92"/>
      <c r="U29" s="97"/>
      <c r="V29" s="92"/>
      <c r="W29" s="92"/>
      <c r="X29" s="92"/>
      <c r="Y29" s="97"/>
      <c r="Z29" s="92"/>
      <c r="AA29" s="92"/>
      <c r="AB29" s="92"/>
    </row>
    <row r="30" ht="72" customHeight="true" spans="1:28">
      <c r="A30" s="56" t="str">
        <f>case_lib!A29</f>
        <v>PD_5_1</v>
      </c>
      <c r="B30" s="57" t="str">
        <f>case_lib!C29</f>
        <v>PD</v>
      </c>
      <c r="C30" s="58" t="str">
        <f>case_lib!D29</f>
        <v>主车K_HV_speed人工驾驶,行驶方向为K_direction</v>
      </c>
      <c r="D30" s="61" t="s">
        <v>742</v>
      </c>
      <c r="E30" s="76">
        <f>case_lib!R29</f>
        <v>4056</v>
      </c>
      <c r="F30" s="77" t="s">
        <v>721</v>
      </c>
      <c r="G30" s="83"/>
      <c r="H30" s="78"/>
      <c r="I30" s="78"/>
      <c r="J30" s="78"/>
      <c r="K30" s="91" t="s">
        <v>743</v>
      </c>
      <c r="L30" s="68"/>
      <c r="M30" s="68"/>
      <c r="N30" s="68"/>
      <c r="O30" s="96"/>
      <c r="P30" s="96"/>
      <c r="Q30" s="96"/>
      <c r="R30" s="68"/>
      <c r="S30" s="68"/>
      <c r="T30" s="68"/>
      <c r="U30" s="96"/>
      <c r="V30" s="68"/>
      <c r="W30" s="68"/>
      <c r="X30" s="68"/>
      <c r="Y30" s="96"/>
      <c r="Z30" s="68"/>
      <c r="AA30" s="68"/>
      <c r="AB30" s="68"/>
    </row>
    <row r="31" ht="72" customHeight="true" spans="1:28">
      <c r="A31" s="56" t="str">
        <f>case_lib!A30</f>
        <v>PD_5_2</v>
      </c>
      <c r="B31" s="57" t="str">
        <f>case_lib!C30</f>
        <v>PD</v>
      </c>
      <c r="C31" s="58" t="str">
        <f>case_lib!D30</f>
        <v>主车K_HV_speed人工驾驶,压左/右车道线行驶</v>
      </c>
      <c r="D31" s="61" t="s">
        <v>723</v>
      </c>
      <c r="E31" s="76">
        <f>case_lib!R30</f>
        <v>4062</v>
      </c>
      <c r="F31" s="77" t="s">
        <v>721</v>
      </c>
      <c r="G31" s="83"/>
      <c r="H31" s="78"/>
      <c r="I31" s="78"/>
      <c r="J31" s="78"/>
      <c r="K31" s="91" t="s">
        <v>744</v>
      </c>
      <c r="L31" s="68"/>
      <c r="M31" s="68"/>
      <c r="N31" s="68"/>
      <c r="O31" s="96"/>
      <c r="P31" s="96"/>
      <c r="Q31" s="96"/>
      <c r="R31" s="68"/>
      <c r="S31" s="68"/>
      <c r="T31" s="68"/>
      <c r="U31" s="96"/>
      <c r="V31" s="68"/>
      <c r="W31" s="68"/>
      <c r="X31" s="68"/>
      <c r="Y31" s="96"/>
      <c r="Z31" s="68"/>
      <c r="AA31" s="68"/>
      <c r="AB31" s="68"/>
    </row>
    <row r="32" ht="124.2" customHeight="true" spans="1:28">
      <c r="A32" s="56" t="str">
        <f>case_lib!A31</f>
        <v>PD_5_3</v>
      </c>
      <c r="B32" s="57" t="str">
        <f>case_lib!C31</f>
        <v>PD</v>
      </c>
      <c r="C32" s="58" t="str">
        <f>case_lib!D31</f>
        <v>主车K_HV_speed人工驾驶或AD巡航，目标车K_Target_type以速度K_TV_speed在邻道K_TV_position距主车车距K_TV_Relative Distance行驶</v>
      </c>
      <c r="D32" s="61" t="s">
        <v>745</v>
      </c>
      <c r="E32" s="76" t="str">
        <f>case_lib!R31</f>
        <v>4060/4065</v>
      </c>
      <c r="F32" s="77" t="s">
        <v>721</v>
      </c>
      <c r="G32" s="83"/>
      <c r="H32" s="78"/>
      <c r="I32" s="78"/>
      <c r="J32" s="78"/>
      <c r="K32" s="91" t="s">
        <v>746</v>
      </c>
      <c r="L32" s="68"/>
      <c r="M32" s="68"/>
      <c r="N32" s="68"/>
      <c r="O32" s="96" t="s">
        <v>747</v>
      </c>
      <c r="P32" s="96"/>
      <c r="Q32" s="96"/>
      <c r="R32" s="68"/>
      <c r="S32" s="68"/>
      <c r="T32" s="68"/>
      <c r="U32" s="96"/>
      <c r="V32" s="68"/>
      <c r="W32" s="68"/>
      <c r="X32" s="68"/>
      <c r="Y32" s="96"/>
      <c r="Z32" s="68"/>
      <c r="AA32" s="68"/>
      <c r="AB32" s="68"/>
    </row>
    <row r="33" ht="124.2" customHeight="true" spans="1:28">
      <c r="A33" s="56" t="str">
        <f>case_lib!A32</f>
        <v>PD_5_4</v>
      </c>
      <c r="B33" s="57" t="str">
        <f>case_lib!C32</f>
        <v>PD</v>
      </c>
      <c r="C33" s="58" t="str">
        <f>case_lib!D32</f>
        <v>主车速度K_HV_speed  人工驾驶或AD巡航，目标物K_Target_type位于K_TV_position距主车车距K_TV_Relative Distance静止</v>
      </c>
      <c r="D33" s="61" t="s">
        <v>748</v>
      </c>
      <c r="E33" s="76" t="str">
        <f>case_lib!R32</f>
        <v>4060/4065</v>
      </c>
      <c r="F33" s="77" t="s">
        <v>721</v>
      </c>
      <c r="G33" s="83"/>
      <c r="H33" s="78"/>
      <c r="I33" s="78"/>
      <c r="J33" s="78"/>
      <c r="K33" s="91" t="s">
        <v>727</v>
      </c>
      <c r="L33" s="68"/>
      <c r="M33" s="68"/>
      <c r="N33" s="68"/>
      <c r="O33" s="96" t="s">
        <v>749</v>
      </c>
      <c r="P33" s="96"/>
      <c r="Q33" s="96"/>
      <c r="R33" s="68"/>
      <c r="S33" s="68"/>
      <c r="T33" s="68"/>
      <c r="U33" s="96"/>
      <c r="V33" s="68"/>
      <c r="W33" s="68"/>
      <c r="X33" s="68"/>
      <c r="Y33" s="96"/>
      <c r="Z33" s="68"/>
      <c r="AA33" s="68"/>
      <c r="AB33" s="68"/>
    </row>
    <row r="34" ht="96.6" customHeight="true" spans="1:28">
      <c r="A34" s="56" t="str">
        <f>case_lib!A33</f>
        <v>PD_5_5</v>
      </c>
      <c r="B34" s="57" t="str">
        <f>case_lib!C33</f>
        <v>PD</v>
      </c>
      <c r="C34" s="58" t="str">
        <f>case_lib!D33</f>
        <v>主车K_HV_speed  人工驾驶或AD巡航，目标车同速位于邻道K_TV_Relative Distance处，缓慢侵入或cut in进入本车道</v>
      </c>
      <c r="D34" s="61" t="s">
        <v>750</v>
      </c>
      <c r="E34" s="76">
        <f>case_lib!R33</f>
        <v>4059</v>
      </c>
      <c r="F34" s="77" t="s">
        <v>721</v>
      </c>
      <c r="G34" s="83"/>
      <c r="H34" s="78"/>
      <c r="I34" s="78"/>
      <c r="J34" s="78"/>
      <c r="K34" s="91" t="s">
        <v>730</v>
      </c>
      <c r="L34" s="68"/>
      <c r="M34" s="68"/>
      <c r="N34" s="68"/>
      <c r="O34" s="96" t="s">
        <v>751</v>
      </c>
      <c r="P34" s="96"/>
      <c r="Q34" s="96"/>
      <c r="R34" s="68"/>
      <c r="S34" s="68"/>
      <c r="T34" s="68"/>
      <c r="U34" s="96"/>
      <c r="V34" s="68"/>
      <c r="W34" s="68"/>
      <c r="X34" s="68"/>
      <c r="Y34" s="96"/>
      <c r="Z34" s="68"/>
      <c r="AA34" s="68"/>
      <c r="AB34" s="68"/>
    </row>
    <row r="35" ht="72" customHeight="true" spans="1:28">
      <c r="A35" s="56" t="str">
        <f>case_lib!A34</f>
        <v>PD_5_6</v>
      </c>
      <c r="B35" s="57" t="str">
        <f>case_lib!C34</f>
        <v>PD</v>
      </c>
      <c r="C35" s="58" t="str">
        <f>case_lib!D34</f>
        <v>主车K_HV_speed AD跟车刹停，目标车倒车使相对距离K_TV_Relative Distance＜8m</v>
      </c>
      <c r="D35" s="61" t="s">
        <v>752</v>
      </c>
      <c r="E35" s="76">
        <f>case_lib!R34</f>
        <v>4875</v>
      </c>
      <c r="F35" s="77" t="s">
        <v>721</v>
      </c>
      <c r="G35" s="83"/>
      <c r="H35" s="78"/>
      <c r="I35" s="78"/>
      <c r="J35" s="78"/>
      <c r="K35" s="91" t="s">
        <v>724</v>
      </c>
      <c r="L35" s="68"/>
      <c r="M35" s="68"/>
      <c r="N35" s="68"/>
      <c r="O35" s="96"/>
      <c r="P35" s="96" t="s">
        <v>753</v>
      </c>
      <c r="Q35" s="96"/>
      <c r="R35" s="68"/>
      <c r="S35" s="68"/>
      <c r="T35" s="68"/>
      <c r="U35" s="96"/>
      <c r="V35" s="68"/>
      <c r="W35" s="68"/>
      <c r="X35" s="68"/>
      <c r="Y35" s="96"/>
      <c r="Z35" s="68"/>
      <c r="AA35" s="68"/>
      <c r="AB35" s="68"/>
    </row>
    <row r="36" ht="72" customHeight="true" spans="1:28">
      <c r="A36" s="56" t="str">
        <f>case_lib!A35</f>
        <v>PD_5_7</v>
      </c>
      <c r="B36" s="57" t="str">
        <f>case_lib!C35</f>
        <v>PD</v>
      </c>
      <c r="C36" s="58" t="str">
        <f>case_lib!D35</f>
        <v>主车速度K_HV_speed人工驾驶或AD巡航，接近100m外80限速交通标志</v>
      </c>
      <c r="D36" s="61" t="s">
        <v>723</v>
      </c>
      <c r="E36" s="76">
        <f>case_lib!R35</f>
        <v>4076</v>
      </c>
      <c r="F36" s="77" t="s">
        <v>721</v>
      </c>
      <c r="G36" s="83"/>
      <c r="H36" s="78"/>
      <c r="I36" s="78"/>
      <c r="J36" s="78"/>
      <c r="K36" s="91" t="s">
        <v>724</v>
      </c>
      <c r="L36" s="68"/>
      <c r="M36" s="68"/>
      <c r="N36" s="68"/>
      <c r="O36" s="96"/>
      <c r="P36" s="96"/>
      <c r="Q36" s="96"/>
      <c r="R36" s="68"/>
      <c r="S36" s="68"/>
      <c r="T36" s="68"/>
      <c r="U36" s="96"/>
      <c r="V36" s="68"/>
      <c r="W36" s="68"/>
      <c r="X36" s="68"/>
      <c r="Y36" s="96"/>
      <c r="Z36" s="68"/>
      <c r="AA36" s="68"/>
      <c r="AB36" s="68"/>
    </row>
    <row r="37" ht="72" customHeight="true" spans="1:28">
      <c r="A37" s="56" t="str">
        <f>case_lib!A36</f>
        <v>PD_5_8</v>
      </c>
      <c r="B37" s="57" t="str">
        <f>case_lib!C36</f>
        <v>PD</v>
      </c>
      <c r="C37" s="58" t="str">
        <f>case_lib!D36</f>
        <v>主车在80kph限速 AD巡航，接近100m外80kph限速解除交通标志</v>
      </c>
      <c r="D37" s="63"/>
      <c r="E37" s="76">
        <f>case_lib!R36</f>
        <v>4076</v>
      </c>
      <c r="F37" s="77" t="s">
        <v>721</v>
      </c>
      <c r="G37" s="83"/>
      <c r="H37" s="78"/>
      <c r="I37" s="78"/>
      <c r="J37" s="78"/>
      <c r="K37" s="91"/>
      <c r="L37" s="68"/>
      <c r="M37" s="68"/>
      <c r="N37" s="68"/>
      <c r="O37" s="96"/>
      <c r="P37" s="96"/>
      <c r="Q37" s="96"/>
      <c r="R37" s="68"/>
      <c r="S37" s="68"/>
      <c r="T37" s="68"/>
      <c r="U37" s="96"/>
      <c r="V37" s="68"/>
      <c r="W37" s="68"/>
      <c r="X37" s="68"/>
      <c r="Y37" s="96"/>
      <c r="Z37" s="68"/>
      <c r="AA37" s="68"/>
      <c r="AB37" s="68"/>
    </row>
    <row r="38" ht="72" customHeight="true" spans="1:28">
      <c r="A38" s="56" t="str">
        <f>case_lib!A37</f>
        <v>PD_5_9</v>
      </c>
      <c r="B38" s="57" t="str">
        <f>case_lib!C37</f>
        <v>PD</v>
      </c>
      <c r="C38" s="58" t="str">
        <f>case_lib!D37</f>
        <v>主车速度K_HV_speed人工驾驶，分别启动不同限速版本高精地图</v>
      </c>
      <c r="D38" s="61" t="s">
        <v>723</v>
      </c>
      <c r="E38" s="76">
        <f>case_lib!R37</f>
        <v>4076</v>
      </c>
      <c r="F38" s="77" t="s">
        <v>721</v>
      </c>
      <c r="G38" s="83"/>
      <c r="H38" s="78"/>
      <c r="I38" s="78"/>
      <c r="J38" s="78"/>
      <c r="K38" s="91" t="s">
        <v>727</v>
      </c>
      <c r="L38" s="68"/>
      <c r="M38" s="68"/>
      <c r="N38" s="68"/>
      <c r="O38" s="96"/>
      <c r="P38" s="96"/>
      <c r="Q38" s="96"/>
      <c r="R38" s="68"/>
      <c r="S38" s="68"/>
      <c r="T38" s="68"/>
      <c r="U38" s="96"/>
      <c r="V38" s="68"/>
      <c r="W38" s="68"/>
      <c r="X38" s="68"/>
      <c r="Y38" s="96"/>
      <c r="Z38" s="68"/>
      <c r="AA38" s="68"/>
      <c r="AB38" s="68"/>
    </row>
    <row r="39" ht="72" customHeight="true" spans="1:28">
      <c r="A39" s="56" t="str">
        <f>case_lib!A38</f>
        <v>PD_5_10</v>
      </c>
      <c r="B39" s="57" t="str">
        <f>case_lib!C38</f>
        <v>PD</v>
      </c>
      <c r="C39" s="58" t="str">
        <f>case_lib!D38</f>
        <v>目标车以K_TV_speed稳速行驶，主车AD稳定跟车</v>
      </c>
      <c r="D39" s="68" t="s">
        <v>754</v>
      </c>
      <c r="E39" s="76">
        <f>case_lib!R38</f>
        <v>4060</v>
      </c>
      <c r="F39" s="77" t="s">
        <v>721</v>
      </c>
      <c r="G39" s="83"/>
      <c r="H39" s="78"/>
      <c r="I39" s="78"/>
      <c r="J39" s="78"/>
      <c r="K39" s="91"/>
      <c r="L39" s="68"/>
      <c r="M39" s="68"/>
      <c r="N39" s="68"/>
      <c r="O39" s="96" t="s">
        <v>724</v>
      </c>
      <c r="P39" s="96"/>
      <c r="Q39" s="96"/>
      <c r="R39" s="68"/>
      <c r="S39" s="68"/>
      <c r="T39" s="68"/>
      <c r="U39" s="96"/>
      <c r="V39" s="68"/>
      <c r="W39" s="68"/>
      <c r="X39" s="68"/>
      <c r="Y39" s="96"/>
      <c r="Z39" s="68"/>
      <c r="AA39" s="68"/>
      <c r="AB39" s="68"/>
    </row>
    <row r="40" ht="72" customHeight="true" spans="1:28">
      <c r="A40" s="56" t="str">
        <f>case_lib!A39</f>
        <v>PD_5_11</v>
      </c>
      <c r="B40" s="57" t="str">
        <f>case_lib!C39</f>
        <v>PD</v>
      </c>
      <c r="C40" s="58" t="str">
        <f>case_lib!D39</f>
        <v>目标车以K_TV_speed稳速行驶，主车AD稳定跟车，然后加速驶离</v>
      </c>
      <c r="D40" s="68" t="s">
        <v>754</v>
      </c>
      <c r="E40" s="76">
        <f>case_lib!R39</f>
        <v>4060</v>
      </c>
      <c r="F40" s="77" t="s">
        <v>721</v>
      </c>
      <c r="G40" s="83"/>
      <c r="H40" s="78"/>
      <c r="I40" s="78"/>
      <c r="J40" s="78"/>
      <c r="K40" s="91"/>
      <c r="L40" s="68"/>
      <c r="M40" s="68"/>
      <c r="N40" s="68"/>
      <c r="O40" s="96" t="s">
        <v>724</v>
      </c>
      <c r="P40" s="96"/>
      <c r="Q40" s="96"/>
      <c r="R40" s="68"/>
      <c r="S40" s="68"/>
      <c r="T40" s="68"/>
      <c r="U40" s="96"/>
      <c r="V40" s="68"/>
      <c r="W40" s="68"/>
      <c r="X40" s="68"/>
      <c r="Y40" s="96"/>
      <c r="Z40" s="68"/>
      <c r="AA40" s="68"/>
      <c r="AB40" s="68"/>
    </row>
    <row r="41" ht="14.4" hidden="true" customHeight="true" spans="1:28">
      <c r="A41" s="54" t="str">
        <f>case_lib!A40</f>
        <v>PD_6 </v>
      </c>
      <c r="B41" s="54" t="str">
        <f>case_lib!C40</f>
        <v>PD</v>
      </c>
      <c r="C41" s="55" t="str">
        <f>case_lib!D40</f>
        <v>UI视角变化</v>
      </c>
      <c r="D41" s="62"/>
      <c r="E41" s="80"/>
      <c r="F41" s="81"/>
      <c r="G41" s="84"/>
      <c r="H41" s="84"/>
      <c r="I41" s="84"/>
      <c r="J41" s="84"/>
      <c r="K41" s="92"/>
      <c r="L41" s="92"/>
      <c r="M41" s="92"/>
      <c r="N41" s="92"/>
      <c r="O41" s="97"/>
      <c r="P41" s="97"/>
      <c r="Q41" s="97"/>
      <c r="R41" s="92"/>
      <c r="S41" s="92"/>
      <c r="T41" s="92"/>
      <c r="U41" s="97"/>
      <c r="V41" s="92"/>
      <c r="W41" s="92"/>
      <c r="X41" s="92"/>
      <c r="Y41" s="97"/>
      <c r="Z41" s="92"/>
      <c r="AA41" s="92"/>
      <c r="AB41" s="92"/>
    </row>
    <row r="42" ht="72" customHeight="true" spans="1:28">
      <c r="A42" s="56" t="str">
        <f>case_lib!A41</f>
        <v>PD_6_1</v>
      </c>
      <c r="B42" s="57" t="str">
        <f>case_lib!C41</f>
        <v>PD</v>
      </c>
      <c r="C42" s="58" t="str">
        <f>case_lib!D41</f>
        <v>主车K_TV-Speed稳定跟车，目标车缓慢减速停车</v>
      </c>
      <c r="D42" s="61" t="s">
        <v>723</v>
      </c>
      <c r="E42" s="76" t="str">
        <f>case_lib!R41</f>
        <v>/</v>
      </c>
      <c r="F42" s="77" t="s">
        <v>721</v>
      </c>
      <c r="G42" s="83"/>
      <c r="H42" s="78"/>
      <c r="I42" s="78"/>
      <c r="J42" s="78"/>
      <c r="K42" s="91" t="s">
        <v>724</v>
      </c>
      <c r="L42" s="68"/>
      <c r="M42" s="68"/>
      <c r="N42" s="68"/>
      <c r="O42" s="96"/>
      <c r="P42" s="96"/>
      <c r="Q42" s="96"/>
      <c r="R42" s="68"/>
      <c r="S42" s="68"/>
      <c r="T42" s="68"/>
      <c r="U42" s="96"/>
      <c r="V42" s="68"/>
      <c r="W42" s="68"/>
      <c r="X42" s="68"/>
      <c r="Y42" s="96"/>
      <c r="Z42" s="68"/>
      <c r="AA42" s="68"/>
      <c r="AB42" s="68"/>
    </row>
    <row r="43" ht="72" customHeight="true" spans="1:28">
      <c r="A43" s="56" t="str">
        <f>case_lib!A42</f>
        <v>PD_6_2</v>
      </c>
      <c r="B43" s="57" t="str">
        <f>case_lib!C42</f>
        <v>PD</v>
      </c>
      <c r="C43" s="58" t="str">
        <f>case_lib!D42</f>
        <v>主车人工驾驶起步，缓慢加速到k_HV_Speed</v>
      </c>
      <c r="D43" s="61" t="s">
        <v>723</v>
      </c>
      <c r="E43" s="76" t="str">
        <f>case_lib!R42</f>
        <v>/</v>
      </c>
      <c r="F43" s="77" t="s">
        <v>721</v>
      </c>
      <c r="G43" s="83"/>
      <c r="H43" s="78"/>
      <c r="I43" s="78"/>
      <c r="J43" s="78"/>
      <c r="K43" s="91" t="s">
        <v>755</v>
      </c>
      <c r="L43" s="68"/>
      <c r="M43" s="68"/>
      <c r="N43" s="68"/>
      <c r="O43" s="96"/>
      <c r="P43" s="96"/>
      <c r="Q43" s="96"/>
      <c r="R43" s="68"/>
      <c r="S43" s="68"/>
      <c r="T43" s="68"/>
      <c r="U43" s="96"/>
      <c r="V43" s="68"/>
      <c r="W43" s="68"/>
      <c r="X43" s="68"/>
      <c r="Y43" s="96"/>
      <c r="Z43" s="68"/>
      <c r="AA43" s="68"/>
      <c r="AB43" s="68"/>
    </row>
    <row r="44" ht="72" customHeight="true" spans="1:28">
      <c r="A44" s="56" t="str">
        <f>case_lib!A43</f>
        <v>PD_6_3</v>
      </c>
      <c r="B44" s="57" t="str">
        <f>case_lib!C43</f>
        <v>PD</v>
      </c>
      <c r="C44" s="58" t="str">
        <f>case_lib!D43</f>
        <v>主车车速K_HV_speed AD 巡航或人工驾驶，进入大弯/匝道</v>
      </c>
      <c r="D44" s="61" t="s">
        <v>723</v>
      </c>
      <c r="E44" s="76">
        <f>case_lib!R43</f>
        <v>4081</v>
      </c>
      <c r="F44" s="77" t="s">
        <v>721</v>
      </c>
      <c r="G44" s="83"/>
      <c r="H44" s="83"/>
      <c r="I44" s="78"/>
      <c r="J44" s="78"/>
      <c r="K44" s="91" t="s">
        <v>724</v>
      </c>
      <c r="L44" s="68"/>
      <c r="M44" s="68"/>
      <c r="N44" s="68"/>
      <c r="O44" s="96"/>
      <c r="P44" s="96"/>
      <c r="Q44" s="96"/>
      <c r="R44" s="68"/>
      <c r="S44" s="68"/>
      <c r="T44" s="68"/>
      <c r="U44" s="96"/>
      <c r="V44" s="68"/>
      <c r="W44" s="68"/>
      <c r="X44" s="68"/>
      <c r="Y44" s="96"/>
      <c r="Z44" s="68"/>
      <c r="AA44" s="68"/>
      <c r="AB44" s="68"/>
    </row>
    <row r="45" ht="72" customHeight="true" spans="1:28">
      <c r="A45" s="56" t="str">
        <f>case_lib!A44</f>
        <v>PD_6_4</v>
      </c>
      <c r="B45" s="57" t="str">
        <f>case_lib!C44</f>
        <v>PD</v>
      </c>
      <c r="C45" s="58" t="str">
        <f>case_lib!D44</f>
        <v>主车车速K_HV_speed AD巡航或人工驾驶，驶出大弯/匝道</v>
      </c>
      <c r="D45" s="61" t="s">
        <v>723</v>
      </c>
      <c r="E45" s="76">
        <f>case_lib!R44</f>
        <v>4081</v>
      </c>
      <c r="F45" s="77" t="s">
        <v>721</v>
      </c>
      <c r="G45" s="83"/>
      <c r="H45" s="83"/>
      <c r="I45" s="78"/>
      <c r="J45" s="78"/>
      <c r="K45" s="91" t="s">
        <v>724</v>
      </c>
      <c r="L45" s="68"/>
      <c r="M45" s="68"/>
      <c r="N45" s="68"/>
      <c r="O45" s="96"/>
      <c r="P45" s="96"/>
      <c r="Q45" s="96"/>
      <c r="R45" s="68"/>
      <c r="S45" s="68"/>
      <c r="T45" s="68"/>
      <c r="U45" s="96"/>
      <c r="V45" s="68"/>
      <c r="W45" s="68"/>
      <c r="X45" s="68"/>
      <c r="Y45" s="96"/>
      <c r="Z45" s="68"/>
      <c r="AA45" s="68"/>
      <c r="AB45" s="68"/>
    </row>
    <row r="46" ht="72" customHeight="true" spans="1:28">
      <c r="A46" s="56" t="str">
        <f>case_lib!A45</f>
        <v>PD_6_5</v>
      </c>
      <c r="B46" s="57" t="str">
        <f>case_lib!C45</f>
        <v>PD</v>
      </c>
      <c r="C46" s="58" t="str">
        <f>case_lib!D45</f>
        <v>主车人工驾驶低速K_HV_speed U turn</v>
      </c>
      <c r="D46" s="61" t="s">
        <v>723</v>
      </c>
      <c r="E46" s="76">
        <f>case_lib!R45</f>
        <v>4081</v>
      </c>
      <c r="F46" s="77" t="s">
        <v>721</v>
      </c>
      <c r="G46" s="83"/>
      <c r="H46" s="78"/>
      <c r="I46" s="78"/>
      <c r="J46" s="78"/>
      <c r="K46" s="91" t="s">
        <v>756</v>
      </c>
      <c r="L46" s="68"/>
      <c r="M46" s="68"/>
      <c r="N46" s="68"/>
      <c r="O46" s="96"/>
      <c r="P46" s="96"/>
      <c r="Q46" s="96"/>
      <c r="R46" s="68"/>
      <c r="S46" s="68"/>
      <c r="T46" s="68"/>
      <c r="U46" s="96"/>
      <c r="V46" s="68"/>
      <c r="W46" s="68"/>
      <c r="X46" s="68"/>
      <c r="Y46" s="96"/>
      <c r="Z46" s="68"/>
      <c r="AA46" s="68"/>
      <c r="AB46" s="68"/>
    </row>
    <row r="47" ht="72" customHeight="true" spans="1:28">
      <c r="A47" s="56" t="str">
        <f>case_lib!A46</f>
        <v>PD_6_6</v>
      </c>
      <c r="B47" s="57" t="str">
        <f>case_lib!C46</f>
        <v>PD</v>
      </c>
      <c r="C47" s="58" t="str">
        <f>case_lib!D46</f>
        <v>主车车速K_HV_speed AD巡航或人工驾驶，驾驶员绕X轴手动转换主车视角</v>
      </c>
      <c r="D47" s="61" t="s">
        <v>723</v>
      </c>
      <c r="E47" s="76" t="str">
        <f>case_lib!R46</f>
        <v>/</v>
      </c>
      <c r="F47" s="77" t="s">
        <v>721</v>
      </c>
      <c r="G47" s="83"/>
      <c r="H47" s="78"/>
      <c r="I47" s="78"/>
      <c r="J47" s="78"/>
      <c r="K47" s="91" t="s">
        <v>727</v>
      </c>
      <c r="L47" s="68"/>
      <c r="M47" s="68"/>
      <c r="N47" s="68"/>
      <c r="O47" s="96"/>
      <c r="P47" s="96"/>
      <c r="Q47" s="96"/>
      <c r="R47" s="68"/>
      <c r="S47" s="68"/>
      <c r="T47" s="68"/>
      <c r="U47" s="96"/>
      <c r="V47" s="68"/>
      <c r="W47" s="68"/>
      <c r="X47" s="68"/>
      <c r="Y47" s="96"/>
      <c r="Z47" s="68"/>
      <c r="AA47" s="68"/>
      <c r="AB47" s="68"/>
    </row>
    <row r="48" ht="72" customHeight="true" spans="1:28">
      <c r="A48" s="56" t="str">
        <f>case_lib!A47</f>
        <v>PD_6_7</v>
      </c>
      <c r="B48" s="57" t="str">
        <f>case_lib!C47</f>
        <v>PD</v>
      </c>
      <c r="C48" s="58" t="str">
        <f>case_lib!D47</f>
        <v>主车车速K_HV_speed AD巡航或人工驾驶，驾驶员绕Y轴手动转换主车视角</v>
      </c>
      <c r="D48" s="61" t="s">
        <v>723</v>
      </c>
      <c r="E48" s="76" t="str">
        <f>case_lib!R47</f>
        <v>/</v>
      </c>
      <c r="F48" s="77" t="s">
        <v>721</v>
      </c>
      <c r="G48" s="83"/>
      <c r="H48" s="78"/>
      <c r="I48" s="78"/>
      <c r="J48" s="78"/>
      <c r="K48" s="91" t="s">
        <v>727</v>
      </c>
      <c r="L48" s="68"/>
      <c r="M48" s="68"/>
      <c r="N48" s="68"/>
      <c r="O48" s="96"/>
      <c r="P48" s="96"/>
      <c r="Q48" s="96"/>
      <c r="R48" s="68"/>
      <c r="S48" s="68"/>
      <c r="T48" s="68"/>
      <c r="U48" s="96"/>
      <c r="V48" s="68"/>
      <c r="W48" s="68"/>
      <c r="X48" s="68"/>
      <c r="Y48" s="96"/>
      <c r="Z48" s="68"/>
      <c r="AA48" s="68"/>
      <c r="AB48" s="68"/>
    </row>
    <row r="49" ht="72" customHeight="true" spans="1:28">
      <c r="A49" s="56" t="str">
        <f>case_lib!A48</f>
        <v>PD_6_8</v>
      </c>
      <c r="B49" s="57" t="str">
        <f>case_lib!C48</f>
        <v>PD</v>
      </c>
      <c r="C49" s="58" t="str">
        <f>case_lib!D48</f>
        <v>主车车速K_HV_speed AD巡航或人工驾驶，驾驶员绕Z轴手动转换主车视角</v>
      </c>
      <c r="D49" s="61" t="s">
        <v>723</v>
      </c>
      <c r="E49" s="76" t="str">
        <f>case_lib!R48</f>
        <v>/</v>
      </c>
      <c r="F49" s="77" t="s">
        <v>721</v>
      </c>
      <c r="G49" s="83"/>
      <c r="H49" s="78"/>
      <c r="I49" s="78"/>
      <c r="J49" s="78"/>
      <c r="K49" s="91" t="s">
        <v>727</v>
      </c>
      <c r="L49" s="68"/>
      <c r="M49" s="68"/>
      <c r="N49" s="68"/>
      <c r="O49" s="96"/>
      <c r="P49" s="96"/>
      <c r="Q49" s="96"/>
      <c r="R49" s="68"/>
      <c r="S49" s="68"/>
      <c r="T49" s="68"/>
      <c r="U49" s="96"/>
      <c r="V49" s="68"/>
      <c r="W49" s="68"/>
      <c r="X49" s="68"/>
      <c r="Y49" s="96"/>
      <c r="Z49" s="68"/>
      <c r="AA49" s="68"/>
      <c r="AB49" s="68"/>
    </row>
    <row r="50" ht="14.4" hidden="true" customHeight="true" spans="1:28">
      <c r="A50" s="54" t="str">
        <f>case_lib!A49</f>
        <v>PD_7 </v>
      </c>
      <c r="B50" s="54" t="str">
        <f>case_lib!C49</f>
        <v>PD</v>
      </c>
      <c r="C50" s="55" t="str">
        <f>case_lib!D49</f>
        <v>AD page显示拨杆变道</v>
      </c>
      <c r="D50" s="62"/>
      <c r="E50" s="80"/>
      <c r="F50" s="81"/>
      <c r="G50" s="84"/>
      <c r="H50" s="84"/>
      <c r="I50" s="84"/>
      <c r="J50" s="84"/>
      <c r="K50" s="92"/>
      <c r="L50" s="92"/>
      <c r="M50" s="92"/>
      <c r="N50" s="92"/>
      <c r="O50" s="97"/>
      <c r="P50" s="97"/>
      <c r="Q50" s="97"/>
      <c r="R50" s="92"/>
      <c r="S50" s="92"/>
      <c r="T50" s="92"/>
      <c r="U50" s="97"/>
      <c r="V50" s="92"/>
      <c r="W50" s="92"/>
      <c r="X50" s="92"/>
      <c r="Y50" s="97"/>
      <c r="Z50" s="92"/>
      <c r="AA50" s="92"/>
      <c r="AB50" s="92"/>
    </row>
    <row r="51" ht="72" customHeight="true" spans="1:28">
      <c r="A51" s="56" t="str">
        <f>case_lib!A50</f>
        <v>PD_7_1</v>
      </c>
      <c r="B51" s="57" t="str">
        <f>case_lib!C50</f>
        <v>PD</v>
      </c>
      <c r="C51" s="58" t="str">
        <f>case_lib!D50</f>
        <v>主车速度K_HV_speed，无目标向左/右拨杆变道，AD page显示变道完成场景</v>
      </c>
      <c r="D51" s="61" t="s">
        <v>723</v>
      </c>
      <c r="E51" s="76">
        <f>case_lib!R50</f>
        <v>4068</v>
      </c>
      <c r="F51" s="77" t="s">
        <v>721</v>
      </c>
      <c r="G51" s="83"/>
      <c r="H51" s="78"/>
      <c r="I51" s="78"/>
      <c r="J51" s="78"/>
      <c r="K51" s="91" t="s">
        <v>724</v>
      </c>
      <c r="L51" s="68"/>
      <c r="M51" s="68"/>
      <c r="N51" s="68"/>
      <c r="O51" s="96"/>
      <c r="P51" s="96"/>
      <c r="Q51" s="96"/>
      <c r="R51" s="68"/>
      <c r="S51" s="68"/>
      <c r="T51" s="68"/>
      <c r="U51" s="96"/>
      <c r="V51" s="68"/>
      <c r="W51" s="68"/>
      <c r="X51" s="68"/>
      <c r="Y51" s="96"/>
      <c r="Z51" s="68"/>
      <c r="AA51" s="68"/>
      <c r="AB51" s="68"/>
    </row>
    <row r="52" ht="72" customHeight="true" spans="1:28">
      <c r="A52" s="56" t="str">
        <f>case_lib!A51</f>
        <v>PD_7_2</v>
      </c>
      <c r="B52" s="57" t="str">
        <f>case_lib!C51</f>
        <v>PD</v>
      </c>
      <c r="C52" s="58" t="str">
        <f>case_lib!D51</f>
        <v>主车速度K_HV_speed，无目标向左/右拨杆变道，过线前取消变道，AD page显示变道取消场景</v>
      </c>
      <c r="D52" s="61" t="s">
        <v>723</v>
      </c>
      <c r="E52" s="76">
        <f>case_lib!R51</f>
        <v>4068</v>
      </c>
      <c r="F52" s="77" t="s">
        <v>721</v>
      </c>
      <c r="G52" s="83"/>
      <c r="H52" s="78"/>
      <c r="I52" s="78"/>
      <c r="J52" s="78"/>
      <c r="K52" s="91" t="s">
        <v>724</v>
      </c>
      <c r="L52" s="68"/>
      <c r="M52" s="68"/>
      <c r="N52" s="68"/>
      <c r="O52" s="96"/>
      <c r="P52" s="96"/>
      <c r="Q52" s="96"/>
      <c r="R52" s="68"/>
      <c r="S52" s="68"/>
      <c r="T52" s="68"/>
      <c r="U52" s="96"/>
      <c r="V52" s="68"/>
      <c r="W52" s="68"/>
      <c r="X52" s="68"/>
      <c r="Y52" s="96"/>
      <c r="Z52" s="68"/>
      <c r="AA52" s="68"/>
      <c r="AB52" s="68"/>
    </row>
    <row r="53" ht="72" customHeight="true" spans="1:28">
      <c r="A53" s="56" t="str">
        <f>case_lib!A52</f>
        <v>PD_7_3</v>
      </c>
      <c r="B53" s="57" t="str">
        <f>case_lib!C52</f>
        <v>PD</v>
      </c>
      <c r="C53" s="58" t="str">
        <f>case_lib!D52</f>
        <v>主车速度K_HV_speed，拨杆变道，邻道目标车同速保持在变道抑制区域超过20s，AD page显示变道抑制到变道取消场景</v>
      </c>
      <c r="D53" s="61" t="s">
        <v>723</v>
      </c>
      <c r="E53" s="76" t="str">
        <f>case_lib!R52</f>
        <v>3155/4068/4069</v>
      </c>
      <c r="F53" s="77" t="s">
        <v>721</v>
      </c>
      <c r="G53" s="83"/>
      <c r="H53" s="78"/>
      <c r="I53" s="78"/>
      <c r="J53" s="78"/>
      <c r="K53" s="91" t="s">
        <v>724</v>
      </c>
      <c r="L53" s="68"/>
      <c r="M53" s="68"/>
      <c r="N53" s="68"/>
      <c r="O53" s="96"/>
      <c r="P53" s="96"/>
      <c r="Q53" s="96"/>
      <c r="R53" s="68"/>
      <c r="S53" s="68"/>
      <c r="T53" s="68"/>
      <c r="U53" s="96"/>
      <c r="V53" s="68"/>
      <c r="W53" s="68"/>
      <c r="X53" s="68"/>
      <c r="Y53" s="96"/>
      <c r="Z53" s="68"/>
      <c r="AA53" s="68"/>
      <c r="AB53" s="68"/>
    </row>
    <row r="54" ht="72" customHeight="true" spans="1:28">
      <c r="A54" s="56" t="str">
        <f>case_lib!A53</f>
        <v>PD_7_4</v>
      </c>
      <c r="B54" s="57" t="str">
        <f>case_lib!C53</f>
        <v>PD</v>
      </c>
      <c r="C54" s="58" t="str">
        <f>case_lib!D53</f>
        <v>主车速度K_HV_speed，拨杆变道，邻道目标车同速保持在变道抑制区域超过5s后加速驶离，AD page显示变道抑制到变道完成场景</v>
      </c>
      <c r="D54" s="61" t="s">
        <v>723</v>
      </c>
      <c r="E54" s="76" t="str">
        <f>case_lib!R53</f>
        <v>3155/4068/4069</v>
      </c>
      <c r="F54" s="77" t="s">
        <v>721</v>
      </c>
      <c r="G54" s="83"/>
      <c r="H54" s="78"/>
      <c r="I54" s="78"/>
      <c r="J54" s="78"/>
      <c r="K54" s="91" t="s">
        <v>724</v>
      </c>
      <c r="L54" s="68"/>
      <c r="M54" s="68"/>
      <c r="N54" s="68"/>
      <c r="O54" s="96"/>
      <c r="P54" s="96"/>
      <c r="Q54" s="96"/>
      <c r="R54" s="68"/>
      <c r="S54" s="68"/>
      <c r="T54" s="68"/>
      <c r="U54" s="96"/>
      <c r="V54" s="68"/>
      <c r="W54" s="68"/>
      <c r="X54" s="68"/>
      <c r="Y54" s="96"/>
      <c r="Z54" s="68"/>
      <c r="AA54" s="68"/>
      <c r="AB54" s="68"/>
    </row>
    <row r="55" ht="72" customHeight="true" spans="1:28">
      <c r="A55" s="56" t="str">
        <f>case_lib!A54</f>
        <v>PD_7_5</v>
      </c>
      <c r="B55" s="57" t="str">
        <f>case_lib!C54</f>
        <v>PD</v>
      </c>
      <c r="C55" s="58" t="str">
        <f>case_lib!D54</f>
        <v>主车速度K_HV_speed，在隧道内无目标向左/右拨杆变道，AD page显示变道不执行场景</v>
      </c>
      <c r="D55" s="61" t="s">
        <v>723</v>
      </c>
      <c r="E55" s="76">
        <f>case_lib!R54</f>
        <v>4069</v>
      </c>
      <c r="F55" s="77" t="s">
        <v>721</v>
      </c>
      <c r="G55" s="83"/>
      <c r="H55" s="78"/>
      <c r="I55" s="78"/>
      <c r="J55" s="78"/>
      <c r="K55" s="91" t="s">
        <v>757</v>
      </c>
      <c r="L55" s="68"/>
      <c r="M55" s="68"/>
      <c r="N55" s="68"/>
      <c r="O55" s="96"/>
      <c r="P55" s="96"/>
      <c r="Q55" s="96"/>
      <c r="R55" s="68"/>
      <c r="S55" s="68"/>
      <c r="T55" s="68"/>
      <c r="U55" s="96"/>
      <c r="V55" s="68"/>
      <c r="W55" s="68"/>
      <c r="X55" s="68"/>
      <c r="Y55" s="96"/>
      <c r="Z55" s="68"/>
      <c r="AA55" s="68"/>
      <c r="AB55" s="68"/>
    </row>
    <row r="56" ht="72" customHeight="true" spans="1:28">
      <c r="A56" s="56" t="str">
        <f>case_lib!A55</f>
        <v>PD_7_6</v>
      </c>
      <c r="B56" s="57" t="str">
        <f>case_lib!C55</f>
        <v>PD</v>
      </c>
      <c r="C56" s="58" t="str">
        <f>case_lib!D55</f>
        <v>主车速度K_HV_speed，车道线为实线，无目标向左/右拨杆变道，AD page显示变道不执行场景</v>
      </c>
      <c r="D56" s="61" t="s">
        <v>723</v>
      </c>
      <c r="E56" s="76">
        <f>case_lib!R55</f>
        <v>4069</v>
      </c>
      <c r="F56" s="77" t="s">
        <v>721</v>
      </c>
      <c r="G56" s="83"/>
      <c r="H56" s="78"/>
      <c r="I56" s="78"/>
      <c r="J56" s="78"/>
      <c r="K56" s="91" t="s">
        <v>757</v>
      </c>
      <c r="L56" s="68"/>
      <c r="M56" s="68"/>
      <c r="N56" s="68"/>
      <c r="O56" s="96"/>
      <c r="P56" s="96"/>
      <c r="Q56" s="96"/>
      <c r="R56" s="68"/>
      <c r="S56" s="68"/>
      <c r="T56" s="68"/>
      <c r="U56" s="96"/>
      <c r="V56" s="68"/>
      <c r="W56" s="68"/>
      <c r="X56" s="68"/>
      <c r="Y56" s="96"/>
      <c r="Z56" s="68"/>
      <c r="AA56" s="68"/>
      <c r="AB56" s="68"/>
    </row>
    <row r="57" ht="14.4" hidden="true" customHeight="true" spans="1:28">
      <c r="A57" s="54" t="str">
        <f>case_lib!A56</f>
        <v>PD_8 </v>
      </c>
      <c r="B57" s="54" t="str">
        <f>case_lib!C56</f>
        <v>PD</v>
      </c>
      <c r="C57" s="55" t="str">
        <f>case_lib!D56</f>
        <v>AD page显示自动变道</v>
      </c>
      <c r="D57" s="62"/>
      <c r="E57" s="80"/>
      <c r="F57" s="81"/>
      <c r="G57" s="84"/>
      <c r="H57" s="84"/>
      <c r="I57" s="84"/>
      <c r="J57" s="84"/>
      <c r="K57" s="92"/>
      <c r="L57" s="92"/>
      <c r="M57" s="92"/>
      <c r="N57" s="92"/>
      <c r="O57" s="97"/>
      <c r="P57" s="97"/>
      <c r="Q57" s="97"/>
      <c r="R57" s="92"/>
      <c r="S57" s="92"/>
      <c r="T57" s="92"/>
      <c r="U57" s="97"/>
      <c r="V57" s="92"/>
      <c r="W57" s="92"/>
      <c r="X57" s="92"/>
      <c r="Y57" s="97"/>
      <c r="Z57" s="92"/>
      <c r="AA57" s="92"/>
      <c r="AB57" s="92"/>
    </row>
    <row r="58" ht="72" customHeight="true" spans="1:28">
      <c r="A58" s="56" t="str">
        <f>case_lib!A57</f>
        <v>PD_8_1</v>
      </c>
      <c r="B58" s="57" t="str">
        <f>case_lib!C57</f>
        <v>PD</v>
      </c>
      <c r="C58" s="58" t="str">
        <f>case_lib!D57</f>
        <v>主车车速K_HV_speed AD巡航,距终点下匝道2km时变道提醒，满足变道条件自动变道</v>
      </c>
      <c r="D58" s="61" t="s">
        <v>723</v>
      </c>
      <c r="E58" s="76">
        <f>case_lib!R57</f>
        <v>4067</v>
      </c>
      <c r="F58" s="77" t="s">
        <v>721</v>
      </c>
      <c r="G58" s="83"/>
      <c r="H58" s="78"/>
      <c r="I58" s="78"/>
      <c r="J58" s="78"/>
      <c r="K58" s="91" t="s">
        <v>758</v>
      </c>
      <c r="L58" s="68"/>
      <c r="M58" s="68"/>
      <c r="N58" s="68"/>
      <c r="O58" s="96"/>
      <c r="P58" s="96"/>
      <c r="Q58" s="96"/>
      <c r="R58" s="68"/>
      <c r="S58" s="68"/>
      <c r="T58" s="68"/>
      <c r="U58" s="96"/>
      <c r="V58" s="68"/>
      <c r="W58" s="68"/>
      <c r="X58" s="68"/>
      <c r="Y58" s="96"/>
      <c r="Z58" s="68"/>
      <c r="AA58" s="68"/>
      <c r="AB58" s="68"/>
    </row>
    <row r="59" ht="72" customHeight="true" spans="1:28">
      <c r="A59" s="56" t="str">
        <f>case_lib!A58</f>
        <v>PD_8_2</v>
      </c>
      <c r="B59" s="57" t="str">
        <f>case_lib!C58</f>
        <v>PD</v>
      </c>
      <c r="C59" s="58" t="str">
        <f>case_lib!D58</f>
        <v>主车车速K_HV_speed在匝道内 AD巡航，自动并道到主车道</v>
      </c>
      <c r="D59" s="61" t="s">
        <v>723</v>
      </c>
      <c r="E59" s="76">
        <f>case_lib!R58</f>
        <v>4067</v>
      </c>
      <c r="F59" s="77" t="s">
        <v>721</v>
      </c>
      <c r="G59" s="83"/>
      <c r="H59" s="78"/>
      <c r="I59" s="78"/>
      <c r="J59" s="78"/>
      <c r="K59" s="91" t="s">
        <v>730</v>
      </c>
      <c r="L59" s="68"/>
      <c r="M59" s="68"/>
      <c r="N59" s="68"/>
      <c r="O59" s="96"/>
      <c r="P59" s="96"/>
      <c r="Q59" s="96"/>
      <c r="R59" s="68"/>
      <c r="S59" s="68"/>
      <c r="T59" s="68"/>
      <c r="U59" s="96"/>
      <c r="V59" s="68"/>
      <c r="W59" s="68"/>
      <c r="X59" s="68"/>
      <c r="Y59" s="96"/>
      <c r="Z59" s="68"/>
      <c r="AA59" s="68"/>
      <c r="AB59" s="68"/>
    </row>
    <row r="60" ht="14.4" hidden="true" customHeight="true" spans="1:28">
      <c r="A60" s="54" t="str">
        <f>case_lib!A59</f>
        <v>PD_9 </v>
      </c>
      <c r="B60" s="54" t="str">
        <f>case_lib!C59</f>
        <v>PD</v>
      </c>
      <c r="C60" s="55" t="str">
        <f>case_lib!D59</f>
        <v>AD page 显示模式设置</v>
      </c>
      <c r="D60" s="62"/>
      <c r="E60" s="80"/>
      <c r="F60" s="81"/>
      <c r="G60" s="84"/>
      <c r="H60" s="84"/>
      <c r="I60" s="84"/>
      <c r="J60" s="84"/>
      <c r="K60" s="92"/>
      <c r="L60" s="92"/>
      <c r="M60" s="92"/>
      <c r="N60" s="92"/>
      <c r="O60" s="97"/>
      <c r="P60" s="97"/>
      <c r="Q60" s="97"/>
      <c r="R60" s="92"/>
      <c r="S60" s="92"/>
      <c r="T60" s="92"/>
      <c r="U60" s="97"/>
      <c r="V60" s="92"/>
      <c r="W60" s="92"/>
      <c r="X60" s="92"/>
      <c r="Y60" s="97"/>
      <c r="Z60" s="92"/>
      <c r="AA60" s="92"/>
      <c r="AB60" s="92"/>
    </row>
    <row r="61" ht="72" customHeight="true" spans="1:28">
      <c r="A61" s="56" t="str">
        <f>case_lib!A60</f>
        <v>PD_9_1</v>
      </c>
      <c r="B61" s="57" t="str">
        <f>case_lib!C60</f>
        <v>PD</v>
      </c>
      <c r="C61" s="58" t="str">
        <f>case_lib!D60</f>
        <v>主车速度K_HV_speed AD巡航或人工驾驶，AD page显示为白天模式，在显示模式设置中设置夜晚模式</v>
      </c>
      <c r="D61" s="61" t="s">
        <v>723</v>
      </c>
      <c r="E61" s="76">
        <f>case_lib!R60</f>
        <v>3166</v>
      </c>
      <c r="F61" s="77" t="s">
        <v>721</v>
      </c>
      <c r="G61" s="83"/>
      <c r="H61" s="78"/>
      <c r="I61" s="78"/>
      <c r="J61" s="78"/>
      <c r="K61" s="91" t="s">
        <v>724</v>
      </c>
      <c r="L61" s="68"/>
      <c r="M61" s="68"/>
      <c r="N61" s="68"/>
      <c r="O61" s="96"/>
      <c r="P61" s="96"/>
      <c r="Q61" s="96"/>
      <c r="R61" s="68"/>
      <c r="S61" s="68"/>
      <c r="T61" s="68"/>
      <c r="U61" s="96"/>
      <c r="V61" s="68"/>
      <c r="W61" s="68"/>
      <c r="X61" s="68"/>
      <c r="Y61" s="96"/>
      <c r="Z61" s="68"/>
      <c r="AA61" s="68"/>
      <c r="AB61" s="68"/>
    </row>
    <row r="62" ht="72" customHeight="true" spans="1:28">
      <c r="A62" s="56" t="str">
        <f>case_lib!A61</f>
        <v>PD_9_2</v>
      </c>
      <c r="B62" s="57" t="str">
        <f>case_lib!C61</f>
        <v>PD</v>
      </c>
      <c r="C62" s="58" t="str">
        <f>case_lib!D61</f>
        <v>主车速度K_HV_speed AD巡航或人工驾驶，AD page显示为夜晚模式，在显示模式设置中设置白天模式</v>
      </c>
      <c r="D62" s="61" t="s">
        <v>723</v>
      </c>
      <c r="E62" s="76">
        <f>case_lib!R61</f>
        <v>3166</v>
      </c>
      <c r="F62" s="77" t="s">
        <v>721</v>
      </c>
      <c r="G62" s="83"/>
      <c r="H62" s="78"/>
      <c r="I62" s="78"/>
      <c r="J62" s="78"/>
      <c r="K62" s="91" t="s">
        <v>724</v>
      </c>
      <c r="L62" s="68"/>
      <c r="M62" s="68"/>
      <c r="N62" s="68"/>
      <c r="O62" s="96"/>
      <c r="P62" s="96"/>
      <c r="Q62" s="96"/>
      <c r="R62" s="68"/>
      <c r="S62" s="68"/>
      <c r="T62" s="68"/>
      <c r="U62" s="96"/>
      <c r="V62" s="68"/>
      <c r="W62" s="68"/>
      <c r="X62" s="68"/>
      <c r="Y62" s="96"/>
      <c r="Z62" s="68"/>
      <c r="AA62" s="68"/>
      <c r="AB62" s="68"/>
    </row>
    <row r="63" ht="72" customHeight="true" spans="1:28">
      <c r="A63" s="56" t="str">
        <f>case_lib!A62</f>
        <v>PD_9_3</v>
      </c>
      <c r="B63" s="57" t="str">
        <f>case_lib!C62</f>
        <v>PD</v>
      </c>
      <c r="C63" s="58" t="str">
        <f>case_lib!D62</f>
        <v>主车速度K_HV_speed AD巡航或人工驾驶，AD page显示为自动模式，在明亮环境切换为昏暗环境下自动大灯开启</v>
      </c>
      <c r="D63" s="61" t="s">
        <v>723</v>
      </c>
      <c r="E63" s="76">
        <f>case_lib!R62</f>
        <v>3166</v>
      </c>
      <c r="F63" s="77" t="s">
        <v>721</v>
      </c>
      <c r="G63" s="83"/>
      <c r="H63" s="78"/>
      <c r="I63" s="83"/>
      <c r="J63" s="78"/>
      <c r="K63" s="91" t="s">
        <v>724</v>
      </c>
      <c r="L63" s="68"/>
      <c r="M63" s="68"/>
      <c r="N63" s="68"/>
      <c r="O63" s="96"/>
      <c r="P63" s="96"/>
      <c r="Q63" s="96"/>
      <c r="R63" s="68"/>
      <c r="S63" s="68"/>
      <c r="T63" s="68"/>
      <c r="U63" s="96"/>
      <c r="V63" s="68"/>
      <c r="W63" s="68"/>
      <c r="X63" s="68"/>
      <c r="Y63" s="96"/>
      <c r="Z63" s="68"/>
      <c r="AA63" s="68"/>
      <c r="AB63" s="68"/>
    </row>
    <row r="64" ht="72" customHeight="true" spans="1:28">
      <c r="A64" s="56" t="str">
        <f>case_lib!A63</f>
        <v>PD_9_4</v>
      </c>
      <c r="B64" s="57" t="str">
        <f>case_lib!C63</f>
        <v>PD</v>
      </c>
      <c r="C64" s="58" t="str">
        <f>case_lib!D63</f>
        <v>主车速度K_HV_speed AD巡航或人工驾驶，AD page显示为夜晚模式，在昏暗环境切换为明亮环境下自动大灯关闭</v>
      </c>
      <c r="D64" s="61" t="s">
        <v>723</v>
      </c>
      <c r="E64" s="76">
        <f>case_lib!R63</f>
        <v>3166</v>
      </c>
      <c r="F64" s="77" t="s">
        <v>721</v>
      </c>
      <c r="G64" s="83"/>
      <c r="H64" s="78"/>
      <c r="I64" s="83"/>
      <c r="J64" s="78"/>
      <c r="K64" s="91" t="s">
        <v>724</v>
      </c>
      <c r="L64" s="68"/>
      <c r="M64" s="68"/>
      <c r="N64" s="68"/>
      <c r="O64" s="96"/>
      <c r="P64" s="96"/>
      <c r="Q64" s="96"/>
      <c r="R64" s="68"/>
      <c r="S64" s="68"/>
      <c r="T64" s="68"/>
      <c r="U64" s="96"/>
      <c r="V64" s="68"/>
      <c r="W64" s="68"/>
      <c r="X64" s="68"/>
      <c r="Y64" s="96"/>
      <c r="Z64" s="68"/>
      <c r="AA64" s="68"/>
      <c r="AB64" s="68"/>
    </row>
    <row r="65" ht="14.4" hidden="true" customHeight="true" spans="1:28">
      <c r="A65" s="54" t="str">
        <f>case_lib!A64</f>
        <v>PD_10 </v>
      </c>
      <c r="B65" s="54" t="str">
        <f>case_lib!C64</f>
        <v>PD</v>
      </c>
      <c r="C65" s="55" t="str">
        <f>case_lib!D64</f>
        <v>AD page OTA升级</v>
      </c>
      <c r="D65" s="62"/>
      <c r="E65" s="80"/>
      <c r="F65" s="81"/>
      <c r="G65" s="84"/>
      <c r="H65" s="84"/>
      <c r="I65" s="84"/>
      <c r="J65" s="84"/>
      <c r="K65" s="92"/>
      <c r="L65" s="92"/>
      <c r="M65" s="92"/>
      <c r="N65" s="92"/>
      <c r="O65" s="97"/>
      <c r="P65" s="97"/>
      <c r="Q65" s="97"/>
      <c r="R65" s="92"/>
      <c r="S65" s="92"/>
      <c r="T65" s="92"/>
      <c r="U65" s="97"/>
      <c r="V65" s="92"/>
      <c r="W65" s="92"/>
      <c r="X65" s="92"/>
      <c r="Y65" s="97"/>
      <c r="Z65" s="92"/>
      <c r="AA65" s="92"/>
      <c r="AB65" s="92"/>
    </row>
    <row r="66" ht="72" customHeight="true" spans="1:28">
      <c r="A66" s="56" t="str">
        <f>case_lib!A65</f>
        <v>PD_10_1</v>
      </c>
      <c r="B66" s="57" t="str">
        <f>case_lib!C65</f>
        <v>PD</v>
      </c>
      <c r="C66" s="58" t="str">
        <f>case_lib!D65</f>
        <v>主车静止，ADU处于ready状态，进入AD page进行OTA升级</v>
      </c>
      <c r="D66" s="63"/>
      <c r="E66" s="76" t="str">
        <f>case_lib!R65</f>
        <v>/</v>
      </c>
      <c r="F66" s="77" t="s">
        <v>721</v>
      </c>
      <c r="G66" s="83"/>
      <c r="H66" s="78"/>
      <c r="I66" s="78"/>
      <c r="J66" s="78"/>
      <c r="K66" s="93"/>
      <c r="L66" s="68"/>
      <c r="M66" s="68"/>
      <c r="N66" s="68"/>
      <c r="O66" s="96"/>
      <c r="P66" s="96"/>
      <c r="Q66" s="96"/>
      <c r="R66" s="68"/>
      <c r="S66" s="68"/>
      <c r="T66" s="68"/>
      <c r="U66" s="96"/>
      <c r="V66" s="68"/>
      <c r="W66" s="68"/>
      <c r="X66" s="68"/>
      <c r="Y66" s="96"/>
      <c r="Z66" s="68"/>
      <c r="AA66" s="68"/>
      <c r="AB66" s="68"/>
    </row>
    <row r="67" ht="14.4" hidden="true" customHeight="true" spans="1:28">
      <c r="A67" s="54" t="str">
        <f>case_lib!A66</f>
        <v>PD_11 </v>
      </c>
      <c r="B67" s="54" t="str">
        <f>case_lib!C66</f>
        <v>PD</v>
      </c>
      <c r="C67" s="55" t="str">
        <f>case_lib!D66</f>
        <v>AD page 显示调速调距</v>
      </c>
      <c r="D67" s="62"/>
      <c r="E67" s="80"/>
      <c r="F67" s="81"/>
      <c r="G67" s="84"/>
      <c r="H67" s="84"/>
      <c r="I67" s="84"/>
      <c r="J67" s="84"/>
      <c r="K67" s="92"/>
      <c r="L67" s="92"/>
      <c r="M67" s="92"/>
      <c r="N67" s="92"/>
      <c r="O67" s="97"/>
      <c r="P67" s="97"/>
      <c r="Q67" s="97"/>
      <c r="R67" s="92"/>
      <c r="S67" s="92"/>
      <c r="T67" s="92"/>
      <c r="U67" s="97"/>
      <c r="V67" s="92"/>
      <c r="W67" s="92"/>
      <c r="X67" s="92"/>
      <c r="Y67" s="97"/>
      <c r="Z67" s="92"/>
      <c r="AA67" s="92"/>
      <c r="AB67" s="92"/>
    </row>
    <row r="68" ht="72" customHeight="true" spans="1:28">
      <c r="A68" s="56" t="str">
        <f>case_lib!A67</f>
        <v>PD_11_1</v>
      </c>
      <c r="B68" s="57" t="str">
        <f>case_lib!C67</f>
        <v>PD</v>
      </c>
      <c r="C68" s="58" t="str">
        <f>case_lib!D67</f>
        <v>主车车速K_HV_speed AD巡航,安全员按调速按钮</v>
      </c>
      <c r="D68" s="61" t="s">
        <v>723</v>
      </c>
      <c r="E68" s="76">
        <f>case_lib!R67</f>
        <v>4074</v>
      </c>
      <c r="F68" s="77" t="s">
        <v>721</v>
      </c>
      <c r="G68" s="83"/>
      <c r="H68" s="78"/>
      <c r="I68" s="78"/>
      <c r="J68" s="78"/>
      <c r="K68" s="91" t="s">
        <v>757</v>
      </c>
      <c r="L68" s="68"/>
      <c r="M68" s="68"/>
      <c r="N68" s="68"/>
      <c r="O68" s="96"/>
      <c r="P68" s="96"/>
      <c r="Q68" s="96"/>
      <c r="R68" s="68"/>
      <c r="S68" s="68"/>
      <c r="T68" s="68"/>
      <c r="U68" s="96"/>
      <c r="V68" s="68"/>
      <c r="W68" s="68"/>
      <c r="X68" s="68"/>
      <c r="Y68" s="96"/>
      <c r="Z68" s="68"/>
      <c r="AA68" s="68"/>
      <c r="AB68" s="68"/>
    </row>
    <row r="69" ht="72" customHeight="true" spans="1:28">
      <c r="A69" s="56" t="str">
        <f>case_lib!A68</f>
        <v>PD_11_2</v>
      </c>
      <c r="B69" s="57" t="str">
        <f>case_lib!C68</f>
        <v>PD</v>
      </c>
      <c r="C69" s="58" t="str">
        <f>case_lib!D68</f>
        <v>主车车速K_HV_speed AD稳定跟车,安全员按调距按钮</v>
      </c>
      <c r="D69" s="61" t="s">
        <v>723</v>
      </c>
      <c r="E69" s="76">
        <f>case_lib!R68</f>
        <v>4075</v>
      </c>
      <c r="F69" s="77" t="s">
        <v>721</v>
      </c>
      <c r="G69" s="83"/>
      <c r="H69" s="78"/>
      <c r="I69" s="78"/>
      <c r="J69" s="78"/>
      <c r="K69" s="91" t="s">
        <v>757</v>
      </c>
      <c r="L69" s="68"/>
      <c r="M69" s="68"/>
      <c r="N69" s="68"/>
      <c r="O69" s="96"/>
      <c r="P69" s="96"/>
      <c r="Q69" s="96"/>
      <c r="R69" s="68"/>
      <c r="S69" s="68"/>
      <c r="T69" s="68"/>
      <c r="U69" s="96"/>
      <c r="V69" s="68"/>
      <c r="W69" s="68"/>
      <c r="X69" s="68"/>
      <c r="Y69" s="96"/>
      <c r="Z69" s="68"/>
      <c r="AA69" s="68"/>
      <c r="AB69" s="68"/>
    </row>
    <row r="70" ht="14.4" hidden="true" customHeight="true" spans="1:28">
      <c r="A70" s="54" t="str">
        <f>case_lib!A69</f>
        <v>PD_12 </v>
      </c>
      <c r="B70" s="54" t="str">
        <f>case_lib!C69</f>
        <v>PD</v>
      </c>
      <c r="C70" s="55" t="str">
        <f>case_lib!D69</f>
        <v>AD page 显示ODD范围</v>
      </c>
      <c r="D70" s="62"/>
      <c r="E70" s="80"/>
      <c r="F70" s="81"/>
      <c r="G70" s="84"/>
      <c r="H70" s="84"/>
      <c r="I70" s="84"/>
      <c r="J70" s="84"/>
      <c r="K70" s="92"/>
      <c r="L70" s="92"/>
      <c r="M70" s="92"/>
      <c r="N70" s="92"/>
      <c r="O70" s="97"/>
      <c r="P70" s="97"/>
      <c r="Q70" s="97"/>
      <c r="R70" s="92"/>
      <c r="S70" s="92"/>
      <c r="T70" s="92"/>
      <c r="U70" s="97"/>
      <c r="V70" s="92"/>
      <c r="W70" s="92"/>
      <c r="X70" s="92"/>
      <c r="Y70" s="97"/>
      <c r="Z70" s="92"/>
      <c r="AA70" s="92"/>
      <c r="AB70" s="92"/>
    </row>
    <row r="71" ht="72" customHeight="true" spans="1:28">
      <c r="A71" s="56" t="str">
        <f>case_lib!A70</f>
        <v>PD_12_1</v>
      </c>
      <c r="B71" s="57" t="str">
        <f>case_lib!C70</f>
        <v>PD</v>
      </c>
      <c r="C71" s="58" t="str">
        <f>case_lib!D70</f>
        <v>主车车速K_HV_speed AD巡航,AD page显示距离终点2km</v>
      </c>
      <c r="D71" s="61" t="s">
        <v>723</v>
      </c>
      <c r="E71" s="76">
        <f>case_lib!R70</f>
        <v>4072</v>
      </c>
      <c r="F71" s="77" t="s">
        <v>721</v>
      </c>
      <c r="G71" s="83"/>
      <c r="H71" s="78"/>
      <c r="I71" s="78"/>
      <c r="J71" s="78"/>
      <c r="K71" s="91" t="s">
        <v>724</v>
      </c>
      <c r="L71" s="68"/>
      <c r="M71" s="68"/>
      <c r="N71" s="68"/>
      <c r="O71" s="96"/>
      <c r="P71" s="96"/>
      <c r="Q71" s="96"/>
      <c r="R71" s="68"/>
      <c r="S71" s="68"/>
      <c r="T71" s="68"/>
      <c r="U71" s="96"/>
      <c r="V71" s="68"/>
      <c r="W71" s="68"/>
      <c r="X71" s="68"/>
      <c r="Y71" s="96"/>
      <c r="Z71" s="68"/>
      <c r="AA71" s="68"/>
      <c r="AB71" s="68"/>
    </row>
    <row r="72" ht="72" customHeight="true" spans="1:28">
      <c r="A72" s="56" t="str">
        <f>case_lib!A71</f>
        <v>PD_12_2</v>
      </c>
      <c r="B72" s="57" t="str">
        <f>case_lib!C71</f>
        <v>PD</v>
      </c>
      <c r="C72" s="58" t="str">
        <f>case_lib!D71</f>
        <v>主车车速K_HV_speed 人工驾驶从匝道进入高速（有高精地图），AD page提醒驾驶员进入ODD范围</v>
      </c>
      <c r="D72" s="61" t="s">
        <v>723</v>
      </c>
      <c r="E72" s="76">
        <f>case_lib!R71</f>
        <v>4073</v>
      </c>
      <c r="F72" s="77" t="s">
        <v>721</v>
      </c>
      <c r="G72" s="83"/>
      <c r="H72" s="78"/>
      <c r="I72" s="78"/>
      <c r="J72" s="78"/>
      <c r="K72" s="91" t="s">
        <v>730</v>
      </c>
      <c r="L72" s="68"/>
      <c r="M72" s="68"/>
      <c r="N72" s="68"/>
      <c r="O72" s="96"/>
      <c r="P72" s="96"/>
      <c r="Q72" s="96"/>
      <c r="R72" s="68"/>
      <c r="S72" s="68"/>
      <c r="T72" s="68"/>
      <c r="U72" s="96"/>
      <c r="V72" s="68"/>
      <c r="W72" s="68"/>
      <c r="X72" s="68"/>
      <c r="Y72" s="96"/>
      <c r="Z72" s="68"/>
      <c r="AA72" s="68"/>
      <c r="AB72" s="68"/>
    </row>
    <row r="73" ht="14.4" hidden="true" customHeight="true" spans="1:28">
      <c r="A73" s="54" t="str">
        <f>case_lib!A72</f>
        <v>PD_13 </v>
      </c>
      <c r="B73" s="54" t="str">
        <f>case_lib!C72</f>
        <v>PD</v>
      </c>
      <c r="C73" s="55" t="str">
        <f>case_lib!D72</f>
        <v>AD page 显示Cooling冷却液添加提醒</v>
      </c>
      <c r="D73" s="62"/>
      <c r="E73" s="80"/>
      <c r="F73" s="81"/>
      <c r="G73" s="84"/>
      <c r="H73" s="84"/>
      <c r="I73" s="84"/>
      <c r="J73" s="84"/>
      <c r="K73" s="92"/>
      <c r="L73" s="92"/>
      <c r="M73" s="92"/>
      <c r="N73" s="92"/>
      <c r="O73" s="97"/>
      <c r="P73" s="97"/>
      <c r="Q73" s="97"/>
      <c r="R73" s="92"/>
      <c r="S73" s="92"/>
      <c r="T73" s="92"/>
      <c r="U73" s="97"/>
      <c r="V73" s="92"/>
      <c r="W73" s="92"/>
      <c r="X73" s="92"/>
      <c r="Y73" s="97"/>
      <c r="Z73" s="92"/>
      <c r="AA73" s="92"/>
      <c r="AB73" s="92"/>
    </row>
    <row r="74" ht="72" customHeight="true" spans="1:28">
      <c r="A74" s="56" t="str">
        <f>case_lib!A73</f>
        <v>PD_13_1</v>
      </c>
      <c r="B74" s="57" t="str">
        <f>case_lib!C73</f>
        <v>PD</v>
      </c>
      <c r="C74" s="58" t="str">
        <f>case_lib!D73</f>
        <v>主车车速K_HV_speed AD巡航或人工驾驶，放空ADU 冷却液</v>
      </c>
      <c r="D74" s="61" t="s">
        <v>723</v>
      </c>
      <c r="E74" s="76">
        <f>case_lib!R73</f>
        <v>3466</v>
      </c>
      <c r="F74" s="77" t="s">
        <v>721</v>
      </c>
      <c r="G74" s="83"/>
      <c r="H74" s="78"/>
      <c r="I74" s="78"/>
      <c r="J74" s="78"/>
      <c r="K74" s="91" t="s">
        <v>727</v>
      </c>
      <c r="L74" s="68"/>
      <c r="M74" s="68"/>
      <c r="N74" s="68"/>
      <c r="O74" s="96"/>
      <c r="P74" s="96"/>
      <c r="Q74" s="96"/>
      <c r="R74" s="68"/>
      <c r="S74" s="68"/>
      <c r="T74" s="68"/>
      <c r="U74" s="96"/>
      <c r="V74" s="68"/>
      <c r="W74" s="68"/>
      <c r="X74" s="68"/>
      <c r="Y74" s="96"/>
      <c r="Z74" s="68"/>
      <c r="AA74" s="68"/>
      <c r="AB74" s="68"/>
    </row>
    <row r="75" ht="14.4" hidden="true" customHeight="true" spans="1:28">
      <c r="A75" s="54" t="str">
        <f>case_lib!A74</f>
        <v>PD_14 </v>
      </c>
      <c r="B75" s="54" t="str">
        <f>case_lib!C74</f>
        <v>PD</v>
      </c>
      <c r="C75" s="55" t="str">
        <f>case_lib!D74</f>
        <v>AD page 显示驾驶员设置导航目的地</v>
      </c>
      <c r="D75" s="62"/>
      <c r="E75" s="80"/>
      <c r="F75" s="81"/>
      <c r="G75" s="84"/>
      <c r="H75" s="84"/>
      <c r="I75" s="84"/>
      <c r="J75" s="84"/>
      <c r="K75" s="92"/>
      <c r="L75" s="92"/>
      <c r="M75" s="92"/>
      <c r="N75" s="92"/>
      <c r="O75" s="97"/>
      <c r="P75" s="97"/>
      <c r="Q75" s="97"/>
      <c r="R75" s="92"/>
      <c r="S75" s="92"/>
      <c r="T75" s="92"/>
      <c r="U75" s="97"/>
      <c r="V75" s="92"/>
      <c r="W75" s="92"/>
      <c r="X75" s="92"/>
      <c r="Y75" s="97"/>
      <c r="Z75" s="92"/>
      <c r="AA75" s="92"/>
      <c r="AB75" s="92"/>
    </row>
    <row r="76" ht="72" customHeight="true" spans="1:28">
      <c r="A76" s="56" t="str">
        <f>case_lib!A75</f>
        <v>PD_14_1</v>
      </c>
      <c r="B76" s="57" t="str">
        <f>case_lib!C75</f>
        <v>PD</v>
      </c>
      <c r="C76" s="58" t="str">
        <f>case_lib!D75</f>
        <v>主车车速K_HV_speed人工驾驶或AD巡航，司机在导航界面输入目的地</v>
      </c>
      <c r="D76" s="61" t="s">
        <v>723</v>
      </c>
      <c r="E76" s="76">
        <f>case_lib!R75</f>
        <v>3407</v>
      </c>
      <c r="F76" s="77" t="s">
        <v>721</v>
      </c>
      <c r="G76" s="83"/>
      <c r="H76" s="78"/>
      <c r="I76" s="78"/>
      <c r="J76" s="78"/>
      <c r="K76" s="91" t="s">
        <v>730</v>
      </c>
      <c r="L76" s="68"/>
      <c r="M76" s="68"/>
      <c r="N76" s="68"/>
      <c r="O76" s="96"/>
      <c r="P76" s="96"/>
      <c r="Q76" s="96"/>
      <c r="R76" s="68"/>
      <c r="S76" s="68"/>
      <c r="T76" s="68"/>
      <c r="U76" s="96"/>
      <c r="V76" s="68"/>
      <c r="W76" s="68"/>
      <c r="X76" s="68"/>
      <c r="Y76" s="96"/>
      <c r="Z76" s="68"/>
      <c r="AA76" s="68"/>
      <c r="AB76" s="68"/>
    </row>
    <row r="77" ht="72" customHeight="true" spans="1:28">
      <c r="A77" s="56" t="str">
        <f>case_lib!A76</f>
        <v>PD_14_2</v>
      </c>
      <c r="B77" s="57" t="str">
        <f>case_lib!C76</f>
        <v>PD</v>
      </c>
      <c r="C77" s="58" t="str">
        <f>case_lib!D76</f>
        <v>司机在导航界面设置目的地，主车车速K_HV_speed按导航路线AD巡航，断开TBOX网络</v>
      </c>
      <c r="D77" s="61" t="s">
        <v>723</v>
      </c>
      <c r="E77" s="76">
        <f>case_lib!R76</f>
        <v>2149</v>
      </c>
      <c r="F77" s="77" t="s">
        <v>721</v>
      </c>
      <c r="G77" s="83"/>
      <c r="H77" s="78"/>
      <c r="I77" s="78"/>
      <c r="J77" s="78"/>
      <c r="K77" s="91" t="s">
        <v>730</v>
      </c>
      <c r="L77" s="68"/>
      <c r="M77" s="68"/>
      <c r="N77" s="68"/>
      <c r="O77" s="96"/>
      <c r="P77" s="96"/>
      <c r="Q77" s="96"/>
      <c r="R77" s="68"/>
      <c r="S77" s="68"/>
      <c r="T77" s="68"/>
      <c r="U77" s="96"/>
      <c r="V77" s="68"/>
      <c r="W77" s="68"/>
      <c r="X77" s="68"/>
      <c r="Y77" s="96"/>
      <c r="Z77" s="68"/>
      <c r="AA77" s="68"/>
      <c r="AB77" s="68"/>
    </row>
    <row r="78" ht="72" customHeight="true" spans="1:28">
      <c r="A78" s="56" t="str">
        <f>case_lib!A77</f>
        <v>PD_14_3</v>
      </c>
      <c r="B78" s="57" t="str">
        <f>case_lib!C77</f>
        <v>PD</v>
      </c>
      <c r="C78" s="58" t="str">
        <f>case_lib!D77</f>
        <v>主车车速K_HV_speed人工驾驶或AD巡航，云端设定目的地及导航路线发送给IVI</v>
      </c>
      <c r="D78" s="61" t="s">
        <v>723</v>
      </c>
      <c r="E78" s="76">
        <f>case_lib!R77</f>
        <v>3472</v>
      </c>
      <c r="F78" s="77" t="s">
        <v>721</v>
      </c>
      <c r="G78" s="83"/>
      <c r="H78" s="78"/>
      <c r="I78" s="78"/>
      <c r="J78" s="78"/>
      <c r="K78" s="91" t="s">
        <v>730</v>
      </c>
      <c r="L78" s="68"/>
      <c r="M78" s="68"/>
      <c r="N78" s="68"/>
      <c r="O78" s="96"/>
      <c r="P78" s="96"/>
      <c r="Q78" s="96"/>
      <c r="R78" s="68"/>
      <c r="S78" s="68"/>
      <c r="T78" s="68"/>
      <c r="U78" s="96"/>
      <c r="V78" s="68"/>
      <c r="W78" s="68"/>
      <c r="X78" s="68"/>
      <c r="Y78" s="96"/>
      <c r="Z78" s="68"/>
      <c r="AA78" s="68"/>
      <c r="AB78" s="68"/>
    </row>
    <row r="79" ht="72" customHeight="true" spans="1:28">
      <c r="A79" s="56" t="str">
        <f>case_lib!A78</f>
        <v>PD_14_4</v>
      </c>
      <c r="B79" s="57" t="str">
        <f>case_lib!C78</f>
        <v>PD</v>
      </c>
      <c r="C79" s="58" t="str">
        <f>case_lib!D78</f>
        <v>主车车速K_HV_speed人工驾驶或AD巡航，司机在导航界面输入目的地，接着云端设定目的地及导航路线发送给IVI</v>
      </c>
      <c r="D79" s="61" t="s">
        <v>723</v>
      </c>
      <c r="E79" s="76">
        <f>case_lib!R78</f>
        <v>2156</v>
      </c>
      <c r="F79" s="77" t="s">
        <v>721</v>
      </c>
      <c r="G79" s="83"/>
      <c r="H79" s="78"/>
      <c r="I79" s="78"/>
      <c r="J79" s="78"/>
      <c r="K79" s="91" t="s">
        <v>730</v>
      </c>
      <c r="L79" s="68"/>
      <c r="M79" s="68"/>
      <c r="N79" s="68"/>
      <c r="O79" s="96"/>
      <c r="P79" s="96"/>
      <c r="Q79" s="96"/>
      <c r="R79" s="68"/>
      <c r="S79" s="68"/>
      <c r="T79" s="68"/>
      <c r="U79" s="96"/>
      <c r="V79" s="68"/>
      <c r="W79" s="68"/>
      <c r="X79" s="68"/>
      <c r="Y79" s="96"/>
      <c r="Z79" s="68"/>
      <c r="AA79" s="68"/>
      <c r="AB79" s="68"/>
    </row>
    <row r="80" ht="72" customHeight="true" spans="1:28">
      <c r="A80" s="56" t="str">
        <f>case_lib!A79</f>
        <v>PD_14_5</v>
      </c>
      <c r="B80" s="57" t="str">
        <f>case_lib!C79</f>
        <v>PD</v>
      </c>
      <c r="C80" s="58" t="str">
        <f>case_lib!D79</f>
        <v>主车车速K_HV_speed人工驾驶或AD巡航，云端先设定目的地及导航路线发送给IVI显示，接着司机在导航界面输入目的地</v>
      </c>
      <c r="D80" s="61" t="s">
        <v>723</v>
      </c>
      <c r="E80" s="76">
        <f>case_lib!R79</f>
        <v>2157</v>
      </c>
      <c r="F80" s="77" t="s">
        <v>721</v>
      </c>
      <c r="G80" s="83"/>
      <c r="H80" s="78"/>
      <c r="I80" s="78"/>
      <c r="J80" s="78"/>
      <c r="K80" s="91" t="s">
        <v>730</v>
      </c>
      <c r="L80" s="68"/>
      <c r="M80" s="68"/>
      <c r="N80" s="68"/>
      <c r="O80" s="96"/>
      <c r="P80" s="96"/>
      <c r="Q80" s="96"/>
      <c r="R80" s="68"/>
      <c r="S80" s="68"/>
      <c r="T80" s="68"/>
      <c r="U80" s="96"/>
      <c r="V80" s="68"/>
      <c r="W80" s="68"/>
      <c r="X80" s="68"/>
      <c r="Y80" s="96"/>
      <c r="Z80" s="68"/>
      <c r="AA80" s="68"/>
      <c r="AB80" s="68"/>
    </row>
    <row r="81" ht="72" customHeight="true" spans="1:28">
      <c r="A81" s="56" t="str">
        <f>case_lib!A80</f>
        <v>PD_14_6</v>
      </c>
      <c r="B81" s="57" t="str">
        <f>case_lib!C80</f>
        <v>PD</v>
      </c>
      <c r="C81" s="58" t="str">
        <f>case_lib!D80</f>
        <v>司机在导航界面设置目的地，主车车速K_HV_speed按导航路线AD巡航，司机关闭导航界面</v>
      </c>
      <c r="D81" s="61" t="s">
        <v>723</v>
      </c>
      <c r="E81" s="76">
        <f>case_lib!R80</f>
        <v>2168</v>
      </c>
      <c r="F81" s="77" t="s">
        <v>721</v>
      </c>
      <c r="G81" s="83"/>
      <c r="H81" s="78"/>
      <c r="I81" s="78"/>
      <c r="J81" s="78"/>
      <c r="K81" s="91" t="s">
        <v>730</v>
      </c>
      <c r="L81" s="68"/>
      <c r="M81" s="68"/>
      <c r="N81" s="68"/>
      <c r="O81" s="96"/>
      <c r="P81" s="96"/>
      <c r="Q81" s="96"/>
      <c r="R81" s="68"/>
      <c r="S81" s="68"/>
      <c r="T81" s="68"/>
      <c r="U81" s="96"/>
      <c r="V81" s="68"/>
      <c r="W81" s="68"/>
      <c r="X81" s="68"/>
      <c r="Y81" s="96"/>
      <c r="Z81" s="68"/>
      <c r="AA81" s="68"/>
      <c r="AB81" s="68"/>
    </row>
    <row r="82" ht="14.4" hidden="true" customHeight="true" spans="1:28">
      <c r="A82" s="54" t="str">
        <f>case_lib!A81</f>
        <v>PD_15 </v>
      </c>
      <c r="B82" s="54" t="str">
        <f>case_lib!C81</f>
        <v>PD</v>
      </c>
      <c r="C82" s="55" t="str">
        <f>case_lib!D81</f>
        <v>AD page 显示音频资源优先级</v>
      </c>
      <c r="D82" s="62"/>
      <c r="E82" s="80"/>
      <c r="F82" s="81"/>
      <c r="G82" s="84"/>
      <c r="H82" s="84"/>
      <c r="I82" s="84"/>
      <c r="J82" s="84"/>
      <c r="K82" s="92"/>
      <c r="L82" s="92"/>
      <c r="M82" s="92"/>
      <c r="N82" s="92"/>
      <c r="O82" s="97"/>
      <c r="P82" s="97"/>
      <c r="Q82" s="97"/>
      <c r="R82" s="92"/>
      <c r="S82" s="92"/>
      <c r="T82" s="92"/>
      <c r="U82" s="97"/>
      <c r="V82" s="92"/>
      <c r="W82" s="92"/>
      <c r="X82" s="92"/>
      <c r="Y82" s="97"/>
      <c r="Z82" s="92"/>
      <c r="AA82" s="92"/>
      <c r="AB82" s="92"/>
    </row>
    <row r="83" ht="72" customHeight="true" spans="1:28">
      <c r="A83" s="56" t="str">
        <f>case_lib!A82</f>
        <v>PD_15_1</v>
      </c>
      <c r="B83" s="57" t="str">
        <f>case_lib!C82</f>
        <v>PD</v>
      </c>
      <c r="C83" s="58" t="str">
        <f>case_lib!D82</f>
        <v>主车车速K_HV_speed人工驾驶或AD巡航，IVI背景音为媒体播放（蓝牙音乐/收音机/ USB音乐等），拨打蓝牙电话</v>
      </c>
      <c r="D83" s="61" t="s">
        <v>723</v>
      </c>
      <c r="E83" s="76">
        <f>case_lib!R82</f>
        <v>2160</v>
      </c>
      <c r="F83" s="77" t="s">
        <v>721</v>
      </c>
      <c r="G83" s="83"/>
      <c r="H83" s="78"/>
      <c r="I83" s="78"/>
      <c r="J83" s="78"/>
      <c r="K83" s="91" t="s">
        <v>730</v>
      </c>
      <c r="L83" s="68"/>
      <c r="M83" s="68"/>
      <c r="N83" s="68"/>
      <c r="O83" s="96"/>
      <c r="P83" s="96"/>
      <c r="Q83" s="96"/>
      <c r="R83" s="68"/>
      <c r="S83" s="68"/>
      <c r="T83" s="68"/>
      <c r="U83" s="96"/>
      <c r="V83" s="68"/>
      <c r="W83" s="68"/>
      <c r="X83" s="68"/>
      <c r="Y83" s="96"/>
      <c r="Z83" s="68"/>
      <c r="AA83" s="68"/>
      <c r="AB83" s="68"/>
    </row>
    <row r="84" ht="72" customHeight="true" spans="1:28">
      <c r="A84" s="56" t="str">
        <f>case_lib!A83</f>
        <v>PD_15_2</v>
      </c>
      <c r="B84" s="57" t="str">
        <f>case_lib!C83</f>
        <v>PD</v>
      </c>
      <c r="C84" s="58" t="str">
        <f>case_lib!D83</f>
        <v>主车车速K_HV_speedAD巡航，IVI背景音为媒体播放（蓝牙音乐/收音机/ USB音乐等），制造K_fallback_events</v>
      </c>
      <c r="D84" s="61" t="s">
        <v>725</v>
      </c>
      <c r="E84" s="76">
        <f>case_lib!R83</f>
        <v>2160</v>
      </c>
      <c r="F84" s="77" t="s">
        <v>721</v>
      </c>
      <c r="G84" s="83"/>
      <c r="H84" s="78"/>
      <c r="I84" s="78"/>
      <c r="J84" s="78"/>
      <c r="K84" s="91" t="s">
        <v>730</v>
      </c>
      <c r="L84" s="68" t="s">
        <v>759</v>
      </c>
      <c r="M84" s="68"/>
      <c r="N84" s="68"/>
      <c r="O84" s="96"/>
      <c r="P84" s="96"/>
      <c r="Q84" s="96"/>
      <c r="R84" s="68"/>
      <c r="S84" s="68"/>
      <c r="T84" s="68"/>
      <c r="U84" s="96"/>
      <c r="V84" s="68"/>
      <c r="W84" s="68"/>
      <c r="X84" s="68"/>
      <c r="Y84" s="96"/>
      <c r="Z84" s="68"/>
      <c r="AA84" s="68"/>
      <c r="AB84" s="68"/>
    </row>
    <row r="85" ht="72" customHeight="true" spans="1:28">
      <c r="A85" s="56" t="str">
        <f>case_lib!A84</f>
        <v>PD_15_3</v>
      </c>
      <c r="B85" s="57" t="str">
        <f>case_lib!C84</f>
        <v>PD</v>
      </c>
      <c r="C85" s="58" t="str">
        <f>case_lib!D84</f>
        <v>主车车速K_HV_speedAD巡航，IVI背景音为媒体播放（蓝牙音乐/收音机/ USB音乐等），司机设置目的地</v>
      </c>
      <c r="D85" s="61" t="s">
        <v>723</v>
      </c>
      <c r="E85" s="76">
        <f>case_lib!R84</f>
        <v>2160</v>
      </c>
      <c r="F85" s="77" t="s">
        <v>721</v>
      </c>
      <c r="G85" s="83"/>
      <c r="H85" s="78"/>
      <c r="I85" s="78"/>
      <c r="J85" s="78"/>
      <c r="K85" s="91" t="s">
        <v>730</v>
      </c>
      <c r="L85" s="68"/>
      <c r="M85" s="68"/>
      <c r="N85" s="68"/>
      <c r="O85" s="96"/>
      <c r="P85" s="96"/>
      <c r="Q85" s="96"/>
      <c r="R85" s="68"/>
      <c r="S85" s="68"/>
      <c r="T85" s="68"/>
      <c r="U85" s="96"/>
      <c r="V85" s="68"/>
      <c r="W85" s="68"/>
      <c r="X85" s="68"/>
      <c r="Y85" s="96"/>
      <c r="Z85" s="68"/>
      <c r="AA85" s="68"/>
      <c r="AB85" s="68"/>
    </row>
    <row r="86" ht="72" customHeight="true" spans="1:28">
      <c r="A86" s="56" t="str">
        <f>case_lib!A85</f>
        <v>PD_15_4</v>
      </c>
      <c r="B86" s="57" t="str">
        <f>case_lib!C85</f>
        <v>PD</v>
      </c>
      <c r="C86" s="58" t="str">
        <f>case_lib!D85</f>
        <v>主车车速K_HV_speedAD巡航，IVI背景音为蓝牙电话通话，司机设置目的地或制造K_fallback_events</v>
      </c>
      <c r="D86" s="61" t="s">
        <v>725</v>
      </c>
      <c r="E86" s="76">
        <f>case_lib!R85</f>
        <v>2160</v>
      </c>
      <c r="F86" s="77" t="s">
        <v>721</v>
      </c>
      <c r="G86" s="83"/>
      <c r="H86" s="78"/>
      <c r="I86" s="78"/>
      <c r="J86" s="78"/>
      <c r="K86" s="91" t="s">
        <v>730</v>
      </c>
      <c r="L86" s="68" t="s">
        <v>759</v>
      </c>
      <c r="M86" s="68"/>
      <c r="N86" s="68"/>
      <c r="O86" s="96"/>
      <c r="P86" s="96"/>
      <c r="Q86" s="96"/>
      <c r="R86" s="68"/>
      <c r="S86" s="68"/>
      <c r="T86" s="68"/>
      <c r="U86" s="96"/>
      <c r="V86" s="68"/>
      <c r="W86" s="68"/>
      <c r="X86" s="68"/>
      <c r="Y86" s="96"/>
      <c r="Z86" s="68"/>
      <c r="AA86" s="68"/>
      <c r="AB86" s="68"/>
    </row>
    <row r="87" ht="72" customHeight="true" spans="1:28">
      <c r="A87" s="56" t="str">
        <f>case_lib!A86</f>
        <v>PD_15_5</v>
      </c>
      <c r="B87" s="57" t="str">
        <f>case_lib!C86</f>
        <v>PD</v>
      </c>
      <c r="C87" s="58" t="str">
        <f>case_lib!D86</f>
        <v>主车车速K_HV_speedAD巡航，制造K_fallback_events响起警告音频，司机设置目的地</v>
      </c>
      <c r="D87" s="61" t="s">
        <v>725</v>
      </c>
      <c r="E87" s="76">
        <f>case_lib!R86</f>
        <v>2160</v>
      </c>
      <c r="F87" s="77" t="s">
        <v>721</v>
      </c>
      <c r="G87" s="83"/>
      <c r="H87" s="78"/>
      <c r="I87" s="78"/>
      <c r="J87" s="78"/>
      <c r="K87" s="91" t="s">
        <v>730</v>
      </c>
      <c r="L87" s="68" t="s">
        <v>759</v>
      </c>
      <c r="M87" s="68"/>
      <c r="N87" s="68"/>
      <c r="O87" s="96"/>
      <c r="P87" s="96"/>
      <c r="Q87" s="96"/>
      <c r="R87" s="68"/>
      <c r="S87" s="68"/>
      <c r="T87" s="68"/>
      <c r="U87" s="96"/>
      <c r="V87" s="68"/>
      <c r="W87" s="68"/>
      <c r="X87" s="68"/>
      <c r="Y87" s="96"/>
      <c r="Z87" s="68"/>
      <c r="AA87" s="68"/>
      <c r="AB87" s="68"/>
    </row>
    <row r="88" ht="14.4" hidden="true" customHeight="true" spans="1:28">
      <c r="A88" s="54" t="str">
        <f>case_lib!A87</f>
        <v>PD_16 </v>
      </c>
      <c r="B88" s="54" t="str">
        <f>case_lib!C87</f>
        <v>PD</v>
      </c>
      <c r="C88" s="55" t="str">
        <f>case_lib!D87</f>
        <v>AD page 设置导航音频</v>
      </c>
      <c r="D88" s="62"/>
      <c r="E88" s="80"/>
      <c r="F88" s="81"/>
      <c r="G88" s="84"/>
      <c r="H88" s="84"/>
      <c r="I88" s="84"/>
      <c r="J88" s="84"/>
      <c r="K88" s="92"/>
      <c r="L88" s="92"/>
      <c r="M88" s="92"/>
      <c r="N88" s="92"/>
      <c r="O88" s="97"/>
      <c r="P88" s="97"/>
      <c r="Q88" s="97"/>
      <c r="R88" s="92"/>
      <c r="S88" s="92"/>
      <c r="T88" s="92"/>
      <c r="U88" s="97"/>
      <c r="V88" s="92"/>
      <c r="W88" s="92"/>
      <c r="X88" s="92"/>
      <c r="Y88" s="97"/>
      <c r="Z88" s="92"/>
      <c r="AA88" s="92"/>
      <c r="AB88" s="92"/>
    </row>
    <row r="89" ht="72" customHeight="true" spans="1:28">
      <c r="A89" s="56" t="str">
        <f>case_lib!A88</f>
        <v>PD_16_1</v>
      </c>
      <c r="B89" s="57" t="str">
        <f>case_lib!C88</f>
        <v>PD</v>
      </c>
      <c r="C89" s="58" t="str">
        <f>case_lib!D88</f>
        <v>主车车速K_HV_speed人工驾驶或AD巡航，司机在导航页面调节音频音量</v>
      </c>
      <c r="D89" s="61" t="s">
        <v>723</v>
      </c>
      <c r="E89" s="76">
        <f>case_lib!R88</f>
        <v>2163</v>
      </c>
      <c r="F89" s="77" t="s">
        <v>721</v>
      </c>
      <c r="G89" s="83"/>
      <c r="H89" s="78"/>
      <c r="I89" s="78"/>
      <c r="J89" s="78"/>
      <c r="K89" s="91" t="s">
        <v>730</v>
      </c>
      <c r="L89" s="68"/>
      <c r="M89" s="68"/>
      <c r="N89" s="68"/>
      <c r="O89" s="96"/>
      <c r="P89" s="96"/>
      <c r="Q89" s="96"/>
      <c r="R89" s="68"/>
      <c r="S89" s="68"/>
      <c r="T89" s="68"/>
      <c r="U89" s="96"/>
      <c r="V89" s="68"/>
      <c r="W89" s="68"/>
      <c r="X89" s="68"/>
      <c r="Y89" s="96"/>
      <c r="Z89" s="68"/>
      <c r="AA89" s="68"/>
      <c r="AB89" s="68"/>
    </row>
    <row r="90" ht="14.4" hidden="true" customHeight="true" spans="1:28">
      <c r="A90" s="54" t="str">
        <f>case_lib!A89</f>
        <v>PD_17 </v>
      </c>
      <c r="B90" s="54" t="str">
        <f>case_lib!C89</f>
        <v>PD</v>
      </c>
      <c r="C90" s="55" t="str">
        <f>case_lib!D89</f>
        <v>AD page 显示隧道</v>
      </c>
      <c r="D90" s="62"/>
      <c r="E90" s="80"/>
      <c r="F90" s="81"/>
      <c r="G90" s="84"/>
      <c r="H90" s="84"/>
      <c r="I90" s="84"/>
      <c r="J90" s="84"/>
      <c r="K90" s="92"/>
      <c r="L90" s="92"/>
      <c r="M90" s="92"/>
      <c r="N90" s="92"/>
      <c r="O90" s="97"/>
      <c r="P90" s="97"/>
      <c r="Q90" s="97"/>
      <c r="R90" s="92"/>
      <c r="S90" s="92"/>
      <c r="T90" s="92"/>
      <c r="U90" s="97"/>
      <c r="V90" s="92"/>
      <c r="W90" s="92"/>
      <c r="X90" s="92"/>
      <c r="Y90" s="97"/>
      <c r="Z90" s="92"/>
      <c r="AA90" s="92"/>
      <c r="AB90" s="92"/>
    </row>
    <row r="91" ht="72" customHeight="true" spans="1:28">
      <c r="A91" s="56" t="str">
        <f>case_lib!A90</f>
        <v>PD_17_1</v>
      </c>
      <c r="B91" s="57" t="str">
        <f>case_lib!C90</f>
        <v>PD</v>
      </c>
      <c r="C91" s="58" t="str">
        <f>case_lib!D90</f>
        <v>主车速度K_HV_speed AD巡航或人工驾驶，离K m（TBD）接近隧道</v>
      </c>
      <c r="D91" s="61" t="s">
        <v>723</v>
      </c>
      <c r="E91" s="76">
        <f>case_lib!R90</f>
        <v>3167</v>
      </c>
      <c r="F91" s="77" t="s">
        <v>721</v>
      </c>
      <c r="G91" s="83"/>
      <c r="H91" s="78"/>
      <c r="I91" s="78"/>
      <c r="J91" s="78"/>
      <c r="K91" s="91" t="s">
        <v>724</v>
      </c>
      <c r="L91" s="68"/>
      <c r="M91" s="68"/>
      <c r="N91" s="68"/>
      <c r="O91" s="96"/>
      <c r="P91" s="96"/>
      <c r="Q91" s="96"/>
      <c r="R91" s="68"/>
      <c r="S91" s="68"/>
      <c r="T91" s="68"/>
      <c r="U91" s="96"/>
      <c r="V91" s="68"/>
      <c r="W91" s="68"/>
      <c r="X91" s="68"/>
      <c r="Y91" s="96"/>
      <c r="Z91" s="68"/>
      <c r="AA91" s="68"/>
      <c r="AB91" s="68"/>
    </row>
    <row r="92" ht="72" customHeight="true" spans="1:28">
      <c r="A92" s="56" t="str">
        <f>case_lib!A91</f>
        <v>PD_17_2</v>
      </c>
      <c r="B92" s="57" t="str">
        <f>case_lib!C91</f>
        <v>PD</v>
      </c>
      <c r="C92" s="58" t="str">
        <f>case_lib!D91</f>
        <v>主车速度K_HV_speed AD巡航或人工驾驶，主车进入隧道</v>
      </c>
      <c r="D92" s="61" t="s">
        <v>723</v>
      </c>
      <c r="E92" s="76">
        <f>case_lib!R91</f>
        <v>3167</v>
      </c>
      <c r="F92" s="77" t="s">
        <v>721</v>
      </c>
      <c r="G92" s="83"/>
      <c r="H92" s="78"/>
      <c r="I92" s="78"/>
      <c r="J92" s="78"/>
      <c r="K92" s="91" t="s">
        <v>724</v>
      </c>
      <c r="L92" s="68"/>
      <c r="M92" s="68"/>
      <c r="N92" s="68"/>
      <c r="O92" s="96"/>
      <c r="P92" s="96"/>
      <c r="Q92" s="96"/>
      <c r="R92" s="68"/>
      <c r="S92" s="68"/>
      <c r="T92" s="68"/>
      <c r="U92" s="96"/>
      <c r="V92" s="68"/>
      <c r="W92" s="68"/>
      <c r="X92" s="68"/>
      <c r="Y92" s="96"/>
      <c r="Z92" s="68"/>
      <c r="AA92" s="68"/>
      <c r="AB92" s="68"/>
    </row>
    <row r="93" ht="72" customHeight="true" spans="1:28">
      <c r="A93" s="56" t="str">
        <f>case_lib!A92</f>
        <v>PD_17_3</v>
      </c>
      <c r="B93" s="57" t="str">
        <f>case_lib!C92</f>
        <v>PD</v>
      </c>
      <c r="C93" s="58" t="str">
        <f>case_lib!D92</f>
        <v>主车速度K_HV_speed AD巡航或人工驾驶，主车驶出隧道</v>
      </c>
      <c r="D93" s="61" t="s">
        <v>723</v>
      </c>
      <c r="E93" s="76">
        <f>case_lib!R92</f>
        <v>3167</v>
      </c>
      <c r="F93" s="77" t="s">
        <v>721</v>
      </c>
      <c r="G93" s="83"/>
      <c r="H93" s="78"/>
      <c r="I93" s="78"/>
      <c r="J93" s="78"/>
      <c r="K93" s="91" t="s">
        <v>724</v>
      </c>
      <c r="L93" s="68"/>
      <c r="M93" s="68"/>
      <c r="N93" s="68"/>
      <c r="O93" s="96"/>
      <c r="P93" s="96"/>
      <c r="Q93" s="96"/>
      <c r="R93" s="68"/>
      <c r="S93" s="68"/>
      <c r="T93" s="68"/>
      <c r="U93" s="96"/>
      <c r="V93" s="68"/>
      <c r="W93" s="68"/>
      <c r="X93" s="68"/>
      <c r="Y93" s="96"/>
      <c r="Z93" s="68"/>
      <c r="AA93" s="68"/>
      <c r="AB93" s="68"/>
    </row>
    <row r="94" ht="14.4" hidden="true" customHeight="true" spans="1:28">
      <c r="A94" s="54" t="str">
        <f>case_lib!A93</f>
        <v>PD_18 </v>
      </c>
      <c r="B94" s="54" t="str">
        <f>case_lib!C93</f>
        <v>PD</v>
      </c>
      <c r="C94" s="55" t="str">
        <f>case_lib!D93</f>
        <v>AD page 显示传感器清洗状态</v>
      </c>
      <c r="D94" s="62"/>
      <c r="E94" s="80"/>
      <c r="F94" s="81"/>
      <c r="G94" s="84"/>
      <c r="H94" s="84"/>
      <c r="I94" s="84"/>
      <c r="J94" s="84"/>
      <c r="K94" s="92"/>
      <c r="L94" s="92"/>
      <c r="M94" s="92"/>
      <c r="N94" s="92"/>
      <c r="O94" s="97"/>
      <c r="P94" s="97"/>
      <c r="Q94" s="97"/>
      <c r="R94" s="92"/>
      <c r="S94" s="92"/>
      <c r="T94" s="92"/>
      <c r="U94" s="97"/>
      <c r="V94" s="92"/>
      <c r="W94" s="92"/>
      <c r="X94" s="92"/>
      <c r="Y94" s="97"/>
      <c r="Z94" s="92"/>
      <c r="AA94" s="92"/>
      <c r="AB94" s="92"/>
    </row>
    <row r="95" ht="72" customHeight="true" spans="1:28">
      <c r="A95" s="56" t="str">
        <f>case_lib!A94</f>
        <v>PD_18_1</v>
      </c>
      <c r="B95" s="57" t="str">
        <f>case_lib!C94</f>
        <v>PD</v>
      </c>
      <c r="C95" s="58" t="str">
        <f>case_lib!D94</f>
        <v>主车速度K_HV_speed AD巡航或人工驾驶，驾驶员通过IVI清洗传感器</v>
      </c>
      <c r="D95" s="61" t="s">
        <v>723</v>
      </c>
      <c r="E95" s="76">
        <f>case_lib!R94</f>
        <v>4078</v>
      </c>
      <c r="F95" s="77" t="s">
        <v>721</v>
      </c>
      <c r="G95" s="83"/>
      <c r="H95" s="78"/>
      <c r="I95" s="78"/>
      <c r="J95" s="78"/>
      <c r="K95" s="91" t="s">
        <v>727</v>
      </c>
      <c r="L95" s="68"/>
      <c r="M95" s="68"/>
      <c r="N95" s="68"/>
      <c r="O95" s="96"/>
      <c r="P95" s="96"/>
      <c r="Q95" s="96"/>
      <c r="R95" s="68"/>
      <c r="S95" s="68"/>
      <c r="T95" s="68"/>
      <c r="U95" s="96"/>
      <c r="V95" s="68"/>
      <c r="W95" s="68"/>
      <c r="X95" s="68"/>
      <c r="Y95" s="96"/>
      <c r="Z95" s="68"/>
      <c r="AA95" s="68"/>
      <c r="AB95" s="68"/>
    </row>
    <row r="96" ht="72" customHeight="true" spans="1:28">
      <c r="A96" s="56" t="str">
        <f>case_lib!A95</f>
        <v>PD_18_2</v>
      </c>
      <c r="B96" s="57" t="str">
        <f>case_lib!C95</f>
        <v>PD</v>
      </c>
      <c r="C96" s="58" t="str">
        <f>case_lib!D95</f>
        <v>主车怠速静止，设置K_lidar_type的状态为K_lidar_states</v>
      </c>
      <c r="D96" s="68" t="s">
        <v>760</v>
      </c>
      <c r="E96" s="76">
        <f>case_lib!R95</f>
        <v>4078</v>
      </c>
      <c r="F96" s="77" t="s">
        <v>721</v>
      </c>
      <c r="G96" s="83"/>
      <c r="H96" s="78"/>
      <c r="I96" s="78"/>
      <c r="J96" s="78"/>
      <c r="K96" s="102" t="s">
        <v>761</v>
      </c>
      <c r="L96" s="68"/>
      <c r="M96" s="68"/>
      <c r="N96" s="68"/>
      <c r="O96" s="96"/>
      <c r="P96" s="96"/>
      <c r="Q96" s="96"/>
      <c r="R96" s="68"/>
      <c r="S96" s="68"/>
      <c r="T96" s="68"/>
      <c r="U96" s="96"/>
      <c r="V96" s="68"/>
      <c r="W96" s="68"/>
      <c r="X96" s="68"/>
      <c r="Y96" s="96"/>
      <c r="Z96" s="68"/>
      <c r="AA96" s="68"/>
      <c r="AB96" s="68"/>
    </row>
  </sheetData>
  <autoFilter ref="F1:F96">
    <filterColumn colId="0">
      <customFilters>
        <customFilter operator="equal" val="method;;vehicle_x000a_module;;K_x000a_feature;;ad_page_display"/>
      </customFilters>
    </filterColumn>
    <extLst/>
  </autoFilter>
  <mergeCells count="8">
    <mergeCell ref="F1:G1"/>
    <mergeCell ref="H1:AB1"/>
    <mergeCell ref="F2:G2"/>
    <mergeCell ref="H2:J2"/>
    <mergeCell ref="K2:N2"/>
    <mergeCell ref="O2:S2"/>
    <mergeCell ref="T2:X2"/>
    <mergeCell ref="Y2:AB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zoomScale="120" zoomScaleNormal="120" workbookViewId="0">
      <selection activeCell="C17" sqref="C17"/>
    </sheetView>
  </sheetViews>
  <sheetFormatPr defaultColWidth="9" defaultRowHeight="15"/>
  <cols>
    <col min="1" max="1" width="20.5583333333333" style="11" customWidth="true"/>
    <col min="2" max="2" width="8.88333333333333" style="11" customWidth="true"/>
    <col min="3" max="3" width="56.3333333333333" customWidth="true"/>
  </cols>
  <sheetData>
    <row r="1" spans="1:12">
      <c r="A1" s="21" t="s">
        <v>762</v>
      </c>
      <c r="B1" s="22" t="s">
        <v>11</v>
      </c>
      <c r="C1" s="21" t="s">
        <v>14</v>
      </c>
      <c r="D1" s="21" t="s">
        <v>763</v>
      </c>
      <c r="E1" s="21" t="s">
        <v>764</v>
      </c>
      <c r="F1" s="21" t="s">
        <v>765</v>
      </c>
      <c r="G1" s="22" t="s">
        <v>766</v>
      </c>
      <c r="H1" s="21" t="s">
        <v>767</v>
      </c>
      <c r="I1" s="22" t="s">
        <v>768</v>
      </c>
      <c r="J1" s="21" t="s">
        <v>769</v>
      </c>
      <c r="K1" s="22" t="s">
        <v>770</v>
      </c>
      <c r="L1" s="21" t="s">
        <v>771</v>
      </c>
    </row>
    <row r="2" spans="1:12">
      <c r="A2" s="23" t="s">
        <v>772</v>
      </c>
      <c r="B2" s="23" t="s">
        <v>773</v>
      </c>
      <c r="C2" s="24" t="s">
        <v>774</v>
      </c>
      <c r="D2" s="25" t="s">
        <v>48</v>
      </c>
      <c r="E2" s="23" t="s">
        <v>48</v>
      </c>
      <c r="F2" s="25"/>
      <c r="G2" s="25"/>
      <c r="H2" s="25"/>
      <c r="I2" s="23" t="s">
        <v>48</v>
      </c>
      <c r="J2" s="24"/>
      <c r="K2" s="24"/>
      <c r="L2" s="24" t="s">
        <v>775</v>
      </c>
    </row>
    <row r="3" spans="1:12">
      <c r="A3" s="26"/>
      <c r="B3" s="25" t="s">
        <v>776</v>
      </c>
      <c r="C3" s="24" t="s">
        <v>777</v>
      </c>
      <c r="D3" s="25" t="s">
        <v>48</v>
      </c>
      <c r="E3" s="23" t="s">
        <v>48</v>
      </c>
      <c r="F3" s="25"/>
      <c r="G3" s="25"/>
      <c r="H3" s="25"/>
      <c r="I3" s="25"/>
      <c r="J3" s="24"/>
      <c r="K3" s="24"/>
      <c r="L3" s="24" t="s">
        <v>775</v>
      </c>
    </row>
    <row r="4" spans="1:12">
      <c r="A4" s="26"/>
      <c r="B4" s="25" t="s">
        <v>778</v>
      </c>
      <c r="C4" s="24" t="s">
        <v>779</v>
      </c>
      <c r="D4" s="25" t="s">
        <v>48</v>
      </c>
      <c r="E4" s="25"/>
      <c r="F4" s="25"/>
      <c r="G4" s="25"/>
      <c r="H4" s="25"/>
      <c r="I4" s="23" t="s">
        <v>48</v>
      </c>
      <c r="J4" s="24"/>
      <c r="K4" s="24"/>
      <c r="L4" s="24" t="s">
        <v>775</v>
      </c>
    </row>
    <row r="5" spans="1:12">
      <c r="A5" s="26"/>
      <c r="B5" s="25" t="s">
        <v>780</v>
      </c>
      <c r="C5" s="24" t="s">
        <v>781</v>
      </c>
      <c r="D5" s="25" t="s">
        <v>48</v>
      </c>
      <c r="E5" s="23" t="s">
        <v>48</v>
      </c>
      <c r="F5" s="25"/>
      <c r="G5" s="25"/>
      <c r="H5" s="25"/>
      <c r="I5" s="25"/>
      <c r="J5" s="24"/>
      <c r="K5" s="24"/>
      <c r="L5" s="24" t="s">
        <v>775</v>
      </c>
    </row>
    <row r="6" spans="1:12">
      <c r="A6" s="27"/>
      <c r="B6" s="25" t="s">
        <v>782</v>
      </c>
      <c r="C6" s="24" t="s">
        <v>783</v>
      </c>
      <c r="D6" s="25" t="s">
        <v>48</v>
      </c>
      <c r="E6" s="25"/>
      <c r="F6" s="25"/>
      <c r="G6" s="25"/>
      <c r="H6" s="25"/>
      <c r="I6" s="25"/>
      <c r="J6" s="24"/>
      <c r="K6" s="24"/>
      <c r="L6" s="24" t="s">
        <v>775</v>
      </c>
    </row>
    <row r="7" spans="1:12">
      <c r="A7" s="28" t="s">
        <v>784</v>
      </c>
      <c r="B7" s="25" t="s">
        <v>785</v>
      </c>
      <c r="C7" s="24" t="s">
        <v>786</v>
      </c>
      <c r="D7" s="25" t="s">
        <v>48</v>
      </c>
      <c r="E7" s="23" t="s">
        <v>48</v>
      </c>
      <c r="F7" s="25"/>
      <c r="G7" s="25"/>
      <c r="H7" s="23" t="s">
        <v>48</v>
      </c>
      <c r="I7" s="25"/>
      <c r="J7" s="24"/>
      <c r="K7" s="24"/>
      <c r="L7" s="24"/>
    </row>
    <row r="8" spans="1:12">
      <c r="A8" s="26"/>
      <c r="B8" s="25" t="s">
        <v>787</v>
      </c>
      <c r="C8" s="24" t="s">
        <v>788</v>
      </c>
      <c r="D8" s="25" t="s">
        <v>48</v>
      </c>
      <c r="E8" s="25"/>
      <c r="F8" s="25"/>
      <c r="G8" s="25"/>
      <c r="H8" s="23" t="s">
        <v>48</v>
      </c>
      <c r="I8" s="25"/>
      <c r="J8" s="24"/>
      <c r="K8" s="24"/>
      <c r="L8" s="24"/>
    </row>
    <row r="9" spans="1:12">
      <c r="A9" s="26"/>
      <c r="B9" s="25" t="s">
        <v>789</v>
      </c>
      <c r="C9" s="24" t="s">
        <v>790</v>
      </c>
      <c r="D9" s="25" t="s">
        <v>48</v>
      </c>
      <c r="E9" s="25"/>
      <c r="F9" s="25"/>
      <c r="G9" s="25"/>
      <c r="H9" s="23" t="s">
        <v>48</v>
      </c>
      <c r="I9" s="25"/>
      <c r="J9" s="24"/>
      <c r="K9" s="24"/>
      <c r="L9" s="24"/>
    </row>
    <row r="10" spans="1:12">
      <c r="A10" s="26"/>
      <c r="B10" s="25" t="s">
        <v>791</v>
      </c>
      <c r="C10" s="24" t="s">
        <v>792</v>
      </c>
      <c r="D10" s="25" t="s">
        <v>48</v>
      </c>
      <c r="E10" s="25"/>
      <c r="F10" s="25"/>
      <c r="G10" s="25"/>
      <c r="H10" s="25"/>
      <c r="I10" s="25"/>
      <c r="J10" s="24"/>
      <c r="K10" s="24"/>
      <c r="L10" s="24"/>
    </row>
    <row r="11" spans="1:12">
      <c r="A11" s="26"/>
      <c r="B11" s="25" t="s">
        <v>793</v>
      </c>
      <c r="C11" s="24" t="s">
        <v>794</v>
      </c>
      <c r="D11" s="25" t="s">
        <v>48</v>
      </c>
      <c r="E11" s="25"/>
      <c r="F11" s="25"/>
      <c r="G11" s="25"/>
      <c r="H11" s="25"/>
      <c r="I11" s="25"/>
      <c r="J11" s="24"/>
      <c r="K11" s="24"/>
      <c r="L11" s="24"/>
    </row>
    <row r="12" spans="1:12">
      <c r="A12" s="27"/>
      <c r="B12" s="25" t="s">
        <v>795</v>
      </c>
      <c r="C12" s="24" t="s">
        <v>796</v>
      </c>
      <c r="D12" s="25" t="s">
        <v>48</v>
      </c>
      <c r="E12" s="25"/>
      <c r="F12" s="25"/>
      <c r="G12" s="25"/>
      <c r="H12" s="25"/>
      <c r="I12" s="25"/>
      <c r="J12" s="24"/>
      <c r="K12" s="24"/>
      <c r="L12" s="24"/>
    </row>
    <row r="13" spans="1:12">
      <c r="A13" s="28" t="s">
        <v>797</v>
      </c>
      <c r="B13" s="25" t="s">
        <v>798</v>
      </c>
      <c r="C13" s="24" t="s">
        <v>799</v>
      </c>
      <c r="D13" s="25" t="s">
        <v>48</v>
      </c>
      <c r="E13" s="23" t="s">
        <v>48</v>
      </c>
      <c r="F13" s="25"/>
      <c r="G13" s="25"/>
      <c r="H13" s="23" t="s">
        <v>48</v>
      </c>
      <c r="I13" s="25"/>
      <c r="J13" s="24"/>
      <c r="K13" s="24"/>
      <c r="L13" s="24"/>
    </row>
    <row r="14" spans="1:12">
      <c r="A14" s="26"/>
      <c r="B14" s="23" t="s">
        <v>798</v>
      </c>
      <c r="C14" s="29" t="s">
        <v>799</v>
      </c>
      <c r="D14" s="25"/>
      <c r="E14" s="23" t="s">
        <v>48</v>
      </c>
      <c r="F14" s="25"/>
      <c r="G14" s="25"/>
      <c r="H14" s="25"/>
      <c r="I14" s="25"/>
      <c r="J14" s="24"/>
      <c r="K14" s="24"/>
      <c r="L14" s="24"/>
    </row>
    <row r="15" spans="1:12">
      <c r="A15" s="26"/>
      <c r="B15" s="25" t="s">
        <v>800</v>
      </c>
      <c r="C15" s="24" t="s">
        <v>801</v>
      </c>
      <c r="D15" s="25" t="s">
        <v>48</v>
      </c>
      <c r="E15" s="25"/>
      <c r="F15" s="25"/>
      <c r="G15" s="25"/>
      <c r="H15" s="23" t="s">
        <v>48</v>
      </c>
      <c r="I15" s="25"/>
      <c r="J15" s="24"/>
      <c r="K15" s="24"/>
      <c r="L15" s="24"/>
    </row>
    <row r="16" spans="1:12">
      <c r="A16" s="26"/>
      <c r="B16" s="25" t="s">
        <v>802</v>
      </c>
      <c r="C16" s="24" t="s">
        <v>803</v>
      </c>
      <c r="D16" s="25" t="s">
        <v>48</v>
      </c>
      <c r="E16" s="25"/>
      <c r="F16" s="25"/>
      <c r="G16" s="25"/>
      <c r="H16" s="23" t="s">
        <v>48</v>
      </c>
      <c r="I16" s="25"/>
      <c r="J16" s="24"/>
      <c r="K16" s="24"/>
      <c r="L16" s="24"/>
    </row>
    <row r="17" spans="1:12">
      <c r="A17" s="26"/>
      <c r="B17" s="25" t="s">
        <v>804</v>
      </c>
      <c r="C17" s="29" t="s">
        <v>805</v>
      </c>
      <c r="D17" s="25" t="s">
        <v>48</v>
      </c>
      <c r="E17" s="25"/>
      <c r="F17" s="25"/>
      <c r="G17" s="25"/>
      <c r="H17" s="23" t="s">
        <v>48</v>
      </c>
      <c r="I17" s="25"/>
      <c r="J17" s="24"/>
      <c r="K17" s="24"/>
      <c r="L17" s="24"/>
    </row>
    <row r="18" spans="1:12">
      <c r="A18" s="26"/>
      <c r="B18" s="25" t="s">
        <v>806</v>
      </c>
      <c r="C18" s="24" t="s">
        <v>807</v>
      </c>
      <c r="D18" s="25" t="s">
        <v>48</v>
      </c>
      <c r="E18" s="25"/>
      <c r="F18" s="25"/>
      <c r="G18" s="25"/>
      <c r="H18" s="25"/>
      <c r="I18" s="25"/>
      <c r="J18" s="24"/>
      <c r="K18" s="24"/>
      <c r="L18" s="24"/>
    </row>
    <row r="19" spans="1:12">
      <c r="A19" s="27"/>
      <c r="B19" s="25" t="s">
        <v>808</v>
      </c>
      <c r="C19" s="24" t="s">
        <v>809</v>
      </c>
      <c r="D19" s="25" t="s">
        <v>48</v>
      </c>
      <c r="E19" s="25"/>
      <c r="F19" s="25"/>
      <c r="G19" s="25"/>
      <c r="H19" s="25"/>
      <c r="I19" s="25"/>
      <c r="J19" s="24"/>
      <c r="K19" s="24"/>
      <c r="L19" s="24"/>
    </row>
    <row r="20" spans="1:12">
      <c r="A20" s="28" t="s">
        <v>810</v>
      </c>
      <c r="B20" s="25" t="s">
        <v>811</v>
      </c>
      <c r="C20" s="24" t="s">
        <v>812</v>
      </c>
      <c r="D20" s="25" t="s">
        <v>48</v>
      </c>
      <c r="E20" s="25"/>
      <c r="F20" s="25"/>
      <c r="G20" s="25"/>
      <c r="H20" s="25"/>
      <c r="I20" s="25"/>
      <c r="J20" s="24"/>
      <c r="K20" s="24"/>
      <c r="L20" s="24"/>
    </row>
    <row r="21" spans="1:12">
      <c r="A21" s="26"/>
      <c r="B21" s="25" t="s">
        <v>813</v>
      </c>
      <c r="C21" s="24" t="s">
        <v>814</v>
      </c>
      <c r="D21" s="25" t="s">
        <v>48</v>
      </c>
      <c r="E21" s="25"/>
      <c r="F21" s="25"/>
      <c r="G21" s="25"/>
      <c r="H21" s="25"/>
      <c r="I21" s="25"/>
      <c r="J21" s="24"/>
      <c r="K21" s="24"/>
      <c r="L21" s="24"/>
    </row>
    <row r="22" spans="1:12">
      <c r="A22" s="26"/>
      <c r="B22" s="25" t="s">
        <v>815</v>
      </c>
      <c r="C22" s="24" t="s">
        <v>816</v>
      </c>
      <c r="D22" s="25" t="s">
        <v>48</v>
      </c>
      <c r="E22" s="25"/>
      <c r="F22" s="25"/>
      <c r="G22" s="25"/>
      <c r="H22" s="25"/>
      <c r="I22" s="25"/>
      <c r="J22" s="24"/>
      <c r="K22" s="24"/>
      <c r="L22" s="24"/>
    </row>
    <row r="23" spans="1:12">
      <c r="A23" s="26"/>
      <c r="B23" s="25" t="s">
        <v>817</v>
      </c>
      <c r="C23" s="24" t="s">
        <v>818</v>
      </c>
      <c r="D23" s="25" t="s">
        <v>48</v>
      </c>
      <c r="E23" s="25"/>
      <c r="F23" s="25"/>
      <c r="G23" s="25"/>
      <c r="H23" s="25"/>
      <c r="I23" s="25"/>
      <c r="J23" s="24"/>
      <c r="K23" s="24"/>
      <c r="L23" s="24"/>
    </row>
    <row r="24" spans="1:12">
      <c r="A24" s="26"/>
      <c r="B24" s="25" t="s">
        <v>819</v>
      </c>
      <c r="C24" s="24" t="s">
        <v>820</v>
      </c>
      <c r="D24" s="25" t="s">
        <v>48</v>
      </c>
      <c r="E24" s="25"/>
      <c r="F24" s="25"/>
      <c r="G24" s="25"/>
      <c r="H24" s="25"/>
      <c r="I24" s="25"/>
      <c r="J24" s="24"/>
      <c r="K24" s="24"/>
      <c r="L24" s="24"/>
    </row>
    <row r="25" spans="1:12">
      <c r="A25" s="27"/>
      <c r="B25" s="25" t="s">
        <v>821</v>
      </c>
      <c r="C25" s="24" t="s">
        <v>822</v>
      </c>
      <c r="D25" s="25" t="s">
        <v>48</v>
      </c>
      <c r="E25" s="25"/>
      <c r="F25" s="25"/>
      <c r="G25" s="25"/>
      <c r="H25" s="25"/>
      <c r="I25" s="25"/>
      <c r="J25" s="24"/>
      <c r="K25" s="24"/>
      <c r="L25" s="24"/>
    </row>
    <row r="26" spans="1:12">
      <c r="A26" s="28" t="s">
        <v>823</v>
      </c>
      <c r="B26" s="25" t="s">
        <v>824</v>
      </c>
      <c r="C26" s="24" t="s">
        <v>825</v>
      </c>
      <c r="D26" s="25" t="s">
        <v>48</v>
      </c>
      <c r="E26" s="25"/>
      <c r="F26" s="25"/>
      <c r="G26" s="25"/>
      <c r="H26" s="25"/>
      <c r="I26" s="25"/>
      <c r="J26" s="24"/>
      <c r="K26" s="24"/>
      <c r="L26" s="24"/>
    </row>
    <row r="27" spans="1:12">
      <c r="A27" s="26"/>
      <c r="B27" s="25" t="s">
        <v>826</v>
      </c>
      <c r="C27" s="24" t="s">
        <v>827</v>
      </c>
      <c r="D27" s="25" t="s">
        <v>48</v>
      </c>
      <c r="E27" s="25"/>
      <c r="F27" s="25"/>
      <c r="G27" s="25"/>
      <c r="H27" s="25"/>
      <c r="I27" s="25"/>
      <c r="J27" s="24"/>
      <c r="K27" s="24"/>
      <c r="L27" s="24"/>
    </row>
    <row r="28" spans="1:12">
      <c r="A28" s="26"/>
      <c r="B28" s="25" t="s">
        <v>828</v>
      </c>
      <c r="C28" s="24" t="s">
        <v>829</v>
      </c>
      <c r="D28" s="25" t="s">
        <v>48</v>
      </c>
      <c r="E28" s="25"/>
      <c r="F28" s="25"/>
      <c r="G28" s="25"/>
      <c r="H28" s="25"/>
      <c r="I28" s="25"/>
      <c r="J28" s="24"/>
      <c r="K28" s="24"/>
      <c r="L28" s="24"/>
    </row>
    <row r="29" spans="1:12">
      <c r="A29" s="26"/>
      <c r="B29" s="25" t="s">
        <v>830</v>
      </c>
      <c r="C29" s="24" t="s">
        <v>831</v>
      </c>
      <c r="D29" s="25" t="s">
        <v>48</v>
      </c>
      <c r="E29" s="25"/>
      <c r="F29" s="25"/>
      <c r="G29" s="25"/>
      <c r="H29" s="25"/>
      <c r="I29" s="25"/>
      <c r="J29" s="24"/>
      <c r="K29" s="24"/>
      <c r="L29" s="24"/>
    </row>
    <row r="30" spans="1:12">
      <c r="A30" s="26"/>
      <c r="B30" s="25" t="s">
        <v>832</v>
      </c>
      <c r="C30" s="24" t="s">
        <v>833</v>
      </c>
      <c r="D30" s="25" t="s">
        <v>48</v>
      </c>
      <c r="E30" s="25"/>
      <c r="F30" s="25"/>
      <c r="G30" s="25"/>
      <c r="H30" s="25"/>
      <c r="I30" s="25"/>
      <c r="J30" s="24"/>
      <c r="K30" s="24"/>
      <c r="L30" s="24"/>
    </row>
    <row r="31" spans="1:12">
      <c r="A31" s="27"/>
      <c r="B31" s="25" t="s">
        <v>834</v>
      </c>
      <c r="C31" s="24" t="s">
        <v>835</v>
      </c>
      <c r="D31" s="25" t="s">
        <v>48</v>
      </c>
      <c r="E31" s="25"/>
      <c r="F31" s="25"/>
      <c r="G31" s="25"/>
      <c r="H31" s="25"/>
      <c r="I31" s="25"/>
      <c r="J31" s="24"/>
      <c r="K31" s="24"/>
      <c r="L31" s="24"/>
    </row>
    <row r="32" spans="1:12">
      <c r="A32" s="28" t="s">
        <v>836</v>
      </c>
      <c r="B32" s="25" t="s">
        <v>837</v>
      </c>
      <c r="C32" s="24" t="s">
        <v>838</v>
      </c>
      <c r="D32" s="25" t="s">
        <v>48</v>
      </c>
      <c r="E32" s="25"/>
      <c r="F32" s="25"/>
      <c r="G32" s="25"/>
      <c r="H32" s="25"/>
      <c r="I32" s="25"/>
      <c r="J32" s="24"/>
      <c r="K32" s="24"/>
      <c r="L32" s="24"/>
    </row>
    <row r="33" spans="1:12">
      <c r="A33" s="26"/>
      <c r="B33" s="25" t="s">
        <v>839</v>
      </c>
      <c r="C33" s="24" t="s">
        <v>840</v>
      </c>
      <c r="D33" s="25" t="s">
        <v>48</v>
      </c>
      <c r="E33" s="25"/>
      <c r="F33" s="25"/>
      <c r="G33" s="25"/>
      <c r="H33" s="25"/>
      <c r="I33" s="25"/>
      <c r="J33" s="24"/>
      <c r="K33" s="24"/>
      <c r="L33" s="24"/>
    </row>
    <row r="34" spans="1:12">
      <c r="A34" s="26"/>
      <c r="B34" s="25" t="s">
        <v>841</v>
      </c>
      <c r="C34" s="24" t="s">
        <v>842</v>
      </c>
      <c r="D34" s="25" t="s">
        <v>48</v>
      </c>
      <c r="E34" s="25"/>
      <c r="F34" s="25"/>
      <c r="G34" s="25"/>
      <c r="H34" s="25"/>
      <c r="I34" s="25"/>
      <c r="J34" s="24"/>
      <c r="K34" s="24"/>
      <c r="L34" s="24"/>
    </row>
    <row r="35" spans="1:12">
      <c r="A35" s="26"/>
      <c r="B35" s="25" t="s">
        <v>843</v>
      </c>
      <c r="C35" s="24" t="s">
        <v>844</v>
      </c>
      <c r="D35" s="25" t="s">
        <v>48</v>
      </c>
      <c r="E35" s="25"/>
      <c r="F35" s="25"/>
      <c r="G35" s="25"/>
      <c r="H35" s="25"/>
      <c r="I35" s="25"/>
      <c r="J35" s="24"/>
      <c r="K35" s="24"/>
      <c r="L35" s="24"/>
    </row>
    <row r="36" spans="1:12">
      <c r="A36" s="27"/>
      <c r="B36" s="23" t="s">
        <v>845</v>
      </c>
      <c r="C36" s="29" t="s">
        <v>846</v>
      </c>
      <c r="D36" s="25" t="s">
        <v>48</v>
      </c>
      <c r="E36" s="23" t="s">
        <v>48</v>
      </c>
      <c r="F36" s="25"/>
      <c r="G36" s="25"/>
      <c r="H36" s="25"/>
      <c r="I36" s="25"/>
      <c r="J36" s="24"/>
      <c r="K36" s="24"/>
      <c r="L36" s="24"/>
    </row>
    <row r="37" spans="1:12">
      <c r="A37" s="28" t="s">
        <v>847</v>
      </c>
      <c r="B37" s="25" t="s">
        <v>848</v>
      </c>
      <c r="C37" s="24" t="s">
        <v>849</v>
      </c>
      <c r="D37" s="25" t="s">
        <v>48</v>
      </c>
      <c r="E37" s="23" t="s">
        <v>48</v>
      </c>
      <c r="F37" s="25"/>
      <c r="G37" s="25"/>
      <c r="H37" s="25"/>
      <c r="I37" s="25"/>
      <c r="J37" s="24"/>
      <c r="K37" s="24"/>
      <c r="L37" s="24"/>
    </row>
    <row r="38" spans="1:12">
      <c r="A38" s="26"/>
      <c r="B38" s="25" t="s">
        <v>850</v>
      </c>
      <c r="C38" s="24" t="s">
        <v>851</v>
      </c>
      <c r="D38" s="25" t="s">
        <v>48</v>
      </c>
      <c r="E38" s="23" t="s">
        <v>48</v>
      </c>
      <c r="F38" s="25"/>
      <c r="G38" s="25"/>
      <c r="H38" s="25"/>
      <c r="I38" s="25"/>
      <c r="J38" s="24"/>
      <c r="K38" s="24"/>
      <c r="L38" s="24"/>
    </row>
    <row r="39" spans="1:12">
      <c r="A39" s="26"/>
      <c r="B39" s="25" t="s">
        <v>852</v>
      </c>
      <c r="C39" s="24" t="s">
        <v>853</v>
      </c>
      <c r="D39" s="25" t="s">
        <v>48</v>
      </c>
      <c r="E39" s="23" t="s">
        <v>48</v>
      </c>
      <c r="F39" s="25"/>
      <c r="G39" s="25"/>
      <c r="H39" s="25"/>
      <c r="I39" s="25"/>
      <c r="J39" s="24"/>
      <c r="K39" s="24"/>
      <c r="L39" s="24"/>
    </row>
    <row r="40" spans="1:12">
      <c r="A40" s="26"/>
      <c r="B40" s="25" t="s">
        <v>854</v>
      </c>
      <c r="C40" s="24" t="s">
        <v>855</v>
      </c>
      <c r="D40" s="25" t="s">
        <v>48</v>
      </c>
      <c r="E40" s="23" t="s">
        <v>48</v>
      </c>
      <c r="F40" s="25"/>
      <c r="G40" s="25"/>
      <c r="H40" s="25"/>
      <c r="I40" s="25"/>
      <c r="J40" s="24"/>
      <c r="K40" s="24"/>
      <c r="L40" s="24"/>
    </row>
    <row r="41" spans="1:12">
      <c r="A41" s="26"/>
      <c r="B41" s="23" t="s">
        <v>856</v>
      </c>
      <c r="C41" s="29" t="s">
        <v>857</v>
      </c>
      <c r="D41" s="25"/>
      <c r="E41" s="23" t="s">
        <v>48</v>
      </c>
      <c r="F41" s="25"/>
      <c r="G41" s="25"/>
      <c r="H41" s="25"/>
      <c r="I41" s="25"/>
      <c r="J41" s="24"/>
      <c r="K41" s="24"/>
      <c r="L41" s="24"/>
    </row>
    <row r="42" spans="1:12">
      <c r="A42" s="27"/>
      <c r="B42" s="23" t="s">
        <v>858</v>
      </c>
      <c r="C42" s="29" t="s">
        <v>859</v>
      </c>
      <c r="D42" s="25"/>
      <c r="E42" s="25"/>
      <c r="F42" s="25"/>
      <c r="G42" s="25"/>
      <c r="H42" s="25"/>
      <c r="I42" s="25"/>
      <c r="J42" s="24"/>
      <c r="K42" s="24"/>
      <c r="L42" s="24"/>
    </row>
    <row r="43" spans="1:12">
      <c r="A43" s="28" t="s">
        <v>860</v>
      </c>
      <c r="B43" s="25" t="s">
        <v>861</v>
      </c>
      <c r="C43" s="29" t="s">
        <v>862</v>
      </c>
      <c r="D43" s="23" t="s">
        <v>48</v>
      </c>
      <c r="E43" s="25"/>
      <c r="F43" s="25"/>
      <c r="G43" s="25"/>
      <c r="H43" s="23" t="s">
        <v>48</v>
      </c>
      <c r="I43" s="25"/>
      <c r="J43" s="24"/>
      <c r="K43" s="24"/>
      <c r="L43" s="24"/>
    </row>
    <row r="44" spans="1:12">
      <c r="A44" s="26"/>
      <c r="B44" s="25" t="s">
        <v>863</v>
      </c>
      <c r="C44" s="29" t="s">
        <v>864</v>
      </c>
      <c r="D44" s="25"/>
      <c r="E44" s="23" t="s">
        <v>48</v>
      </c>
      <c r="F44" s="25"/>
      <c r="G44" s="25"/>
      <c r="H44" s="23" t="s">
        <v>48</v>
      </c>
      <c r="I44" s="25"/>
      <c r="J44" s="24"/>
      <c r="K44" s="24"/>
      <c r="L44" s="24"/>
    </row>
    <row r="45" spans="1:12">
      <c r="A45" s="26"/>
      <c r="B45" s="23" t="s">
        <v>865</v>
      </c>
      <c r="C45" s="29" t="s">
        <v>866</v>
      </c>
      <c r="D45" s="25"/>
      <c r="E45" s="23" t="s">
        <v>48</v>
      </c>
      <c r="F45" s="25"/>
      <c r="G45" s="25"/>
      <c r="H45" s="25"/>
      <c r="I45" s="25"/>
      <c r="J45" s="24"/>
      <c r="K45" s="24"/>
      <c r="L45" s="24"/>
    </row>
    <row r="46" spans="1:12">
      <c r="A46" s="26"/>
      <c r="B46" s="23" t="s">
        <v>867</v>
      </c>
      <c r="C46" s="29" t="s">
        <v>868</v>
      </c>
      <c r="D46" s="23" t="s">
        <v>48</v>
      </c>
      <c r="E46" s="25"/>
      <c r="F46" s="25"/>
      <c r="G46" s="25"/>
      <c r="H46" s="25"/>
      <c r="I46" s="25"/>
      <c r="J46" s="24"/>
      <c r="K46" s="24"/>
      <c r="L46" s="24"/>
    </row>
    <row r="47" spans="1:12">
      <c r="A47" s="27"/>
      <c r="B47" s="23" t="s">
        <v>869</v>
      </c>
      <c r="C47" s="24" t="s">
        <v>870</v>
      </c>
      <c r="D47" s="23" t="s">
        <v>48</v>
      </c>
      <c r="E47" s="25"/>
      <c r="F47" s="25"/>
      <c r="G47" s="25"/>
      <c r="H47" s="25"/>
      <c r="I47" s="25"/>
      <c r="J47" s="24"/>
      <c r="K47" s="24"/>
      <c r="L47" s="24"/>
    </row>
    <row r="48" spans="1:12">
      <c r="A48" s="28" t="s">
        <v>871</v>
      </c>
      <c r="B48" s="25" t="s">
        <v>872</v>
      </c>
      <c r="C48" s="24" t="s">
        <v>873</v>
      </c>
      <c r="D48" s="25" t="s">
        <v>48</v>
      </c>
      <c r="E48" s="25"/>
      <c r="F48" s="25"/>
      <c r="G48" s="25"/>
      <c r="H48" s="25"/>
      <c r="I48" s="25"/>
      <c r="J48" s="24"/>
      <c r="K48" s="24"/>
      <c r="L48" s="24"/>
    </row>
    <row r="49" spans="1:12">
      <c r="A49" s="26"/>
      <c r="B49" s="25" t="s">
        <v>874</v>
      </c>
      <c r="C49" s="24" t="s">
        <v>875</v>
      </c>
      <c r="D49" s="25" t="s">
        <v>48</v>
      </c>
      <c r="E49" s="23" t="s">
        <v>48</v>
      </c>
      <c r="F49" s="25"/>
      <c r="G49" s="25"/>
      <c r="H49" s="25"/>
      <c r="I49" s="25"/>
      <c r="J49" s="24"/>
      <c r="K49" s="24"/>
      <c r="L49" s="24"/>
    </row>
    <row r="50" spans="1:12">
      <c r="A50" s="27"/>
      <c r="B50" s="25" t="s">
        <v>876</v>
      </c>
      <c r="C50" s="24" t="s">
        <v>877</v>
      </c>
      <c r="D50" s="25"/>
      <c r="E50" s="23" t="s">
        <v>48</v>
      </c>
      <c r="F50" s="25"/>
      <c r="G50" s="25"/>
      <c r="H50" s="25"/>
      <c r="I50" s="25"/>
      <c r="J50" s="24"/>
      <c r="K50" s="24"/>
      <c r="L50" s="24" t="s">
        <v>878</v>
      </c>
    </row>
    <row r="51" spans="1:12">
      <c r="A51" s="28" t="s">
        <v>879</v>
      </c>
      <c r="B51" s="25" t="s">
        <v>880</v>
      </c>
      <c r="C51" s="24" t="s">
        <v>881</v>
      </c>
      <c r="D51" s="25" t="s">
        <v>48</v>
      </c>
      <c r="E51" s="23" t="s">
        <v>48</v>
      </c>
      <c r="F51" s="25"/>
      <c r="G51" s="25"/>
      <c r="H51" s="25"/>
      <c r="I51" s="23" t="s">
        <v>48</v>
      </c>
      <c r="J51" s="24"/>
      <c r="K51" s="24"/>
      <c r="L51" s="24" t="s">
        <v>878</v>
      </c>
    </row>
    <row r="52" spans="1:12">
      <c r="A52" s="26"/>
      <c r="B52" s="25" t="s">
        <v>882</v>
      </c>
      <c r="C52" s="29" t="s">
        <v>883</v>
      </c>
      <c r="D52" s="25" t="s">
        <v>48</v>
      </c>
      <c r="E52" s="23" t="s">
        <v>48</v>
      </c>
      <c r="F52" s="25"/>
      <c r="G52" s="25"/>
      <c r="H52" s="25"/>
      <c r="I52" s="23" t="s">
        <v>48</v>
      </c>
      <c r="J52" s="24"/>
      <c r="K52" s="24"/>
      <c r="L52" s="24" t="s">
        <v>878</v>
      </c>
    </row>
    <row r="53" spans="1:12">
      <c r="A53" s="26"/>
      <c r="B53" s="25" t="s">
        <v>884</v>
      </c>
      <c r="C53" s="29" t="s">
        <v>885</v>
      </c>
      <c r="D53" s="25" t="s">
        <v>48</v>
      </c>
      <c r="E53" s="23" t="s">
        <v>48</v>
      </c>
      <c r="F53" s="25"/>
      <c r="G53" s="25"/>
      <c r="H53" s="25"/>
      <c r="I53" s="25"/>
      <c r="J53" s="24"/>
      <c r="K53" s="24"/>
      <c r="L53" s="24" t="s">
        <v>878</v>
      </c>
    </row>
    <row r="54" spans="1:12">
      <c r="A54" s="26"/>
      <c r="B54" s="25" t="s">
        <v>886</v>
      </c>
      <c r="C54" s="29" t="s">
        <v>887</v>
      </c>
      <c r="D54" s="23" t="s">
        <v>48</v>
      </c>
      <c r="E54" s="25"/>
      <c r="F54" s="25"/>
      <c r="G54" s="25"/>
      <c r="H54" s="25"/>
      <c r="I54" s="23" t="s">
        <v>48</v>
      </c>
      <c r="J54" s="24"/>
      <c r="K54" s="24"/>
      <c r="L54" s="24" t="s">
        <v>878</v>
      </c>
    </row>
    <row r="55" spans="1:12">
      <c r="A55" s="26"/>
      <c r="B55" s="25" t="s">
        <v>888</v>
      </c>
      <c r="C55" s="29" t="s">
        <v>889</v>
      </c>
      <c r="D55" s="25" t="s">
        <v>48</v>
      </c>
      <c r="E55" s="23" t="s">
        <v>48</v>
      </c>
      <c r="F55" s="25"/>
      <c r="G55" s="25"/>
      <c r="H55" s="25"/>
      <c r="I55" s="25"/>
      <c r="J55" s="24"/>
      <c r="K55" s="24"/>
      <c r="L55" s="24" t="s">
        <v>878</v>
      </c>
    </row>
    <row r="56" spans="1:12">
      <c r="A56" s="26"/>
      <c r="B56" s="25" t="s">
        <v>890</v>
      </c>
      <c r="C56" s="29" t="s">
        <v>891</v>
      </c>
      <c r="D56" s="23" t="s">
        <v>48</v>
      </c>
      <c r="E56" s="25"/>
      <c r="F56" s="25"/>
      <c r="G56" s="25"/>
      <c r="H56" s="25"/>
      <c r="I56" s="23" t="s">
        <v>48</v>
      </c>
      <c r="J56" s="24"/>
      <c r="K56" s="24"/>
      <c r="L56" s="24" t="s">
        <v>878</v>
      </c>
    </row>
    <row r="57" spans="1:12">
      <c r="A57" s="26"/>
      <c r="B57" s="23" t="s">
        <v>892</v>
      </c>
      <c r="C57" s="24" t="s">
        <v>893</v>
      </c>
      <c r="D57" s="25" t="s">
        <v>48</v>
      </c>
      <c r="E57" s="25"/>
      <c r="F57" s="25"/>
      <c r="G57" s="25"/>
      <c r="H57" s="25"/>
      <c r="I57" s="23" t="s">
        <v>48</v>
      </c>
      <c r="J57" s="24"/>
      <c r="K57" s="24"/>
      <c r="L57" s="24" t="s">
        <v>878</v>
      </c>
    </row>
    <row r="58" spans="1:12">
      <c r="A58" s="27"/>
      <c r="B58" s="23" t="s">
        <v>894</v>
      </c>
      <c r="C58" s="29" t="s">
        <v>895</v>
      </c>
      <c r="D58" s="25" t="s">
        <v>48</v>
      </c>
      <c r="E58" s="23" t="s">
        <v>48</v>
      </c>
      <c r="F58" s="25"/>
      <c r="G58" s="25"/>
      <c r="H58" s="25"/>
      <c r="I58" s="23" t="s">
        <v>48</v>
      </c>
      <c r="J58" s="24"/>
      <c r="K58" s="24"/>
      <c r="L58" s="24" t="s">
        <v>878</v>
      </c>
    </row>
    <row r="59" spans="1:12">
      <c r="A59" s="28" t="s">
        <v>896</v>
      </c>
      <c r="B59" s="25" t="s">
        <v>897</v>
      </c>
      <c r="C59" s="29" t="s">
        <v>898</v>
      </c>
      <c r="D59" s="25" t="s">
        <v>48</v>
      </c>
      <c r="E59" s="23" t="s">
        <v>48</v>
      </c>
      <c r="F59" s="25"/>
      <c r="G59" s="25"/>
      <c r="H59" s="25"/>
      <c r="I59" s="25"/>
      <c r="J59" s="24"/>
      <c r="K59" s="24"/>
      <c r="L59" s="24"/>
    </row>
    <row r="60" spans="1:12">
      <c r="A60" s="26"/>
      <c r="B60" s="25" t="s">
        <v>899</v>
      </c>
      <c r="C60" s="29" t="s">
        <v>900</v>
      </c>
      <c r="D60" s="25" t="s">
        <v>48</v>
      </c>
      <c r="E60" s="23" t="s">
        <v>48</v>
      </c>
      <c r="F60" s="25"/>
      <c r="G60" s="25"/>
      <c r="H60" s="25"/>
      <c r="I60" s="25"/>
      <c r="J60" s="24"/>
      <c r="K60" s="24"/>
      <c r="L60" s="24"/>
    </row>
    <row r="61" spans="1:12">
      <c r="A61" s="26"/>
      <c r="B61" s="25" t="s">
        <v>901</v>
      </c>
      <c r="C61" s="29" t="s">
        <v>902</v>
      </c>
      <c r="D61" s="25" t="s">
        <v>48</v>
      </c>
      <c r="E61" s="25"/>
      <c r="F61" s="25"/>
      <c r="G61" s="25"/>
      <c r="H61" s="25"/>
      <c r="I61" s="25"/>
      <c r="J61" s="24"/>
      <c r="K61" s="24"/>
      <c r="L61" s="24"/>
    </row>
    <row r="62" spans="1:12">
      <c r="A62" s="27"/>
      <c r="B62" s="25" t="s">
        <v>903</v>
      </c>
      <c r="C62" s="29" t="s">
        <v>904</v>
      </c>
      <c r="D62" s="25" t="s">
        <v>48</v>
      </c>
      <c r="E62" s="25"/>
      <c r="F62" s="25"/>
      <c r="G62" s="25"/>
      <c r="H62" s="25"/>
      <c r="I62" s="25"/>
      <c r="J62" s="24"/>
      <c r="K62" s="24"/>
      <c r="L62" s="24"/>
    </row>
    <row r="63" spans="1:12">
      <c r="A63" s="28" t="s">
        <v>905</v>
      </c>
      <c r="B63" s="25" t="s">
        <v>906</v>
      </c>
      <c r="C63" s="24" t="s">
        <v>907</v>
      </c>
      <c r="D63" s="25" t="s">
        <v>48</v>
      </c>
      <c r="E63" s="25"/>
      <c r="F63" s="25"/>
      <c r="G63" s="25"/>
      <c r="H63" s="25"/>
      <c r="I63" s="25"/>
      <c r="J63" s="24"/>
      <c r="K63" s="24"/>
      <c r="L63" s="24" t="s">
        <v>878</v>
      </c>
    </row>
    <row r="64" spans="1:12">
      <c r="A64" s="26"/>
      <c r="B64" s="25" t="s">
        <v>908</v>
      </c>
      <c r="C64" s="24" t="s">
        <v>909</v>
      </c>
      <c r="D64" s="25" t="s">
        <v>48</v>
      </c>
      <c r="E64" s="25"/>
      <c r="F64" s="25"/>
      <c r="G64" s="25"/>
      <c r="H64" s="25"/>
      <c r="I64" s="25"/>
      <c r="J64" s="24"/>
      <c r="K64" s="24"/>
      <c r="L64" s="24" t="s">
        <v>878</v>
      </c>
    </row>
    <row r="65" spans="1:12">
      <c r="A65" s="27"/>
      <c r="B65" s="25" t="s">
        <v>910</v>
      </c>
      <c r="C65" s="24" t="s">
        <v>911</v>
      </c>
      <c r="D65" s="25" t="s">
        <v>48</v>
      </c>
      <c r="E65" s="25"/>
      <c r="F65" s="25"/>
      <c r="G65" s="25"/>
      <c r="H65" s="25"/>
      <c r="I65" s="25"/>
      <c r="J65" s="24"/>
      <c r="K65" s="24"/>
      <c r="L65" s="24" t="s">
        <v>878</v>
      </c>
    </row>
    <row r="66" spans="1:12">
      <c r="A66" s="28" t="s">
        <v>912</v>
      </c>
      <c r="B66" s="25" t="s">
        <v>913</v>
      </c>
      <c r="C66" s="29" t="s">
        <v>914</v>
      </c>
      <c r="D66" s="23" t="s">
        <v>48</v>
      </c>
      <c r="E66" s="25"/>
      <c r="F66" s="25"/>
      <c r="G66" s="25"/>
      <c r="H66" s="25"/>
      <c r="I66" s="25"/>
      <c r="J66" s="24"/>
      <c r="K66" s="24"/>
      <c r="L66" s="29" t="s">
        <v>915</v>
      </c>
    </row>
    <row r="67" spans="1:12">
      <c r="A67" s="26"/>
      <c r="B67" s="25" t="s">
        <v>916</v>
      </c>
      <c r="C67" s="29" t="s">
        <v>917</v>
      </c>
      <c r="D67" s="25" t="s">
        <v>48</v>
      </c>
      <c r="E67" s="23" t="s">
        <v>48</v>
      </c>
      <c r="F67" s="25"/>
      <c r="G67" s="25"/>
      <c r="H67" s="25"/>
      <c r="I67" s="25"/>
      <c r="J67" s="24"/>
      <c r="K67" s="24"/>
      <c r="L67" s="29" t="s">
        <v>915</v>
      </c>
    </row>
    <row r="68" spans="1:12">
      <c r="A68" s="26"/>
      <c r="B68" s="23" t="s">
        <v>918</v>
      </c>
      <c r="C68" s="29" t="s">
        <v>919</v>
      </c>
      <c r="D68" s="25" t="s">
        <v>48</v>
      </c>
      <c r="E68" s="23" t="s">
        <v>48</v>
      </c>
      <c r="F68" s="25"/>
      <c r="G68" s="25"/>
      <c r="H68" s="25"/>
      <c r="I68" s="25"/>
      <c r="J68" s="24"/>
      <c r="K68" s="24"/>
      <c r="L68" s="29" t="s">
        <v>915</v>
      </c>
    </row>
    <row r="69" spans="1:12">
      <c r="A69" s="26"/>
      <c r="B69" s="23" t="s">
        <v>920</v>
      </c>
      <c r="C69" s="29" t="s">
        <v>921</v>
      </c>
      <c r="D69" s="23" t="s">
        <v>48</v>
      </c>
      <c r="E69" s="23" t="s">
        <v>48</v>
      </c>
      <c r="F69" s="25"/>
      <c r="G69" s="25"/>
      <c r="H69" s="25"/>
      <c r="I69" s="25"/>
      <c r="J69" s="24"/>
      <c r="K69" s="24"/>
      <c r="L69" s="29" t="s">
        <v>915</v>
      </c>
    </row>
    <row r="70" spans="1:12">
      <c r="A70" s="26"/>
      <c r="B70" s="23" t="s">
        <v>922</v>
      </c>
      <c r="C70" s="29" t="s">
        <v>923</v>
      </c>
      <c r="D70" s="23" t="s">
        <v>48</v>
      </c>
      <c r="E70" s="25"/>
      <c r="F70" s="25"/>
      <c r="G70" s="25"/>
      <c r="H70" s="25"/>
      <c r="I70" s="25"/>
      <c r="J70" s="24"/>
      <c r="K70" s="24"/>
      <c r="L70" s="29" t="s">
        <v>915</v>
      </c>
    </row>
    <row r="71" spans="1:12">
      <c r="A71" s="26"/>
      <c r="B71" s="23" t="s">
        <v>924</v>
      </c>
      <c r="C71" s="29" t="s">
        <v>925</v>
      </c>
      <c r="D71" s="25" t="s">
        <v>48</v>
      </c>
      <c r="E71" s="23" t="s">
        <v>48</v>
      </c>
      <c r="F71" s="25"/>
      <c r="G71" s="25"/>
      <c r="H71" s="25"/>
      <c r="I71" s="25"/>
      <c r="J71" s="24"/>
      <c r="K71" s="24"/>
      <c r="L71" s="29" t="s">
        <v>915</v>
      </c>
    </row>
    <row r="72" spans="1:12">
      <c r="A72" s="26"/>
      <c r="B72" s="23" t="s">
        <v>926</v>
      </c>
      <c r="C72" s="29" t="s">
        <v>927</v>
      </c>
      <c r="D72" s="25" t="s">
        <v>48</v>
      </c>
      <c r="E72" s="23" t="s">
        <v>48</v>
      </c>
      <c r="F72" s="25"/>
      <c r="G72" s="25"/>
      <c r="H72" s="25"/>
      <c r="I72" s="25"/>
      <c r="J72" s="24"/>
      <c r="K72" s="24"/>
      <c r="L72" s="29" t="s">
        <v>915</v>
      </c>
    </row>
    <row r="73" spans="1:12">
      <c r="A73" s="26"/>
      <c r="B73" s="23" t="s">
        <v>928</v>
      </c>
      <c r="C73" s="29" t="s">
        <v>929</v>
      </c>
      <c r="D73" s="23" t="s">
        <v>48</v>
      </c>
      <c r="E73" s="23" t="s">
        <v>48</v>
      </c>
      <c r="F73" s="25"/>
      <c r="G73" s="25"/>
      <c r="H73" s="25"/>
      <c r="I73" s="25"/>
      <c r="J73" s="24"/>
      <c r="K73" s="24"/>
      <c r="L73" s="29" t="s">
        <v>915</v>
      </c>
    </row>
    <row r="74" spans="1:12">
      <c r="A74" s="26"/>
      <c r="B74" s="23" t="s">
        <v>930</v>
      </c>
      <c r="C74" s="29" t="s">
        <v>931</v>
      </c>
      <c r="D74" s="25"/>
      <c r="E74" s="25"/>
      <c r="F74" s="25"/>
      <c r="G74" s="25"/>
      <c r="H74" s="25"/>
      <c r="I74" s="25"/>
      <c r="J74" s="24"/>
      <c r="K74" s="24"/>
      <c r="L74" s="29" t="s">
        <v>915</v>
      </c>
    </row>
    <row r="75" spans="1:12">
      <c r="A75" s="26"/>
      <c r="B75" s="23" t="s">
        <v>932</v>
      </c>
      <c r="C75" s="29" t="s">
        <v>933</v>
      </c>
      <c r="D75" s="23" t="s">
        <v>48</v>
      </c>
      <c r="E75" s="25"/>
      <c r="F75" s="25"/>
      <c r="G75" s="25"/>
      <c r="H75" s="25"/>
      <c r="I75" s="25"/>
      <c r="J75" s="24"/>
      <c r="K75" s="24"/>
      <c r="L75" s="29" t="s">
        <v>915</v>
      </c>
    </row>
    <row r="76" spans="1:12">
      <c r="A76" s="26"/>
      <c r="B76" s="23" t="s">
        <v>934</v>
      </c>
      <c r="C76" s="29" t="s">
        <v>935</v>
      </c>
      <c r="D76" s="23" t="s">
        <v>48</v>
      </c>
      <c r="E76" s="25"/>
      <c r="F76" s="25"/>
      <c r="G76" s="25"/>
      <c r="H76" s="25"/>
      <c r="I76" s="25"/>
      <c r="J76" s="24"/>
      <c r="K76" s="24"/>
      <c r="L76" s="29" t="s">
        <v>915</v>
      </c>
    </row>
    <row r="77" spans="1:12">
      <c r="A77" s="26"/>
      <c r="B77" s="23" t="s">
        <v>936</v>
      </c>
      <c r="C77" s="29" t="s">
        <v>937</v>
      </c>
      <c r="D77" s="23" t="s">
        <v>48</v>
      </c>
      <c r="E77" s="25"/>
      <c r="F77" s="25"/>
      <c r="G77" s="25"/>
      <c r="H77" s="25"/>
      <c r="I77" s="23" t="s">
        <v>48</v>
      </c>
      <c r="J77" s="24"/>
      <c r="K77" s="24"/>
      <c r="L77" s="29" t="s">
        <v>915</v>
      </c>
    </row>
    <row r="78" spans="1:12">
      <c r="A78" s="26"/>
      <c r="B78" s="23" t="s">
        <v>938</v>
      </c>
      <c r="C78" s="29" t="s">
        <v>939</v>
      </c>
      <c r="D78" s="25"/>
      <c r="E78" s="25"/>
      <c r="F78" s="25"/>
      <c r="G78" s="25"/>
      <c r="H78" s="25"/>
      <c r="I78" s="25"/>
      <c r="J78" s="24"/>
      <c r="K78" s="24"/>
      <c r="L78" s="29" t="s">
        <v>915</v>
      </c>
    </row>
    <row r="79" spans="1:12">
      <c r="A79" s="26"/>
      <c r="B79" s="23" t="s">
        <v>940</v>
      </c>
      <c r="C79" s="29" t="s">
        <v>941</v>
      </c>
      <c r="D79" s="23" t="s">
        <v>48</v>
      </c>
      <c r="E79" s="25"/>
      <c r="F79" s="25"/>
      <c r="G79" s="25"/>
      <c r="H79" s="25"/>
      <c r="I79" s="25"/>
      <c r="J79" s="24"/>
      <c r="K79" s="24"/>
      <c r="L79" s="29" t="s">
        <v>915</v>
      </c>
    </row>
    <row r="80" spans="1:12">
      <c r="A80" s="26"/>
      <c r="B80" s="23" t="s">
        <v>942</v>
      </c>
      <c r="C80" s="29" t="s">
        <v>943</v>
      </c>
      <c r="D80" s="23" t="s">
        <v>48</v>
      </c>
      <c r="E80" s="25"/>
      <c r="F80" s="25"/>
      <c r="G80" s="25"/>
      <c r="H80" s="25"/>
      <c r="I80" s="23" t="s">
        <v>48</v>
      </c>
      <c r="J80" s="24"/>
      <c r="K80" s="24"/>
      <c r="L80" s="29" t="s">
        <v>915</v>
      </c>
    </row>
    <row r="81" spans="1:12">
      <c r="A81" s="26"/>
      <c r="B81" s="23" t="s">
        <v>944</v>
      </c>
      <c r="C81" s="29" t="s">
        <v>945</v>
      </c>
      <c r="D81" s="23" t="s">
        <v>48</v>
      </c>
      <c r="E81" s="25"/>
      <c r="F81" s="25"/>
      <c r="G81" s="25"/>
      <c r="H81" s="25"/>
      <c r="I81" s="25"/>
      <c r="J81" s="24"/>
      <c r="K81" s="24"/>
      <c r="L81" s="29" t="s">
        <v>915</v>
      </c>
    </row>
    <row r="82" spans="1:12">
      <c r="A82" s="26"/>
      <c r="B82" s="23" t="s">
        <v>946</v>
      </c>
      <c r="C82" s="24" t="s">
        <v>947</v>
      </c>
      <c r="D82" s="23" t="s">
        <v>48</v>
      </c>
      <c r="E82" s="23" t="s">
        <v>48</v>
      </c>
      <c r="F82" s="25"/>
      <c r="G82" s="25"/>
      <c r="H82" s="23" t="s">
        <v>48</v>
      </c>
      <c r="I82" s="25"/>
      <c r="J82" s="24"/>
      <c r="K82" s="24"/>
      <c r="L82" s="29" t="s">
        <v>915</v>
      </c>
    </row>
    <row r="83" spans="1:12">
      <c r="A83" s="26"/>
      <c r="B83" s="23" t="s">
        <v>948</v>
      </c>
      <c r="C83" s="24" t="s">
        <v>949</v>
      </c>
      <c r="D83" s="25"/>
      <c r="E83" s="23" t="s">
        <v>48</v>
      </c>
      <c r="F83" s="25"/>
      <c r="G83" s="25"/>
      <c r="H83" s="25"/>
      <c r="I83" s="23" t="s">
        <v>48</v>
      </c>
      <c r="J83" s="24"/>
      <c r="K83" s="24"/>
      <c r="L83" s="29" t="s">
        <v>915</v>
      </c>
    </row>
    <row r="84" spans="1:12">
      <c r="A84" s="26"/>
      <c r="B84" s="23" t="s">
        <v>950</v>
      </c>
      <c r="C84" s="29" t="s">
        <v>951</v>
      </c>
      <c r="D84" s="25"/>
      <c r="E84" s="23" t="s">
        <v>48</v>
      </c>
      <c r="F84" s="25"/>
      <c r="G84" s="25"/>
      <c r="H84" s="23" t="s">
        <v>48</v>
      </c>
      <c r="I84" s="25"/>
      <c r="J84" s="24"/>
      <c r="K84" s="24"/>
      <c r="L84" s="24" t="s">
        <v>952</v>
      </c>
    </row>
    <row r="85" spans="1:12">
      <c r="A85" s="26"/>
      <c r="B85" s="23" t="s">
        <v>953</v>
      </c>
      <c r="C85" s="29" t="s">
        <v>954</v>
      </c>
      <c r="D85" s="25"/>
      <c r="E85" s="23" t="s">
        <v>48</v>
      </c>
      <c r="F85" s="25"/>
      <c r="G85" s="25"/>
      <c r="H85" s="23" t="s">
        <v>48</v>
      </c>
      <c r="I85" s="25"/>
      <c r="J85" s="24"/>
      <c r="K85" s="24"/>
      <c r="L85" s="24" t="s">
        <v>952</v>
      </c>
    </row>
    <row r="86" spans="1:12">
      <c r="A86" s="26"/>
      <c r="B86" s="23" t="s">
        <v>955</v>
      </c>
      <c r="C86" s="29" t="s">
        <v>956</v>
      </c>
      <c r="D86" s="25"/>
      <c r="E86" s="23" t="s">
        <v>48</v>
      </c>
      <c r="F86" s="25"/>
      <c r="G86" s="25"/>
      <c r="H86" s="23" t="s">
        <v>48</v>
      </c>
      <c r="I86" s="25"/>
      <c r="J86" s="24"/>
      <c r="K86" s="24"/>
      <c r="L86" s="24" t="s">
        <v>952</v>
      </c>
    </row>
    <row r="87" spans="1:12">
      <c r="A87" s="27"/>
      <c r="B87" s="30" t="s">
        <v>957</v>
      </c>
      <c r="C87" s="29" t="s">
        <v>958</v>
      </c>
      <c r="D87" s="25"/>
      <c r="E87" s="23" t="s">
        <v>48</v>
      </c>
      <c r="F87" s="25"/>
      <c r="G87" s="25"/>
      <c r="H87" s="23" t="s">
        <v>48</v>
      </c>
      <c r="I87" s="25"/>
      <c r="J87" s="24"/>
      <c r="K87" s="24"/>
      <c r="L87" s="24" t="s">
        <v>952</v>
      </c>
    </row>
    <row r="88" spans="1:12">
      <c r="A88" s="28" t="s">
        <v>959</v>
      </c>
      <c r="B88" s="25" t="s">
        <v>960</v>
      </c>
      <c r="C88" s="24" t="s">
        <v>961</v>
      </c>
      <c r="D88" s="25" t="s">
        <v>48</v>
      </c>
      <c r="E88" s="23" t="s">
        <v>48</v>
      </c>
      <c r="F88" s="25"/>
      <c r="G88" s="25"/>
      <c r="H88" s="25"/>
      <c r="I88" s="25"/>
      <c r="J88" s="24"/>
      <c r="K88" s="24"/>
      <c r="L88" s="24"/>
    </row>
    <row r="89" spans="1:12">
      <c r="A89" s="26"/>
      <c r="B89" s="25" t="s">
        <v>962</v>
      </c>
      <c r="C89" s="24" t="s">
        <v>963</v>
      </c>
      <c r="D89" s="25" t="s">
        <v>48</v>
      </c>
      <c r="E89" s="23" t="s">
        <v>48</v>
      </c>
      <c r="F89" s="25"/>
      <c r="G89" s="25"/>
      <c r="H89" s="25"/>
      <c r="I89" s="23" t="s">
        <v>48</v>
      </c>
      <c r="J89" s="24"/>
      <c r="K89" s="24"/>
      <c r="L89" s="24"/>
    </row>
    <row r="90" spans="1:12">
      <c r="A90" s="26"/>
      <c r="B90" s="25" t="s">
        <v>964</v>
      </c>
      <c r="C90" s="24" t="s">
        <v>965</v>
      </c>
      <c r="D90" s="25" t="s">
        <v>48</v>
      </c>
      <c r="E90" s="25"/>
      <c r="F90" s="25"/>
      <c r="G90" s="25"/>
      <c r="H90" s="25"/>
      <c r="I90" s="25"/>
      <c r="J90" s="24"/>
      <c r="K90" s="24"/>
      <c r="L90" s="24" t="s">
        <v>966</v>
      </c>
    </row>
    <row r="91" spans="1:12">
      <c r="A91" s="26"/>
      <c r="B91" s="25" t="s">
        <v>967</v>
      </c>
      <c r="C91" s="24" t="s">
        <v>968</v>
      </c>
      <c r="D91" s="25" t="s">
        <v>48</v>
      </c>
      <c r="E91" s="25"/>
      <c r="F91" s="25"/>
      <c r="G91" s="25"/>
      <c r="H91" s="23" t="s">
        <v>48</v>
      </c>
      <c r="I91" s="25"/>
      <c r="J91" s="24"/>
      <c r="K91" s="24"/>
      <c r="L91" s="24" t="s">
        <v>969</v>
      </c>
    </row>
    <row r="92" spans="1:12">
      <c r="A92" s="26"/>
      <c r="B92" s="25" t="s">
        <v>970</v>
      </c>
      <c r="C92" s="24" t="s">
        <v>971</v>
      </c>
      <c r="D92" s="25" t="s">
        <v>48</v>
      </c>
      <c r="E92" s="25"/>
      <c r="F92" s="25"/>
      <c r="G92" s="25"/>
      <c r="H92" s="25"/>
      <c r="I92" s="25"/>
      <c r="J92" s="24"/>
      <c r="K92" s="24"/>
      <c r="L92" s="24"/>
    </row>
    <row r="93" spans="1:12">
      <c r="A93" s="26"/>
      <c r="B93" s="23" t="s">
        <v>972</v>
      </c>
      <c r="C93" s="29" t="s">
        <v>973</v>
      </c>
      <c r="D93" s="25"/>
      <c r="E93" s="25"/>
      <c r="F93" s="25"/>
      <c r="G93" s="25"/>
      <c r="H93" s="25"/>
      <c r="I93" s="25"/>
      <c r="J93" s="24"/>
      <c r="K93" s="24"/>
      <c r="L93" s="24"/>
    </row>
    <row r="94" spans="1:12">
      <c r="A94" s="27"/>
      <c r="B94" s="23" t="s">
        <v>974</v>
      </c>
      <c r="C94" s="29" t="s">
        <v>975</v>
      </c>
      <c r="D94" s="25"/>
      <c r="E94" s="25"/>
      <c r="F94" s="25"/>
      <c r="G94" s="25"/>
      <c r="H94" s="25"/>
      <c r="I94" s="25"/>
      <c r="J94" s="24"/>
      <c r="K94" s="24"/>
      <c r="L94" s="24"/>
    </row>
    <row r="95" spans="1:12">
      <c r="A95" s="28" t="s">
        <v>976</v>
      </c>
      <c r="B95" s="25" t="s">
        <v>977</v>
      </c>
      <c r="C95" s="29" t="s">
        <v>978</v>
      </c>
      <c r="D95" s="25" t="s">
        <v>48</v>
      </c>
      <c r="E95" s="23" t="s">
        <v>48</v>
      </c>
      <c r="F95" s="25"/>
      <c r="G95" s="25"/>
      <c r="H95" s="25"/>
      <c r="I95" s="25"/>
      <c r="J95" s="24"/>
      <c r="K95" s="24"/>
      <c r="L95" s="24"/>
    </row>
    <row r="96" spans="1:12">
      <c r="A96" s="26"/>
      <c r="B96" s="25" t="s">
        <v>979</v>
      </c>
      <c r="C96" s="29" t="s">
        <v>980</v>
      </c>
      <c r="D96" s="25" t="s">
        <v>48</v>
      </c>
      <c r="E96" s="25"/>
      <c r="F96" s="25"/>
      <c r="G96" s="25"/>
      <c r="H96" s="25"/>
      <c r="I96" s="25"/>
      <c r="J96" s="24"/>
      <c r="K96" s="24"/>
      <c r="L96" s="24"/>
    </row>
    <row r="97" spans="1:12">
      <c r="A97" s="26"/>
      <c r="B97" s="23" t="s">
        <v>981</v>
      </c>
      <c r="C97" s="24" t="s">
        <v>982</v>
      </c>
      <c r="D97" s="25" t="s">
        <v>48</v>
      </c>
      <c r="E97" s="23" t="s">
        <v>48</v>
      </c>
      <c r="F97" s="25"/>
      <c r="G97" s="25"/>
      <c r="H97" s="25"/>
      <c r="I97" s="25"/>
      <c r="J97" s="24"/>
      <c r="K97" s="24"/>
      <c r="L97" s="24"/>
    </row>
    <row r="98" spans="1:12">
      <c r="A98" s="26"/>
      <c r="B98" s="23" t="s">
        <v>983</v>
      </c>
      <c r="C98" s="24" t="s">
        <v>984</v>
      </c>
      <c r="D98" s="25" t="s">
        <v>48</v>
      </c>
      <c r="E98" s="23" t="s">
        <v>48</v>
      </c>
      <c r="F98" s="25"/>
      <c r="G98" s="25"/>
      <c r="H98" s="25"/>
      <c r="I98" s="25"/>
      <c r="J98" s="24"/>
      <c r="K98" s="24"/>
      <c r="L98" s="24"/>
    </row>
    <row r="99" spans="1:12">
      <c r="A99" s="26"/>
      <c r="B99" s="23" t="s">
        <v>985</v>
      </c>
      <c r="C99" s="24" t="s">
        <v>986</v>
      </c>
      <c r="D99" s="25" t="s">
        <v>48</v>
      </c>
      <c r="E99" s="23" t="s">
        <v>48</v>
      </c>
      <c r="F99" s="25"/>
      <c r="G99" s="25"/>
      <c r="H99" s="25"/>
      <c r="I99" s="25"/>
      <c r="J99" s="24"/>
      <c r="K99" s="24"/>
      <c r="L99" s="24"/>
    </row>
    <row r="100" spans="1:12">
      <c r="A100" s="26"/>
      <c r="B100" s="23" t="s">
        <v>987</v>
      </c>
      <c r="C100" s="24" t="s">
        <v>988</v>
      </c>
      <c r="D100" s="25" t="s">
        <v>48</v>
      </c>
      <c r="E100" s="23" t="s">
        <v>48</v>
      </c>
      <c r="F100" s="25"/>
      <c r="G100" s="25"/>
      <c r="H100" s="25"/>
      <c r="I100" s="25"/>
      <c r="J100" s="24"/>
      <c r="K100" s="24"/>
      <c r="L100" s="24"/>
    </row>
    <row r="101" spans="1:12">
      <c r="A101" s="26"/>
      <c r="B101" s="23" t="s">
        <v>989</v>
      </c>
      <c r="C101" s="24" t="s">
        <v>990</v>
      </c>
      <c r="D101" s="25" t="s">
        <v>48</v>
      </c>
      <c r="E101" s="23" t="s">
        <v>48</v>
      </c>
      <c r="F101" s="25"/>
      <c r="G101" s="25"/>
      <c r="H101" s="25"/>
      <c r="I101" s="25"/>
      <c r="J101" s="24"/>
      <c r="K101" s="24"/>
      <c r="L101" s="24"/>
    </row>
    <row r="102" spans="1:12">
      <c r="A102" s="26"/>
      <c r="B102" s="23" t="s">
        <v>991</v>
      </c>
      <c r="C102" s="24" t="s">
        <v>992</v>
      </c>
      <c r="D102" s="25" t="s">
        <v>48</v>
      </c>
      <c r="E102" s="25"/>
      <c r="F102" s="25"/>
      <c r="G102" s="25"/>
      <c r="H102" s="25"/>
      <c r="I102" s="25"/>
      <c r="J102" s="24"/>
      <c r="K102" s="24"/>
      <c r="L102" s="24"/>
    </row>
    <row r="103" spans="1:12">
      <c r="A103" s="26"/>
      <c r="B103" s="23" t="s">
        <v>993</v>
      </c>
      <c r="C103" s="24" t="s">
        <v>994</v>
      </c>
      <c r="D103" s="25" t="s">
        <v>48</v>
      </c>
      <c r="E103" s="25"/>
      <c r="F103" s="25"/>
      <c r="G103" s="25"/>
      <c r="H103" s="25"/>
      <c r="I103" s="25"/>
      <c r="J103" s="24"/>
      <c r="K103" s="24"/>
      <c r="L103" s="24"/>
    </row>
    <row r="104" spans="1:12">
      <c r="A104" s="27"/>
      <c r="B104" s="23" t="s">
        <v>995</v>
      </c>
      <c r="C104" s="24" t="s">
        <v>996</v>
      </c>
      <c r="D104" s="25" t="s">
        <v>48</v>
      </c>
      <c r="E104" s="25"/>
      <c r="F104" s="25"/>
      <c r="G104" s="25"/>
      <c r="H104" s="25"/>
      <c r="I104" s="25"/>
      <c r="J104" s="24"/>
      <c r="K104" s="24"/>
      <c r="L104" s="24"/>
    </row>
    <row r="105" spans="1:12">
      <c r="A105" s="23" t="s">
        <v>997</v>
      </c>
      <c r="B105" s="25" t="s">
        <v>998</v>
      </c>
      <c r="C105" s="24" t="s">
        <v>999</v>
      </c>
      <c r="D105" s="25" t="s">
        <v>48</v>
      </c>
      <c r="E105" s="23" t="s">
        <v>48</v>
      </c>
      <c r="F105" s="25"/>
      <c r="G105" s="25"/>
      <c r="H105" s="25"/>
      <c r="I105" s="23" t="s">
        <v>48</v>
      </c>
      <c r="J105" s="24"/>
      <c r="K105" s="24"/>
      <c r="L105" s="24" t="s">
        <v>1000</v>
      </c>
    </row>
    <row r="106" spans="1:12">
      <c r="A106" s="26"/>
      <c r="B106" s="25" t="s">
        <v>1001</v>
      </c>
      <c r="C106" s="24" t="s">
        <v>1002</v>
      </c>
      <c r="D106" s="25" t="s">
        <v>48</v>
      </c>
      <c r="E106" s="25"/>
      <c r="F106" s="25"/>
      <c r="G106" s="25"/>
      <c r="H106" s="25"/>
      <c r="I106" s="25"/>
      <c r="J106" s="24"/>
      <c r="K106" s="24"/>
      <c r="L106" s="24" t="s">
        <v>1003</v>
      </c>
    </row>
    <row r="107" spans="1:12">
      <c r="A107" s="26"/>
      <c r="B107" s="25" t="s">
        <v>1004</v>
      </c>
      <c r="C107" s="24" t="s">
        <v>1005</v>
      </c>
      <c r="D107" s="25" t="s">
        <v>48</v>
      </c>
      <c r="E107" s="25"/>
      <c r="F107" s="25"/>
      <c r="G107" s="25"/>
      <c r="H107" s="25"/>
      <c r="I107" s="25"/>
      <c r="J107" s="24"/>
      <c r="K107" s="24"/>
      <c r="L107" s="24"/>
    </row>
    <row r="108" spans="1:12">
      <c r="A108" s="26"/>
      <c r="B108" s="25" t="s">
        <v>1006</v>
      </c>
      <c r="C108" s="24" t="s">
        <v>1007</v>
      </c>
      <c r="D108" s="25" t="s">
        <v>48</v>
      </c>
      <c r="E108" s="25"/>
      <c r="F108" s="25"/>
      <c r="G108" s="25"/>
      <c r="H108" s="25"/>
      <c r="I108" s="25"/>
      <c r="J108" s="24"/>
      <c r="K108" s="24"/>
      <c r="L108" s="24"/>
    </row>
    <row r="109" spans="1:12">
      <c r="A109" s="26"/>
      <c r="B109" s="25" t="s">
        <v>1008</v>
      </c>
      <c r="C109" s="24" t="s">
        <v>1009</v>
      </c>
      <c r="D109" s="25" t="s">
        <v>48</v>
      </c>
      <c r="E109" s="25"/>
      <c r="F109" s="25"/>
      <c r="G109" s="25"/>
      <c r="H109" s="25"/>
      <c r="I109" s="25"/>
      <c r="J109" s="24"/>
      <c r="K109" s="24"/>
      <c r="L109" s="24"/>
    </row>
    <row r="110" spans="1:12">
      <c r="A110" s="26"/>
      <c r="B110" s="25" t="s">
        <v>1010</v>
      </c>
      <c r="C110" s="24" t="s">
        <v>1011</v>
      </c>
      <c r="D110" s="25" t="s">
        <v>48</v>
      </c>
      <c r="E110" s="25"/>
      <c r="F110" s="25"/>
      <c r="G110" s="25"/>
      <c r="H110" s="25"/>
      <c r="I110" s="25"/>
      <c r="J110" s="24"/>
      <c r="K110" s="24"/>
      <c r="L110" s="24"/>
    </row>
    <row r="111" spans="1:12">
      <c r="A111" s="27"/>
      <c r="B111" s="25" t="s">
        <v>1012</v>
      </c>
      <c r="C111" s="24" t="s">
        <v>1013</v>
      </c>
      <c r="D111" s="25" t="s">
        <v>48</v>
      </c>
      <c r="E111" s="25"/>
      <c r="F111" s="25"/>
      <c r="G111" s="25"/>
      <c r="H111" s="25"/>
      <c r="I111" s="25"/>
      <c r="J111" s="24"/>
      <c r="K111" s="24"/>
      <c r="L111" s="24"/>
    </row>
    <row r="112" spans="1:12">
      <c r="A112" s="23" t="s">
        <v>1014</v>
      </c>
      <c r="B112" s="25" t="s">
        <v>1015</v>
      </c>
      <c r="C112" s="29" t="s">
        <v>1016</v>
      </c>
      <c r="D112" s="25" t="s">
        <v>48</v>
      </c>
      <c r="E112" s="23" t="s">
        <v>48</v>
      </c>
      <c r="F112" s="25"/>
      <c r="G112" s="25"/>
      <c r="H112" s="25"/>
      <c r="I112" s="25"/>
      <c r="J112" s="24"/>
      <c r="K112" s="24"/>
      <c r="L112" s="24"/>
    </row>
    <row r="113" spans="1:12">
      <c r="A113" s="26"/>
      <c r="B113" s="25" t="s">
        <v>1017</v>
      </c>
      <c r="C113" s="24" t="s">
        <v>1018</v>
      </c>
      <c r="D113" s="25" t="s">
        <v>48</v>
      </c>
      <c r="E113" s="25"/>
      <c r="F113" s="25"/>
      <c r="G113" s="25"/>
      <c r="H113" s="25"/>
      <c r="I113" s="25"/>
      <c r="J113" s="24"/>
      <c r="K113" s="24"/>
      <c r="L113" s="24" t="s">
        <v>1019</v>
      </c>
    </row>
    <row r="114" spans="1:12">
      <c r="A114" s="26"/>
      <c r="B114" s="25" t="s">
        <v>1020</v>
      </c>
      <c r="C114" s="24" t="s">
        <v>1021</v>
      </c>
      <c r="D114" s="25" t="s">
        <v>48</v>
      </c>
      <c r="E114" s="23" t="s">
        <v>48</v>
      </c>
      <c r="F114" s="25"/>
      <c r="G114" s="25"/>
      <c r="H114" s="23" t="s">
        <v>48</v>
      </c>
      <c r="I114" s="25"/>
      <c r="J114" s="24"/>
      <c r="K114" s="24"/>
      <c r="L114" s="24" t="s">
        <v>1019</v>
      </c>
    </row>
    <row r="115" spans="1:12">
      <c r="A115" s="27"/>
      <c r="B115" s="25" t="s">
        <v>1022</v>
      </c>
      <c r="C115" s="24" t="s">
        <v>1023</v>
      </c>
      <c r="D115" s="25" t="s">
        <v>48</v>
      </c>
      <c r="E115" s="25"/>
      <c r="F115" s="25"/>
      <c r="G115" s="25"/>
      <c r="H115" s="25"/>
      <c r="I115" s="25"/>
      <c r="J115" s="24"/>
      <c r="K115" s="24"/>
      <c r="L115" s="24" t="s">
        <v>1019</v>
      </c>
    </row>
    <row r="116" spans="1:12">
      <c r="A116" s="23" t="s">
        <v>1024</v>
      </c>
      <c r="B116" s="25" t="s">
        <v>1025</v>
      </c>
      <c r="C116" s="24" t="s">
        <v>1026</v>
      </c>
      <c r="D116" s="25"/>
      <c r="E116" s="23" t="s">
        <v>48</v>
      </c>
      <c r="F116" s="25"/>
      <c r="G116" s="25"/>
      <c r="H116" s="25"/>
      <c r="I116" s="25"/>
      <c r="J116" s="24"/>
      <c r="K116" s="24"/>
      <c r="L116" s="24"/>
    </row>
    <row r="117" spans="1:12">
      <c r="A117" s="26"/>
      <c r="B117" s="25" t="s">
        <v>1027</v>
      </c>
      <c r="C117" s="24" t="s">
        <v>1028</v>
      </c>
      <c r="D117" s="25"/>
      <c r="E117" s="25"/>
      <c r="F117" s="25"/>
      <c r="G117" s="25"/>
      <c r="H117" s="25"/>
      <c r="I117" s="25"/>
      <c r="J117" s="24"/>
      <c r="K117" s="24"/>
      <c r="L117" s="24"/>
    </row>
    <row r="118" spans="1:12">
      <c r="A118" s="26"/>
      <c r="B118" s="25" t="s">
        <v>1029</v>
      </c>
      <c r="C118" s="24" t="s">
        <v>1030</v>
      </c>
      <c r="D118" s="25"/>
      <c r="E118" s="25"/>
      <c r="F118" s="25"/>
      <c r="G118" s="25"/>
      <c r="H118" s="25"/>
      <c r="I118" s="25"/>
      <c r="J118" s="24"/>
      <c r="K118" s="24"/>
      <c r="L118" s="24"/>
    </row>
    <row r="119" spans="1:12">
      <c r="A119" s="27"/>
      <c r="B119" s="25" t="s">
        <v>1031</v>
      </c>
      <c r="C119" s="24" t="s">
        <v>1032</v>
      </c>
      <c r="D119" s="25"/>
      <c r="E119" s="25"/>
      <c r="F119" s="25"/>
      <c r="G119" s="25"/>
      <c r="H119" s="25"/>
      <c r="I119" s="25"/>
      <c r="J119" s="24"/>
      <c r="K119" s="24"/>
      <c r="L119" s="24"/>
    </row>
    <row r="120" spans="1:12">
      <c r="A120" s="23" t="s">
        <v>1033</v>
      </c>
      <c r="B120" s="25" t="s">
        <v>1034</v>
      </c>
      <c r="C120" s="24" t="s">
        <v>1035</v>
      </c>
      <c r="D120" s="23" t="s">
        <v>48</v>
      </c>
      <c r="E120" s="23" t="s">
        <v>48</v>
      </c>
      <c r="F120" s="25"/>
      <c r="G120" s="25"/>
      <c r="H120" s="25"/>
      <c r="I120" s="25"/>
      <c r="J120" s="24"/>
      <c r="K120" s="24"/>
      <c r="L120" s="24"/>
    </row>
    <row r="121" spans="1:12">
      <c r="A121" s="26"/>
      <c r="B121" s="25" t="s">
        <v>1036</v>
      </c>
      <c r="C121" s="24" t="s">
        <v>1037</v>
      </c>
      <c r="D121" s="23" t="s">
        <v>48</v>
      </c>
      <c r="E121" s="25"/>
      <c r="F121" s="25"/>
      <c r="G121" s="25"/>
      <c r="H121" s="25"/>
      <c r="I121" s="23" t="s">
        <v>48</v>
      </c>
      <c r="J121" s="24"/>
      <c r="K121" s="24"/>
      <c r="L121" s="24"/>
    </row>
    <row r="122" spans="1:12">
      <c r="A122" s="26"/>
      <c r="B122" s="25" t="s">
        <v>1038</v>
      </c>
      <c r="C122" s="24" t="s">
        <v>1039</v>
      </c>
      <c r="D122" s="23" t="s">
        <v>48</v>
      </c>
      <c r="E122" s="23" t="s">
        <v>48</v>
      </c>
      <c r="F122" s="25"/>
      <c r="G122" s="25"/>
      <c r="H122" s="25"/>
      <c r="I122" s="25"/>
      <c r="J122" s="24"/>
      <c r="K122" s="24"/>
      <c r="L122" s="24"/>
    </row>
    <row r="123" spans="1:12">
      <c r="A123" s="27"/>
      <c r="B123" s="25" t="s">
        <v>1040</v>
      </c>
      <c r="C123" s="24" t="s">
        <v>1041</v>
      </c>
      <c r="D123" s="23" t="s">
        <v>48</v>
      </c>
      <c r="E123" s="23" t="s">
        <v>48</v>
      </c>
      <c r="F123" s="25"/>
      <c r="G123" s="25"/>
      <c r="H123" s="25"/>
      <c r="I123" s="25"/>
      <c r="J123" s="24"/>
      <c r="K123" s="24"/>
      <c r="L123" s="24"/>
    </row>
    <row r="124" spans="1:12">
      <c r="A124" s="31" t="s">
        <v>1042</v>
      </c>
      <c r="B124" s="25" t="s">
        <v>1043</v>
      </c>
      <c r="C124" s="24" t="s">
        <v>1044</v>
      </c>
      <c r="D124" s="23" t="s">
        <v>48</v>
      </c>
      <c r="E124" s="23" t="s">
        <v>48</v>
      </c>
      <c r="F124" s="25"/>
      <c r="G124" s="25"/>
      <c r="H124" s="23" t="s">
        <v>48</v>
      </c>
      <c r="I124" s="25"/>
      <c r="J124" s="24"/>
      <c r="K124" s="24"/>
      <c r="L124" s="24"/>
    </row>
    <row r="125" spans="1:12">
      <c r="A125" s="32"/>
      <c r="B125" s="25" t="s">
        <v>1045</v>
      </c>
      <c r="C125" s="24" t="s">
        <v>1046</v>
      </c>
      <c r="D125" s="23" t="s">
        <v>48</v>
      </c>
      <c r="E125" s="23" t="s">
        <v>48</v>
      </c>
      <c r="F125" s="25"/>
      <c r="G125" s="25"/>
      <c r="H125" s="23" t="s">
        <v>48</v>
      </c>
      <c r="I125" s="23" t="s">
        <v>48</v>
      </c>
      <c r="J125" s="24"/>
      <c r="K125" s="24"/>
      <c r="L125" s="24" t="s">
        <v>878</v>
      </c>
    </row>
    <row r="126" spans="1:12">
      <c r="A126" s="32"/>
      <c r="B126" s="23" t="s">
        <v>1047</v>
      </c>
      <c r="C126" s="29" t="s">
        <v>1048</v>
      </c>
      <c r="D126" s="23" t="s">
        <v>48</v>
      </c>
      <c r="E126" s="23" t="s">
        <v>48</v>
      </c>
      <c r="F126" s="25"/>
      <c r="G126" s="25"/>
      <c r="H126" s="25"/>
      <c r="I126" s="25"/>
      <c r="J126" s="24"/>
      <c r="K126" s="24"/>
      <c r="L126" s="24"/>
    </row>
    <row r="127" spans="1:12">
      <c r="A127" s="32"/>
      <c r="B127" s="23" t="s">
        <v>1047</v>
      </c>
      <c r="C127" s="29" t="s">
        <v>1049</v>
      </c>
      <c r="D127" s="23" t="s">
        <v>48</v>
      </c>
      <c r="E127" s="25"/>
      <c r="F127" s="25"/>
      <c r="G127" s="25"/>
      <c r="H127" s="25"/>
      <c r="I127" s="25"/>
      <c r="J127" s="24"/>
      <c r="K127" s="24"/>
      <c r="L127" s="24"/>
    </row>
    <row r="128" spans="1:12">
      <c r="A128" s="32"/>
      <c r="B128" s="23" t="s">
        <v>1047</v>
      </c>
      <c r="C128" s="29" t="s">
        <v>1050</v>
      </c>
      <c r="D128" s="23" t="s">
        <v>48</v>
      </c>
      <c r="E128" s="25"/>
      <c r="F128" s="25"/>
      <c r="G128" s="25"/>
      <c r="H128" s="25"/>
      <c r="I128" s="25"/>
      <c r="J128" s="24"/>
      <c r="K128" s="24"/>
      <c r="L128" s="24"/>
    </row>
    <row r="129" spans="1:12">
      <c r="A129" s="32"/>
      <c r="B129" s="23" t="s">
        <v>1051</v>
      </c>
      <c r="C129" s="24" t="s">
        <v>1052</v>
      </c>
      <c r="D129" s="23" t="s">
        <v>48</v>
      </c>
      <c r="E129" s="25"/>
      <c r="F129" s="25"/>
      <c r="G129" s="25"/>
      <c r="H129" s="25"/>
      <c r="I129" s="25"/>
      <c r="J129" s="24"/>
      <c r="K129" s="24"/>
      <c r="L129" s="24" t="s">
        <v>878</v>
      </c>
    </row>
    <row r="130" spans="1:12">
      <c r="A130" s="32"/>
      <c r="B130" s="33" t="s">
        <v>1053</v>
      </c>
      <c r="C130" s="34" t="s">
        <v>1054</v>
      </c>
      <c r="D130" s="33" t="s">
        <v>48</v>
      </c>
      <c r="E130" s="33" t="s">
        <v>48</v>
      </c>
      <c r="F130" s="36"/>
      <c r="G130" s="36"/>
      <c r="H130" s="36"/>
      <c r="I130" s="36"/>
      <c r="J130" s="37"/>
      <c r="K130" s="37"/>
      <c r="L130" s="37"/>
    </row>
    <row r="131" spans="1:12">
      <c r="A131" s="35"/>
      <c r="B131" s="33" t="s">
        <v>1055</v>
      </c>
      <c r="C131" s="34" t="s">
        <v>1056</v>
      </c>
      <c r="D131" s="33" t="s">
        <v>48</v>
      </c>
      <c r="E131" s="36"/>
      <c r="F131" s="36"/>
      <c r="G131" s="36"/>
      <c r="H131" s="36"/>
      <c r="I131" s="36"/>
      <c r="J131" s="37"/>
      <c r="K131" s="37"/>
      <c r="L131" s="37"/>
    </row>
    <row r="132" spans="1:12">
      <c r="A132" s="23" t="s">
        <v>1057</v>
      </c>
      <c r="B132" s="25" t="s">
        <v>1058</v>
      </c>
      <c r="C132" s="24" t="s">
        <v>1059</v>
      </c>
      <c r="D132" s="33" t="s">
        <v>48</v>
      </c>
      <c r="E132" s="25"/>
      <c r="F132" s="25"/>
      <c r="G132" s="25"/>
      <c r="H132" s="25"/>
      <c r="I132" s="25"/>
      <c r="J132" s="24"/>
      <c r="K132" s="24"/>
      <c r="L132" s="24"/>
    </row>
    <row r="133" spans="1:12">
      <c r="A133" s="26"/>
      <c r="B133" s="25" t="s">
        <v>1060</v>
      </c>
      <c r="C133" s="24" t="s">
        <v>1061</v>
      </c>
      <c r="D133" s="33" t="s">
        <v>48</v>
      </c>
      <c r="E133" s="25"/>
      <c r="F133" s="25"/>
      <c r="G133" s="25"/>
      <c r="H133" s="25"/>
      <c r="I133" s="25"/>
      <c r="J133" s="24"/>
      <c r="K133" s="24"/>
      <c r="L133" s="24"/>
    </row>
    <row r="134" spans="1:12">
      <c r="A134" s="26"/>
      <c r="B134" s="25" t="s">
        <v>1062</v>
      </c>
      <c r="C134" s="24" t="s">
        <v>1063</v>
      </c>
      <c r="D134" s="33" t="s">
        <v>48</v>
      </c>
      <c r="E134" s="25"/>
      <c r="F134" s="25"/>
      <c r="G134" s="25"/>
      <c r="H134" s="25"/>
      <c r="I134" s="25"/>
      <c r="J134" s="24"/>
      <c r="K134" s="24"/>
      <c r="L134" s="24"/>
    </row>
    <row r="135" spans="1:12">
      <c r="A135" s="26"/>
      <c r="B135" s="25" t="s">
        <v>1064</v>
      </c>
      <c r="C135" s="24" t="s">
        <v>1065</v>
      </c>
      <c r="D135" s="33" t="s">
        <v>48</v>
      </c>
      <c r="E135" s="25"/>
      <c r="F135" s="25"/>
      <c r="G135" s="25"/>
      <c r="H135" s="25"/>
      <c r="I135" s="25"/>
      <c r="J135" s="24"/>
      <c r="K135" s="24"/>
      <c r="L135" s="24"/>
    </row>
    <row r="136" spans="1:12">
      <c r="A136" s="26"/>
      <c r="B136" s="25" t="s">
        <v>1066</v>
      </c>
      <c r="C136" s="24" t="s">
        <v>1067</v>
      </c>
      <c r="D136" s="33" t="s">
        <v>48</v>
      </c>
      <c r="E136" s="25"/>
      <c r="F136" s="25"/>
      <c r="G136" s="25"/>
      <c r="H136" s="25"/>
      <c r="I136" s="25"/>
      <c r="J136" s="24"/>
      <c r="K136" s="24"/>
      <c r="L136" s="24"/>
    </row>
    <row r="137" spans="1:12">
      <c r="A137" s="26"/>
      <c r="B137" s="25" t="s">
        <v>1068</v>
      </c>
      <c r="C137" s="24" t="s">
        <v>1069</v>
      </c>
      <c r="D137" s="33" t="s">
        <v>48</v>
      </c>
      <c r="E137" s="25"/>
      <c r="F137" s="25"/>
      <c r="G137" s="25"/>
      <c r="H137" s="25"/>
      <c r="I137" s="25"/>
      <c r="J137" s="24"/>
      <c r="K137" s="24"/>
      <c r="L137" s="24"/>
    </row>
    <row r="138" spans="1:12">
      <c r="A138" s="26"/>
      <c r="B138" s="25" t="s">
        <v>1070</v>
      </c>
      <c r="C138" s="29" t="s">
        <v>1071</v>
      </c>
      <c r="D138" s="33" t="s">
        <v>48</v>
      </c>
      <c r="E138" s="25"/>
      <c r="F138" s="25"/>
      <c r="G138" s="25"/>
      <c r="H138" s="25"/>
      <c r="I138" s="25"/>
      <c r="J138" s="24"/>
      <c r="K138" s="24"/>
      <c r="L138" s="24"/>
    </row>
    <row r="139" spans="1:12">
      <c r="A139" s="26"/>
      <c r="B139" s="25" t="s">
        <v>1072</v>
      </c>
      <c r="C139" s="24" t="s">
        <v>1073</v>
      </c>
      <c r="D139" s="33" t="s">
        <v>48</v>
      </c>
      <c r="E139" s="25"/>
      <c r="F139" s="25"/>
      <c r="G139" s="25"/>
      <c r="H139" s="25"/>
      <c r="I139" s="25"/>
      <c r="J139" s="24"/>
      <c r="K139" s="24"/>
      <c r="L139" s="24"/>
    </row>
    <row r="140" spans="1:12">
      <c r="A140" s="26"/>
      <c r="B140" s="25" t="s">
        <v>1074</v>
      </c>
      <c r="C140" s="29" t="s">
        <v>1075</v>
      </c>
      <c r="D140" s="33" t="s">
        <v>48</v>
      </c>
      <c r="E140" s="25"/>
      <c r="F140" s="25"/>
      <c r="G140" s="25"/>
      <c r="H140" s="25"/>
      <c r="I140" s="25"/>
      <c r="J140" s="24"/>
      <c r="K140" s="24"/>
      <c r="L140" s="24"/>
    </row>
    <row r="141" spans="1:12">
      <c r="A141" s="26"/>
      <c r="B141" s="23" t="s">
        <v>1076</v>
      </c>
      <c r="C141" s="29" t="s">
        <v>1077</v>
      </c>
      <c r="D141" s="33" t="s">
        <v>48</v>
      </c>
      <c r="E141" s="25"/>
      <c r="F141" s="25"/>
      <c r="G141" s="25"/>
      <c r="H141" s="25"/>
      <c r="I141" s="25"/>
      <c r="J141" s="24"/>
      <c r="K141" s="24"/>
      <c r="L141" s="24"/>
    </row>
    <row r="142" spans="1:12">
      <c r="A142" s="26"/>
      <c r="B142" s="23" t="s">
        <v>1078</v>
      </c>
      <c r="C142" s="29" t="s">
        <v>1079</v>
      </c>
      <c r="D142" s="33" t="s">
        <v>48</v>
      </c>
      <c r="E142" s="25"/>
      <c r="F142" s="25"/>
      <c r="G142" s="25"/>
      <c r="H142" s="25"/>
      <c r="I142" s="25"/>
      <c r="J142" s="24"/>
      <c r="K142" s="24"/>
      <c r="L142" s="24"/>
    </row>
    <row r="143" spans="1:12">
      <c r="A143" s="26"/>
      <c r="B143" s="23" t="s">
        <v>1080</v>
      </c>
      <c r="C143" s="29" t="s">
        <v>1081</v>
      </c>
      <c r="D143" s="33" t="s">
        <v>48</v>
      </c>
      <c r="E143" s="25"/>
      <c r="F143" s="25"/>
      <c r="G143" s="25"/>
      <c r="H143" s="25"/>
      <c r="I143" s="25"/>
      <c r="J143" s="24"/>
      <c r="K143" s="24"/>
      <c r="L143" s="24"/>
    </row>
    <row r="144" spans="1:12">
      <c r="A144" s="26"/>
      <c r="B144" s="23" t="s">
        <v>1082</v>
      </c>
      <c r="C144" s="29" t="s">
        <v>1083</v>
      </c>
      <c r="D144" s="33" t="s">
        <v>48</v>
      </c>
      <c r="E144" s="25"/>
      <c r="F144" s="25"/>
      <c r="G144" s="25"/>
      <c r="H144" s="25"/>
      <c r="I144" s="25"/>
      <c r="J144" s="24"/>
      <c r="K144" s="24"/>
      <c r="L144" s="24"/>
    </row>
    <row r="145" spans="1:12">
      <c r="A145" s="26"/>
      <c r="B145" s="23" t="s">
        <v>1084</v>
      </c>
      <c r="C145" s="29" t="s">
        <v>1085</v>
      </c>
      <c r="D145" s="33" t="s">
        <v>48</v>
      </c>
      <c r="E145" s="29" t="s">
        <v>48</v>
      </c>
      <c r="F145" s="24"/>
      <c r="G145" s="24"/>
      <c r="H145" s="24"/>
      <c r="I145" s="24"/>
      <c r="J145" s="24"/>
      <c r="K145" s="24"/>
      <c r="L145" s="24"/>
    </row>
    <row r="146" spans="1:12">
      <c r="A146" s="26"/>
      <c r="B146" s="23" t="s">
        <v>1086</v>
      </c>
      <c r="C146" s="29" t="s">
        <v>1087</v>
      </c>
      <c r="D146" s="33" t="s">
        <v>48</v>
      </c>
      <c r="E146" s="29" t="s">
        <v>48</v>
      </c>
      <c r="F146" s="24"/>
      <c r="G146" s="24"/>
      <c r="H146" s="24"/>
      <c r="I146" s="24"/>
      <c r="J146" s="24"/>
      <c r="K146" s="24"/>
      <c r="L146" s="24"/>
    </row>
    <row r="147" spans="1:12">
      <c r="A147" s="26"/>
      <c r="B147" s="23" t="s">
        <v>1088</v>
      </c>
      <c r="C147" s="29" t="s">
        <v>1089</v>
      </c>
      <c r="D147" s="33" t="s">
        <v>48</v>
      </c>
      <c r="E147" s="29" t="s">
        <v>48</v>
      </c>
      <c r="F147" s="24"/>
      <c r="G147" s="24"/>
      <c r="H147" s="24"/>
      <c r="I147" s="24"/>
      <c r="J147" s="24"/>
      <c r="K147" s="24"/>
      <c r="L147" s="24"/>
    </row>
    <row r="148" spans="1:12">
      <c r="A148" s="27"/>
      <c r="B148" s="23" t="s">
        <v>1090</v>
      </c>
      <c r="C148" s="29" t="s">
        <v>1091</v>
      </c>
      <c r="D148" s="23" t="s">
        <v>48</v>
      </c>
      <c r="E148" s="29" t="s">
        <v>48</v>
      </c>
      <c r="F148" s="24"/>
      <c r="G148" s="24"/>
      <c r="H148" s="24"/>
      <c r="I148" s="24"/>
      <c r="J148" s="24"/>
      <c r="K148" s="24"/>
      <c r="L148" s="24"/>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F26" sqref="F26"/>
    </sheetView>
  </sheetViews>
  <sheetFormatPr defaultColWidth="9" defaultRowHeight="15" outlineLevelCol="3"/>
  <cols>
    <col min="1" max="2" width="10.1083333333333" style="11" customWidth="true"/>
    <col min="3" max="3" width="50.4416666666667" customWidth="true"/>
    <col min="4" max="4" width="12.775" style="11" customWidth="true"/>
    <col min="5" max="1018" width="8.44166666666667" customWidth="true"/>
  </cols>
  <sheetData>
    <row r="1" spans="1:4">
      <c r="A1" s="5"/>
      <c r="B1" s="5"/>
      <c r="C1" s="12"/>
      <c r="D1" s="5" t="s">
        <v>1092</v>
      </c>
    </row>
    <row r="2" ht="14.4" customHeight="true" spans="1:4">
      <c r="A2" s="1" t="s">
        <v>1093</v>
      </c>
      <c r="B2" s="1" t="s">
        <v>13</v>
      </c>
      <c r="C2" s="13" t="s">
        <v>1094</v>
      </c>
      <c r="D2" s="13" t="s">
        <v>1095</v>
      </c>
    </row>
    <row r="3" spans="1:4">
      <c r="A3" s="14" t="str">
        <f>case_lib!A5</f>
        <v>PD_1 </v>
      </c>
      <c r="B3" s="14" t="str">
        <f>case_lib!C5</f>
        <v>PD</v>
      </c>
      <c r="C3" s="14" t="str">
        <f>case_lib!D5</f>
        <v>按键进入/退出 AD page</v>
      </c>
      <c r="D3" s="5">
        <v>2</v>
      </c>
    </row>
    <row r="4" spans="1:4">
      <c r="A4" s="15" t="str">
        <f>case_lib!A8</f>
        <v>PD_2 </v>
      </c>
      <c r="B4" s="15" t="str">
        <f>case_lib!C8</f>
        <v>PD</v>
      </c>
      <c r="C4" s="15" t="str">
        <f>case_lib!D8</f>
        <v>自动跳转进入AD page</v>
      </c>
      <c r="D4" s="5">
        <v>5</v>
      </c>
    </row>
    <row r="5" spans="1:4">
      <c r="A5" s="15" t="str">
        <f>case_lib!A14</f>
        <v>PD_3 </v>
      </c>
      <c r="B5" s="16" t="str">
        <f>case_lib!C14</f>
        <v>PD</v>
      </c>
      <c r="C5" s="14" t="str">
        <f>case_lib!D14</f>
        <v>AD page显示AD不同状态</v>
      </c>
      <c r="D5" s="5">
        <v>8</v>
      </c>
    </row>
    <row r="6" s="10" customFormat="true" spans="1:4">
      <c r="A6" s="15" t="str">
        <f>case_lib!A24</f>
        <v>PD_4 </v>
      </c>
      <c r="B6" s="15" t="str">
        <f>case_lib!C24</f>
        <v>PD</v>
      </c>
      <c r="C6" s="15" t="str">
        <f>case_lib!D24</f>
        <v>AD page显示车道及车道线信息</v>
      </c>
      <c r="D6" s="5">
        <v>3</v>
      </c>
    </row>
    <row r="7" spans="1:4">
      <c r="A7" s="15" t="str">
        <f>case_lib!A28</f>
        <v>PD_5 </v>
      </c>
      <c r="B7" s="15" t="str">
        <f>case_lib!C28</f>
        <v>PD</v>
      </c>
      <c r="C7" s="15" t="str">
        <f>case_lib!D28</f>
        <v>AD page显示主车,目标物及基础设施信息</v>
      </c>
      <c r="D7" s="5">
        <v>11</v>
      </c>
    </row>
    <row r="8" s="10" customFormat="true" spans="1:4">
      <c r="A8" s="15" t="str">
        <f>case_lib!A40</f>
        <v>PD_6 </v>
      </c>
      <c r="B8" s="15" t="str">
        <f>case_lib!C40</f>
        <v>PD</v>
      </c>
      <c r="C8" s="15" t="str">
        <f>case_lib!D40</f>
        <v>UI视角变化</v>
      </c>
      <c r="D8" s="5">
        <v>8</v>
      </c>
    </row>
    <row r="9" spans="1:4">
      <c r="A9" s="15" t="str">
        <f>case_lib!A49</f>
        <v>PD_7 </v>
      </c>
      <c r="B9" s="15" t="str">
        <f>case_lib!C49</f>
        <v>PD</v>
      </c>
      <c r="C9" s="15" t="str">
        <f>case_lib!D49</f>
        <v>AD page显示拨杆变道</v>
      </c>
      <c r="D9" s="5">
        <v>6</v>
      </c>
    </row>
    <row r="10" s="10" customFormat="true" spans="1:4">
      <c r="A10" s="15" t="str">
        <f>case_lib!A56</f>
        <v>PD_8 </v>
      </c>
      <c r="B10" s="15" t="str">
        <f>case_lib!C56</f>
        <v>PD</v>
      </c>
      <c r="C10" s="15" t="str">
        <f>case_lib!D56</f>
        <v>AD page显示自动变道</v>
      </c>
      <c r="D10" s="5">
        <v>2</v>
      </c>
    </row>
    <row r="11" spans="1:4">
      <c r="A11" s="15" t="str">
        <f>case_lib!A59</f>
        <v>PD_9 </v>
      </c>
      <c r="B11" s="15" t="str">
        <f>case_lib!C59</f>
        <v>PD</v>
      </c>
      <c r="C11" s="15" t="str">
        <f>case_lib!D59</f>
        <v>AD page 显示模式设置</v>
      </c>
      <c r="D11" s="5">
        <v>4</v>
      </c>
    </row>
    <row r="12" s="10" customFormat="true" spans="1:4">
      <c r="A12" s="15" t="str">
        <f>case_lib!A64</f>
        <v>PD_10 </v>
      </c>
      <c r="B12" s="15" t="str">
        <f>case_lib!C64</f>
        <v>PD</v>
      </c>
      <c r="C12" s="15" t="str">
        <f>case_lib!D64</f>
        <v>AD page OTA升级</v>
      </c>
      <c r="D12" s="5">
        <v>1</v>
      </c>
    </row>
    <row r="13" spans="1:4">
      <c r="A13" s="15" t="str">
        <f>case_lib!A66</f>
        <v>PD_11 </v>
      </c>
      <c r="B13" s="15" t="str">
        <f>case_lib!C66</f>
        <v>PD</v>
      </c>
      <c r="C13" s="15" t="str">
        <f>case_lib!D66</f>
        <v>AD page 显示调速调距</v>
      </c>
      <c r="D13" s="5">
        <v>2</v>
      </c>
    </row>
    <row r="14" s="10" customFormat="true" spans="1:4">
      <c r="A14" s="15" t="str">
        <f>case_lib!A67</f>
        <v>PD_11_1</v>
      </c>
      <c r="B14" s="15" t="str">
        <f>case_lib!C67</f>
        <v>PD</v>
      </c>
      <c r="C14" s="15" t="str">
        <f>case_lib!D67</f>
        <v>主车车速K_HV_speed AD巡航,安全员按调速按钮</v>
      </c>
      <c r="D14" s="5">
        <v>2</v>
      </c>
    </row>
    <row r="15" spans="1:4">
      <c r="A15" s="15" t="str">
        <f>case_lib!A72</f>
        <v>PD_13 </v>
      </c>
      <c r="B15" s="15" t="str">
        <f>case_lib!C72</f>
        <v>PD</v>
      </c>
      <c r="C15" s="15" t="str">
        <f>case_lib!D72</f>
        <v>AD page 显示Cooling冷却液添加提醒</v>
      </c>
      <c r="D15" s="5">
        <v>1</v>
      </c>
    </row>
    <row r="16" s="10" customFormat="true" spans="1:4">
      <c r="A16" s="15" t="str">
        <f>case_lib!A74</f>
        <v>PD_14 </v>
      </c>
      <c r="B16" s="15" t="str">
        <f>case_lib!C74</f>
        <v>PD</v>
      </c>
      <c r="C16" s="15" t="str">
        <f>case_lib!D74</f>
        <v>AD page 显示驾驶员设置导航目的地</v>
      </c>
      <c r="D16" s="5">
        <v>6</v>
      </c>
    </row>
    <row r="17" spans="1:4">
      <c r="A17" s="15" t="str">
        <f>case_lib!A81</f>
        <v>PD_15 </v>
      </c>
      <c r="B17" s="15" t="str">
        <f>case_lib!C81</f>
        <v>PD</v>
      </c>
      <c r="C17" s="15" t="str">
        <f>case_lib!D81</f>
        <v>AD page 显示音频资源优先级</v>
      </c>
      <c r="D17" s="5">
        <v>5</v>
      </c>
    </row>
    <row r="18" s="10" customFormat="true" spans="1:4">
      <c r="A18" s="15" t="str">
        <f>case_lib!A87</f>
        <v>PD_16 </v>
      </c>
      <c r="B18" s="15" t="str">
        <f>case_lib!C87</f>
        <v>PD</v>
      </c>
      <c r="C18" s="15" t="str">
        <f>case_lib!D87</f>
        <v>AD page 设置导航音频</v>
      </c>
      <c r="D18" s="5">
        <v>1</v>
      </c>
    </row>
    <row r="19" spans="1:4">
      <c r="A19" s="15" t="str">
        <f>case_lib!A89</f>
        <v>PD_17 </v>
      </c>
      <c r="B19" s="15" t="str">
        <f>case_lib!C89</f>
        <v>PD</v>
      </c>
      <c r="C19" s="15" t="str">
        <f>case_lib!D89</f>
        <v>AD page 显示隧道</v>
      </c>
      <c r="D19" s="5">
        <v>3</v>
      </c>
    </row>
    <row r="20" s="10" customFormat="true" spans="1:4">
      <c r="A20" s="15" t="str">
        <f>case_lib!A93</f>
        <v>PD_18 </v>
      </c>
      <c r="B20" s="15" t="str">
        <f>case_lib!C93</f>
        <v>PD</v>
      </c>
      <c r="C20" s="15" t="str">
        <f>case_lib!D93</f>
        <v>AD page 显示传感器清洗状态</v>
      </c>
      <c r="D20" s="5">
        <v>2</v>
      </c>
    </row>
    <row r="21" s="10" customFormat="true" spans="1:4">
      <c r="A21" s="17" t="s">
        <v>1096</v>
      </c>
      <c r="B21" s="18"/>
      <c r="C21" s="19"/>
      <c r="D21" s="20">
        <f>SUM(D3:D20)</f>
        <v>72</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D14" sqref="D14"/>
    </sheetView>
  </sheetViews>
  <sheetFormatPr defaultColWidth="8.88333333333333" defaultRowHeight="15" outlineLevelCol="3"/>
  <cols>
    <col min="1" max="1" width="8.88333333333333" style="6" customWidth="true"/>
    <col min="2" max="2" width="11.5583333333333" style="6" customWidth="true"/>
    <col min="3" max="3" width="11.4416666666667" style="6" customWidth="true"/>
    <col min="4" max="4" width="110.333333333333" style="6" customWidth="true"/>
    <col min="5" max="16384" width="8.88333333333333" style="6" customWidth="true"/>
  </cols>
  <sheetData>
    <row r="1" spans="1:4">
      <c r="A1" s="7" t="s">
        <v>1097</v>
      </c>
      <c r="B1" s="7" t="s">
        <v>1098</v>
      </c>
      <c r="C1" s="7" t="s">
        <v>1099</v>
      </c>
      <c r="D1" s="7" t="s">
        <v>1100</v>
      </c>
    </row>
    <row r="2" ht="18" customHeight="true" spans="1:4">
      <c r="A2" s="8">
        <v>1</v>
      </c>
      <c r="B2" s="8" t="s">
        <v>1101</v>
      </c>
      <c r="C2" s="8" t="s">
        <v>1102</v>
      </c>
      <c r="D2" s="9" t="s">
        <v>1103</v>
      </c>
    </row>
    <row r="3" ht="18" customHeight="true" spans="1:4">
      <c r="A3" s="8">
        <v>2</v>
      </c>
      <c r="B3" s="8" t="s">
        <v>1104</v>
      </c>
      <c r="C3" s="8" t="s">
        <v>1102</v>
      </c>
      <c r="D3" s="9" t="s">
        <v>1105</v>
      </c>
    </row>
    <row r="4" ht="18" customHeight="true" spans="1:4">
      <c r="A4" s="8">
        <v>3</v>
      </c>
      <c r="B4" s="8" t="s">
        <v>1106</v>
      </c>
      <c r="C4" s="8" t="s">
        <v>1107</v>
      </c>
      <c r="D4" s="9" t="s">
        <v>1108</v>
      </c>
    </row>
    <row r="5" ht="18" customHeight="true" spans="1:4">
      <c r="A5" s="8">
        <v>4</v>
      </c>
      <c r="B5" s="8" t="s">
        <v>1106</v>
      </c>
      <c r="C5" s="8" t="s">
        <v>1107</v>
      </c>
      <c r="D5" s="9" t="s">
        <v>1109</v>
      </c>
    </row>
    <row r="6" ht="18" customHeight="true" spans="1:4">
      <c r="A6" s="8">
        <v>5</v>
      </c>
      <c r="B6" s="8" t="s">
        <v>1110</v>
      </c>
      <c r="C6" s="8" t="s">
        <v>1107</v>
      </c>
      <c r="D6" s="9" t="s">
        <v>1111</v>
      </c>
    </row>
    <row r="7" ht="18" customHeight="true" spans="1:4">
      <c r="A7" s="8">
        <v>6</v>
      </c>
      <c r="B7" s="8" t="s">
        <v>1110</v>
      </c>
      <c r="C7" s="8" t="s">
        <v>1107</v>
      </c>
      <c r="D7" s="9" t="s">
        <v>1112</v>
      </c>
    </row>
    <row r="8" spans="1:4">
      <c r="A8" s="8">
        <v>7</v>
      </c>
      <c r="B8" s="8" t="s">
        <v>1113</v>
      </c>
      <c r="C8" s="8" t="s">
        <v>1107</v>
      </c>
      <c r="D8" s="9" t="s">
        <v>1114</v>
      </c>
    </row>
    <row r="9" spans="1:4">
      <c r="A9" s="8">
        <v>8</v>
      </c>
      <c r="B9" s="8" t="s">
        <v>1115</v>
      </c>
      <c r="C9" s="8" t="s">
        <v>1107</v>
      </c>
      <c r="D9" s="9" t="s">
        <v>1116</v>
      </c>
    </row>
    <row r="10" spans="1:4">
      <c r="A10" s="8">
        <v>9</v>
      </c>
      <c r="B10" s="8" t="s">
        <v>1117</v>
      </c>
      <c r="C10" s="8" t="s">
        <v>1107</v>
      </c>
      <c r="D10" s="9" t="s">
        <v>1118</v>
      </c>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1119</v>
      </c>
      <c r="B1" s="1" t="s">
        <v>1120</v>
      </c>
      <c r="C1" s="1" t="s">
        <v>1121</v>
      </c>
      <c r="D1" s="1" t="s">
        <v>1122</v>
      </c>
      <c r="E1" s="1" t="s">
        <v>1123</v>
      </c>
      <c r="F1" s="1" t="s">
        <v>1124</v>
      </c>
      <c r="G1" s="1" t="s">
        <v>1125</v>
      </c>
      <c r="H1" s="1" t="s">
        <v>1126</v>
      </c>
      <c r="I1" s="1" t="s">
        <v>1127</v>
      </c>
      <c r="J1" s="1" t="s">
        <v>1128</v>
      </c>
      <c r="K1" s="1" t="s">
        <v>1129</v>
      </c>
      <c r="L1" s="1" t="s">
        <v>1130</v>
      </c>
      <c r="M1" s="1" t="s">
        <v>1131</v>
      </c>
      <c r="N1" s="1" t="s">
        <v>1132</v>
      </c>
      <c r="O1" s="1" t="s">
        <v>1133</v>
      </c>
      <c r="P1" s="1" t="s">
        <v>1134</v>
      </c>
      <c r="Q1" s="1" t="s">
        <v>1135</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1119</v>
      </c>
      <c r="B1" s="1" t="s">
        <v>1120</v>
      </c>
      <c r="C1" s="1" t="s">
        <v>1121</v>
      </c>
      <c r="D1" s="1" t="s">
        <v>1122</v>
      </c>
      <c r="E1" s="1" t="s">
        <v>1123</v>
      </c>
      <c r="F1" s="1" t="s">
        <v>1124</v>
      </c>
      <c r="G1" s="1" t="s">
        <v>1125</v>
      </c>
      <c r="H1" s="1" t="s">
        <v>1126</v>
      </c>
      <c r="I1" s="1" t="s">
        <v>1127</v>
      </c>
      <c r="J1" s="1" t="s">
        <v>1128</v>
      </c>
      <c r="K1" s="1" t="s">
        <v>1129</v>
      </c>
      <c r="L1" s="1" t="s">
        <v>1130</v>
      </c>
      <c r="M1" s="1" t="s">
        <v>1131</v>
      </c>
      <c r="N1" s="1" t="s">
        <v>1132</v>
      </c>
      <c r="O1" s="1" t="s">
        <v>1133</v>
      </c>
      <c r="P1" s="1" t="s">
        <v>1134</v>
      </c>
      <c r="Q1" s="1" t="s">
        <v>1135</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map_lib</vt:lpstr>
      <vt:lpstr>statistics</vt:lpstr>
      <vt:lpstr>history </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2015-06-20T10:19:00Z</dcterms:created>
  <cp:lastPrinted>2021-01-22T21:12:00Z</cp:lastPrinted>
  <dcterms:modified xsi:type="dcterms:W3CDTF">2021-08-03T13:30:29Z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