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755" activeTab="2"/>
  </bookViews>
  <sheets>
    <sheet name="case_lib" sheetId="14" r:id="rId1"/>
    <sheet name="FD_lib" sheetId="15" r:id="rId2"/>
    <sheet name="para_recommend_lib" sheetId="10" r:id="rId3"/>
    <sheet name="para_range_lib" sheetId="16" r:id="rId4"/>
    <sheet name="df_signal_lib" sheetId="20" r:id="rId5"/>
    <sheet name="zq_signal_lib" sheetId="21" r:id="rId6"/>
    <sheet name="map_lib" sheetId="19" r:id="rId7"/>
    <sheet name="statistics" sheetId="12" r:id="rId8"/>
    <sheet name="history" sheetId="6" r:id="rId9"/>
  </sheets>
  <definedNames>
    <definedName name="_xlnm._FilterDatabase" localSheetId="0" hidden="1">case_lib!$U$1:$V$47</definedName>
    <definedName name="_xlnm._FilterDatabase" localSheetId="3" hidden="1">para_range_lib!$F$1:$G$48</definedName>
    <definedName name="_xlnm._FilterDatabase" localSheetId="2">para_recommend_lib!$A$2:$XCS$61</definedName>
    <definedName name="_xlnm._FilterDatabase" localSheetId="7">statistics!$A$2:$D$12</definedName>
  </definedNames>
  <calcPr calcId="144525"/>
</workbook>
</file>

<file path=xl/sharedStrings.xml><?xml version="1.0" encoding="utf-8"?>
<sst xmlns="http://schemas.openxmlformats.org/spreadsheetml/2006/main" count="1998" uniqueCount="722">
  <si>
    <t>info</t>
  </si>
  <si>
    <t>excution</t>
  </si>
  <si>
    <t>criteria</t>
  </si>
  <si>
    <t>tag</t>
  </si>
  <si>
    <t>basic</t>
  </si>
  <si>
    <t>change</t>
  </si>
  <si>
    <t>rm</t>
  </si>
  <si>
    <t>description</t>
  </si>
  <si>
    <t>before&lt;v.xxx&gt;</t>
  </si>
  <si>
    <t>after&lt;v.yyy&gt;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</si>
  <si>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</si>
  <si>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</si>
  <si>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</si>
  <si>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</si>
  <si>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</si>
  <si>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</si>
  <si>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</si>
  <si>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</si>
  <si>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</si>
  <si>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</si>
  <si>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</si>
  <si>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</si>
  <si>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</si>
  <si>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</si>
  <si>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</si>
  <si>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</si>
  <si>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</si>
  <si>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</si>
  <si>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subjective</t>
  </si>
  <si>
    <t>objective</t>
  </si>
  <si>
    <t>simulation</t>
  </si>
  <si>
    <t>vehicle</t>
  </si>
  <si>
    <t>interaction_1</t>
  </si>
  <si>
    <t>draft</t>
  </si>
  <si>
    <t>AD ADAS interaction</t>
  </si>
  <si>
    <t>AD状态对ADAS开关影响测试</t>
  </si>
  <si>
    <t>interaction_1_1</t>
  </si>
  <si>
    <r>
      <rPr>
        <sz val="11"/>
        <color rgb="FF000000"/>
        <rFont val="Noto Sans CJK SC"/>
        <charset val="134"/>
      </rPr>
      <t xml:space="preserve">主车以K_HV_speed行驶，AD power saving </t>
    </r>
    <r>
      <rPr>
        <sz val="11"/>
        <color rgb="FF000000"/>
        <rFont val="宋体"/>
        <charset val="134"/>
      </rPr>
      <t>情况下，检查</t>
    </r>
    <r>
      <rPr>
        <sz val="11"/>
        <color rgb="FF000000"/>
        <rFont val="Times New Roman"/>
        <charset val="134"/>
      </rPr>
      <t>ADAS</t>
    </r>
    <r>
      <rPr>
        <sz val="11"/>
        <color rgb="FF000000"/>
        <rFont val="宋体"/>
        <charset val="134"/>
      </rPr>
      <t>开关默认状态</t>
    </r>
  </si>
  <si>
    <r>
      <rPr>
        <sz val="11"/>
        <color rgb="FF000000"/>
        <rFont val="宋体"/>
        <charset val="134"/>
      </rPr>
      <t>检查</t>
    </r>
    <r>
      <rPr>
        <sz val="11"/>
        <color rgb="FF000000"/>
        <rFont val="Times New Roman"/>
        <charset val="134"/>
      </rPr>
      <t>AD power saving</t>
    </r>
    <r>
      <rPr>
        <sz val="11"/>
        <color rgb="FF000000"/>
        <rFont val="宋体"/>
        <charset val="134"/>
      </rPr>
      <t>模式下，</t>
    </r>
    <r>
      <rPr>
        <sz val="11"/>
        <color rgb="FF000000"/>
        <rFont val="Times New Roman"/>
        <charset val="134"/>
      </rPr>
      <t>ADAS</t>
    </r>
    <r>
      <rPr>
        <sz val="11"/>
        <color rgb="FF000000"/>
        <rFont val="宋体"/>
        <charset val="134"/>
      </rPr>
      <t>的开关默认状态</t>
    </r>
  </si>
  <si>
    <t>AD state &amp; ADAS switch</t>
  </si>
  <si>
    <t>2866/2868/2869</t>
  </si>
  <si>
    <t>主车处于AD power saving状态，以K_HV_speed行驶</t>
  </si>
  <si>
    <t>检查ADAS各状态</t>
  </si>
  <si>
    <t>AEB=ON
ACC/LKA/LDW/TSR/IHC=OFF</t>
  </si>
  <si>
    <t>N</t>
  </si>
  <si>
    <t>Y</t>
  </si>
  <si>
    <t>interaction_1_2</t>
  </si>
  <si>
    <r>
      <rPr>
        <sz val="11"/>
        <color rgb="FF000000"/>
        <rFont val="Noto Sans CJK SC"/>
        <charset val="134"/>
      </rPr>
      <t xml:space="preserve">主车以K_HV_speed行驶，AD not ready </t>
    </r>
    <r>
      <rPr>
        <sz val="11"/>
        <color rgb="FF000000"/>
        <rFont val="宋体"/>
        <charset val="134"/>
      </rPr>
      <t>情况下，检查</t>
    </r>
    <r>
      <rPr>
        <sz val="11"/>
        <color rgb="FF000000"/>
        <rFont val="Times New Roman"/>
        <charset val="134"/>
      </rPr>
      <t>ADAS</t>
    </r>
    <r>
      <rPr>
        <sz val="11"/>
        <color rgb="FF000000"/>
        <rFont val="宋体"/>
        <charset val="134"/>
      </rPr>
      <t>开关默认状态</t>
    </r>
  </si>
  <si>
    <t>检查AD not ready模式下，ADAS的开关默认状态</t>
  </si>
  <si>
    <t>主车处于AD not ready状态，以K_HV_speed行驶</t>
  </si>
  <si>
    <t>interaction_1_3</t>
  </si>
  <si>
    <t>主车以K_HV_speed行驶，AD ready 情况下，检查ADAS开关默认状态</t>
  </si>
  <si>
    <r>
      <rPr>
        <sz val="11"/>
        <color rgb="FF000000"/>
        <rFont val="宋体"/>
        <charset val="134"/>
      </rPr>
      <t>检查</t>
    </r>
    <r>
      <rPr>
        <sz val="11"/>
        <color rgb="FF000000"/>
        <rFont val="Times New Roman"/>
        <charset val="134"/>
      </rPr>
      <t>AD ready</t>
    </r>
    <r>
      <rPr>
        <sz val="11"/>
        <color rgb="FF000000"/>
        <rFont val="宋体"/>
        <charset val="134"/>
      </rPr>
      <t>模式下，</t>
    </r>
    <r>
      <rPr>
        <sz val="11"/>
        <color rgb="FF000000"/>
        <rFont val="Times New Roman"/>
        <charset val="134"/>
      </rPr>
      <t>ADAS</t>
    </r>
    <r>
      <rPr>
        <sz val="11"/>
        <color rgb="FF000000"/>
        <rFont val="宋体"/>
        <charset val="134"/>
      </rPr>
      <t>的开关默认状态</t>
    </r>
  </si>
  <si>
    <t>主车处于AD ready状态，以K_HV_speed行驶</t>
  </si>
  <si>
    <t>interaction_1_4</t>
  </si>
  <si>
    <t>主车以K_HV_speed行驶，AD engage 情况下，检查ADAS开关默认状态</t>
  </si>
  <si>
    <r>
      <rPr>
        <sz val="11"/>
        <color rgb="FF000000"/>
        <rFont val="宋体"/>
        <charset val="134"/>
      </rPr>
      <t>检查</t>
    </r>
    <r>
      <rPr>
        <sz val="11"/>
        <color rgb="FF000000"/>
        <rFont val="Times New Roman"/>
        <charset val="134"/>
      </rPr>
      <t>AD engage</t>
    </r>
    <r>
      <rPr>
        <sz val="11"/>
        <color rgb="FF000000"/>
        <rFont val="宋体"/>
        <charset val="134"/>
      </rPr>
      <t>模式下，</t>
    </r>
    <r>
      <rPr>
        <sz val="11"/>
        <color rgb="FF000000"/>
        <rFont val="Times New Roman"/>
        <charset val="134"/>
      </rPr>
      <t>ADAS</t>
    </r>
    <r>
      <rPr>
        <sz val="11"/>
        <color rgb="FF000000"/>
        <rFont val="宋体"/>
        <charset val="134"/>
      </rPr>
      <t>的开关默认状态</t>
    </r>
  </si>
  <si>
    <t>主车处于AD engage状态，以K_HV_speed行驶</t>
  </si>
  <si>
    <t>interaction_1_5</t>
  </si>
  <si>
    <t>主车以K_HV_speed行驶，AD engage 情况下，主动接管，60s内打开ACC/LKA/LDW</t>
  </si>
  <si>
    <t>AD从engage退出到ready后，60s内不允许打开ACC/LKA/LDW</t>
  </si>
  <si>
    <t>接管后60s内打开ACC/LKA/LDW</t>
  </si>
  <si>
    <t>无法打开ACC/LKA/LDW</t>
  </si>
  <si>
    <t>interaction_1_6</t>
  </si>
  <si>
    <t>主车以K_HV_speed行驶，AD engage 情况下，主动接管，60s后打开ACC/LKA/LDW</t>
  </si>
  <si>
    <t>接管后60s后打开ACC/LKA/LDW</t>
  </si>
  <si>
    <t>可以打开ACC/LKA/LDW</t>
  </si>
  <si>
    <t>interaction_2</t>
  </si>
  <si>
    <t>AEB与AD interaction，状态跳转测试</t>
  </si>
  <si>
    <t>interaction_2_1</t>
  </si>
  <si>
    <t>主车以K_HV_speed行驶，AD ready情况下，关闭AEB或者AEB出现故障或者AEB激活状态下，其他ADAS保持默认，检查是否可以进入AD engage</t>
  </si>
  <si>
    <t>AD开启需要检查AEB状态，如果AEB状态不正常或未开启或者处于激活状态，则不能进入AD</t>
  </si>
  <si>
    <t>AEB &amp; AD state test</t>
  </si>
  <si>
    <t>2866/2868/2870</t>
  </si>
  <si>
    <t>AD ready，以K_HV_speed行驶，AEB off或者fail或者active</t>
  </si>
  <si>
    <t>engage AD</t>
  </si>
  <si>
    <t>不可以进入AD</t>
  </si>
  <si>
    <t>interaction_2_2</t>
  </si>
  <si>
    <t>主车以K_HV_speed行驶，AD ready情况下，打开AEB或者AEB处于inhibit状态，其他ADAS保持默认 ，检查是否可以进入AD engage</t>
  </si>
  <si>
    <t>AD开启需要检查AEB状态，如果AEB处于开启状态或者inhibit状态，则可以正常进入AD</t>
  </si>
  <si>
    <t>AD ready，以K_HV_speed行驶，AEB on或者inhibit</t>
  </si>
  <si>
    <t>可以进入AD</t>
  </si>
  <si>
    <t>interaction_2_3</t>
  </si>
  <si>
    <t>主车以K_HV_speed行驶，AD engage情况下，关闭AEB或者AEB出现故障，其他ADAS保持默认，AD是否fallback并有AEB相关fault</t>
  </si>
  <si>
    <t>AD过程中关闭AEB或者AEB出现故障，应该 fallback</t>
  </si>
  <si>
    <r>
      <rPr>
        <sz val="11"/>
        <color rgb="FF000000"/>
        <rFont val="Noto Sans CJK SC"/>
        <charset val="134"/>
      </rPr>
      <t>AD engage</t>
    </r>
    <r>
      <rPr>
        <sz val="11"/>
        <color rgb="FF000000"/>
        <rFont val="宋体"/>
        <charset val="134"/>
      </rPr>
      <t>，</t>
    </r>
    <r>
      <rPr>
        <sz val="11"/>
        <color rgb="FF000000"/>
        <rFont val="Noto Sans CJK SC"/>
        <charset val="134"/>
      </rPr>
      <t>AEB on，以K_HV_speed行驶</t>
    </r>
  </si>
  <si>
    <t>关闭AEB或者AEB出现故障</t>
  </si>
  <si>
    <t>AD会fallback退出</t>
  </si>
  <si>
    <t>interaction_2_4</t>
  </si>
  <si>
    <t>主车以K_HV_speed行驶，AD engage情况下，AEB出现inhibit，其他ADAS保持默认，AD是否退出</t>
  </si>
  <si>
    <t>AD过程中AEB出现inhibit，AD状态保持不变</t>
  </si>
  <si>
    <t>AEB出现inhibit</t>
  </si>
  <si>
    <t>AD状态不受影响</t>
  </si>
  <si>
    <t>interaction_2_5</t>
  </si>
  <si>
    <t>主车以K_HV_speed行驶，AD engage情况下，AEB激活，其他ADAS保持默认，AD是否退出</t>
  </si>
  <si>
    <t>AD过程中AEB激活，应该立即退出AD</t>
  </si>
  <si>
    <t>AEB激活</t>
  </si>
  <si>
    <t>立即退出AD</t>
  </si>
  <si>
    <t>interaction_3</t>
  </si>
  <si>
    <t>AEB与AD interaction，刹车测试</t>
  </si>
  <si>
    <t>interaction_3_1</t>
  </si>
  <si>
    <t>主车以K_HV_speed行驶，AD 非engage情况下，AEB打开，其他ADAS保持默认，目标车以K_TV_speed位于车道前方K_Relative_Dis，进行AEB测试</t>
  </si>
  <si>
    <t>AEB制动请求优先级高于ADS制动请求，AEB有制动请求时直接退出AD（只有AEB请求）</t>
  </si>
  <si>
    <t>AEB &amp; AD brake test</t>
  </si>
  <si>
    <r>
      <rPr>
        <sz val="11"/>
        <color rgb="FF000000"/>
        <rFont val="宋体"/>
        <charset val="134"/>
      </rPr>
      <t>主车以</t>
    </r>
    <r>
      <rPr>
        <sz val="11"/>
        <color rgb="FF000000"/>
        <rFont val="Arial"/>
        <charset val="134"/>
      </rPr>
      <t>K_HV_speed</t>
    </r>
    <r>
      <rPr>
        <sz val="11"/>
        <color rgb="FF000000"/>
        <rFont val="宋体"/>
        <charset val="134"/>
      </rPr>
      <t>速度行驶，</t>
    </r>
    <r>
      <rPr>
        <sz val="11"/>
        <color rgb="FF000000"/>
        <rFont val="Times New Roman"/>
        <charset val="134"/>
      </rPr>
      <t xml:space="preserve">AD </t>
    </r>
    <r>
      <rPr>
        <sz val="11"/>
        <color rgb="FF000000"/>
        <rFont val="宋体"/>
        <charset val="134"/>
      </rPr>
      <t>非</t>
    </r>
    <r>
      <rPr>
        <sz val="11"/>
        <color rgb="FF000000"/>
        <rFont val="Times New Roman"/>
        <charset val="134"/>
      </rPr>
      <t>engage</t>
    </r>
    <r>
      <rPr>
        <sz val="11"/>
        <color rgb="FF000000"/>
        <rFont val="宋体"/>
        <charset val="134"/>
      </rPr>
      <t>状态，</t>
    </r>
    <r>
      <rPr>
        <sz val="11"/>
        <color rgb="FF000000"/>
        <rFont val="Times New Roman"/>
        <charset val="134"/>
      </rPr>
      <t>AEB</t>
    </r>
    <r>
      <rPr>
        <sz val="11"/>
        <color rgb="FF000000"/>
        <rFont val="宋体"/>
        <charset val="134"/>
      </rPr>
      <t>开启</t>
    </r>
  </si>
  <si>
    <r>
      <rPr>
        <sz val="11"/>
        <color rgb="FF000000"/>
        <rFont val="宋体"/>
        <charset val="134"/>
      </rPr>
      <t>目标车以</t>
    </r>
    <r>
      <rPr>
        <sz val="11"/>
        <color rgb="FF000000"/>
        <rFont val="Noto Sans CJK SC"/>
        <charset val="134"/>
      </rPr>
      <t>K_TV_speed</t>
    </r>
    <r>
      <rPr>
        <sz val="11"/>
        <color rgb="FF000000"/>
        <rFont val="宋体"/>
        <charset val="134"/>
      </rPr>
      <t>位于车道前方</t>
    </r>
    <r>
      <rPr>
        <sz val="11"/>
        <color rgb="FF000000"/>
        <rFont val="Noto Sans CJK SC"/>
        <charset val="134"/>
      </rPr>
      <t>K_Relative_Dis</t>
    </r>
  </si>
  <si>
    <t>主车以K_HV_speed匀速驶向目标车</t>
  </si>
  <si>
    <t>本车有AEB功能，能刹停</t>
  </si>
  <si>
    <t>interaction_3_2</t>
  </si>
  <si>
    <r>
      <rPr>
        <sz val="11"/>
        <color rgb="FF000000"/>
        <rFont val="Noto Sans CJK SC"/>
        <charset val="134"/>
      </rPr>
      <t>主车以K_HV_speed行驶，AD engage</t>
    </r>
    <r>
      <rPr>
        <sz val="11"/>
        <color rgb="FF000000"/>
        <rFont val="宋体"/>
        <charset val="134"/>
      </rPr>
      <t>情况下，</t>
    </r>
    <r>
      <rPr>
        <sz val="11"/>
        <color rgb="FF000000"/>
        <rFont val="Times New Roman"/>
        <charset val="134"/>
      </rPr>
      <t>AEB</t>
    </r>
    <r>
      <rPr>
        <sz val="11"/>
        <color rgb="FF000000"/>
        <rFont val="宋体"/>
        <charset val="134"/>
      </rPr>
      <t>打开，其他</t>
    </r>
    <r>
      <rPr>
        <sz val="11"/>
        <color rgb="FF000000"/>
        <rFont val="Times New Roman"/>
        <charset val="134"/>
      </rPr>
      <t>ADAS</t>
    </r>
    <r>
      <rPr>
        <sz val="11"/>
        <color rgb="FF000000"/>
        <rFont val="宋体"/>
        <charset val="134"/>
      </rPr>
      <t>保持默认，目标车以</t>
    </r>
    <r>
      <rPr>
        <sz val="11"/>
        <color rgb="FF000000"/>
        <rFont val="Arial"/>
        <charset val="134"/>
      </rPr>
      <t>K_TV_speed</t>
    </r>
    <r>
      <rPr>
        <sz val="11"/>
        <color rgb="FF000000"/>
        <rFont val="宋体"/>
        <charset val="134"/>
      </rPr>
      <t>位于车道前方</t>
    </r>
    <r>
      <rPr>
        <sz val="11"/>
        <color rgb="FF000000"/>
        <rFont val="Arial"/>
        <charset val="134"/>
      </rPr>
      <t>K_Relative_Dis</t>
    </r>
    <r>
      <rPr>
        <sz val="11"/>
        <color rgb="FF000000"/>
        <rFont val="Noto Sans CJK SC"/>
        <charset val="134"/>
      </rPr>
      <t>，</t>
    </r>
    <r>
      <rPr>
        <sz val="11"/>
        <color rgb="FF000000"/>
        <rFont val="宋体"/>
        <charset val="134"/>
      </rPr>
      <t>进行</t>
    </r>
    <r>
      <rPr>
        <sz val="11"/>
        <color rgb="FF000000"/>
        <rFont val="Times New Roman"/>
        <charset val="134"/>
      </rPr>
      <t>AD</t>
    </r>
    <r>
      <rPr>
        <sz val="11"/>
        <color rgb="FF000000"/>
        <rFont val="宋体"/>
        <charset val="134"/>
      </rPr>
      <t>接近静止或低速行驶障碍物测试</t>
    </r>
  </si>
  <si>
    <t>AEB制动请求优先级高于ADS制动请求，AEB有制动请求时直接退出AD（只有ADS请求）</t>
  </si>
  <si>
    <r>
      <rPr>
        <sz val="11"/>
        <color rgb="FF000000"/>
        <rFont val="宋体"/>
        <charset val="134"/>
      </rPr>
      <t>主车以</t>
    </r>
    <r>
      <rPr>
        <sz val="11"/>
        <color rgb="FF000000"/>
        <rFont val="Arial"/>
        <charset val="134"/>
      </rPr>
      <t>K_HV_speed</t>
    </r>
    <r>
      <rPr>
        <sz val="11"/>
        <color rgb="FF000000"/>
        <rFont val="宋体"/>
        <charset val="134"/>
      </rPr>
      <t>速度行驶，</t>
    </r>
    <r>
      <rPr>
        <sz val="11"/>
        <color rgb="FF000000"/>
        <rFont val="Times New Roman"/>
        <charset val="134"/>
      </rPr>
      <t>AEB</t>
    </r>
    <r>
      <rPr>
        <sz val="11"/>
        <color rgb="FF000000"/>
        <rFont val="宋体"/>
        <charset val="134"/>
      </rPr>
      <t>开启，进入</t>
    </r>
    <r>
      <rPr>
        <sz val="11"/>
        <color rgb="FF000000"/>
        <rFont val="Arial"/>
        <charset val="134"/>
      </rPr>
      <t>AD</t>
    </r>
    <r>
      <rPr>
        <sz val="11"/>
        <color rgb="FF000000"/>
        <rFont val="宋体"/>
        <charset val="134"/>
      </rPr>
      <t>模式</t>
    </r>
  </si>
  <si>
    <t>本车可以刹停</t>
  </si>
  <si>
    <t>interaction_3_3</t>
  </si>
  <si>
    <r>
      <rPr>
        <sz val="11"/>
        <color rgb="FF000000"/>
        <rFont val="Noto Sans CJK SC"/>
        <charset val="134"/>
      </rPr>
      <t>主车以K_HV_speed行驶，AD engage</t>
    </r>
    <r>
      <rPr>
        <sz val="11"/>
        <color rgb="FF000000"/>
        <rFont val="宋体"/>
        <charset val="134"/>
      </rPr>
      <t>情况下，</t>
    </r>
    <r>
      <rPr>
        <sz val="11"/>
        <color rgb="FF000000"/>
        <rFont val="Times New Roman"/>
        <charset val="134"/>
      </rPr>
      <t>AEB</t>
    </r>
    <r>
      <rPr>
        <sz val="11"/>
        <color rgb="FF000000"/>
        <rFont val="宋体"/>
        <charset val="134"/>
      </rPr>
      <t>打开，其他</t>
    </r>
    <r>
      <rPr>
        <sz val="11"/>
        <color rgb="FF000000"/>
        <rFont val="Times New Roman"/>
        <charset val="134"/>
      </rPr>
      <t>ADAS</t>
    </r>
    <r>
      <rPr>
        <sz val="11"/>
        <color rgb="FF000000"/>
        <rFont val="宋体"/>
        <charset val="134"/>
      </rPr>
      <t>保持默认，目标车以</t>
    </r>
    <r>
      <rPr>
        <sz val="11"/>
        <color rgb="FF000000"/>
        <rFont val="Arial"/>
        <charset val="134"/>
      </rPr>
      <t>K_TV_speed</t>
    </r>
    <r>
      <rPr>
        <sz val="11"/>
        <color rgb="FF000000"/>
        <rFont val="宋体"/>
        <charset val="134"/>
      </rPr>
      <t>位于车道前方</t>
    </r>
    <r>
      <rPr>
        <sz val="11"/>
        <color rgb="FF000000"/>
        <rFont val="Arial"/>
        <charset val="134"/>
      </rPr>
      <t>K_Relative_Dis</t>
    </r>
    <r>
      <rPr>
        <sz val="11"/>
        <color rgb="FF000000"/>
        <rFont val="Noto Sans CJK SC"/>
        <charset val="134"/>
      </rPr>
      <t>，</t>
    </r>
    <r>
      <rPr>
        <sz val="11"/>
        <color rgb="FF000000"/>
        <rFont val="宋体"/>
        <charset val="134"/>
      </rPr>
      <t>进行</t>
    </r>
    <r>
      <rPr>
        <sz val="11"/>
        <color rgb="FF000000"/>
        <rFont val="Times New Roman"/>
        <charset val="134"/>
      </rPr>
      <t>AD</t>
    </r>
    <r>
      <rPr>
        <sz val="11"/>
        <color rgb="FF000000"/>
        <rFont val="宋体"/>
        <charset val="134"/>
      </rPr>
      <t>接近静止或低速行驶障碍物测试，主车减速过程触发</t>
    </r>
    <r>
      <rPr>
        <sz val="11"/>
        <color rgb="FF000000"/>
        <rFont val="Noto Sans CJK SC"/>
        <charset val="134"/>
      </rPr>
      <t>AEB（实车不做）</t>
    </r>
  </si>
  <si>
    <t>AEB制动请求优先级高于ADS制动请求，AEB有制动请求时直接退出AD</t>
  </si>
  <si>
    <t>主车减速过程触发AEB</t>
  </si>
  <si>
    <t>本车退出AD，响应AEB制动请求刹停</t>
  </si>
  <si>
    <t>interaction_4</t>
  </si>
  <si>
    <t>ACC与AD interaction，状态跳转测试</t>
  </si>
  <si>
    <t>interaction_4_1</t>
  </si>
  <si>
    <t>主车以K_HV_speed行驶，AD ready情况下，关闭ACC或ACC处于故障状态，其他ADAS保持默认，检查是否可以进入AD engage</t>
  </si>
  <si>
    <t>ACC与AD互斥，如果同时打开，无法进AD，或者AD fallback</t>
  </si>
  <si>
    <t>ACC &amp; AD state test</t>
  </si>
  <si>
    <t>2866/2868/2871</t>
  </si>
  <si>
    <r>
      <rPr>
        <sz val="11"/>
        <color rgb="FF000000"/>
        <rFont val="Noto Sans CJK SC"/>
        <charset val="134"/>
      </rPr>
      <t>主车以K_HV_speed行驶，AD ready</t>
    </r>
    <r>
      <rPr>
        <sz val="11"/>
        <color rgb="FF000000"/>
        <rFont val="宋体"/>
        <charset val="134"/>
      </rPr>
      <t>，</t>
    </r>
    <r>
      <rPr>
        <sz val="11"/>
        <color rgb="FF000000"/>
        <rFont val="Arial"/>
        <charset val="134"/>
      </rPr>
      <t>ACC</t>
    </r>
    <r>
      <rPr>
        <sz val="11"/>
        <color rgb="FF000000"/>
        <rFont val="Times New Roman"/>
        <charset val="134"/>
      </rPr>
      <t xml:space="preserve"> off</t>
    </r>
    <r>
      <rPr>
        <sz val="11"/>
        <color rgb="FF000000"/>
        <rFont val="Noto Sans CJK SC"/>
        <charset val="134"/>
      </rPr>
      <t>或者处于故障状态</t>
    </r>
  </si>
  <si>
    <t>interaction_4_2</t>
  </si>
  <si>
    <t>主车以K_HV_speed行驶，AD ready情况下，打开并激活ACC，其他ADAS保持默认，检查是否可以进入AD engage</t>
  </si>
  <si>
    <r>
      <rPr>
        <sz val="11"/>
        <color rgb="FF000000"/>
        <rFont val="Noto Sans CJK SC"/>
        <charset val="134"/>
      </rPr>
      <t>主车以K_HV_speed行驶，AD ready</t>
    </r>
    <r>
      <rPr>
        <sz val="11"/>
        <color rgb="FF000000"/>
        <rFont val="宋体"/>
        <charset val="134"/>
      </rPr>
      <t>，</t>
    </r>
    <r>
      <rPr>
        <sz val="11"/>
        <color rgb="FF000000"/>
        <rFont val="Arial"/>
        <charset val="134"/>
      </rPr>
      <t>ACC</t>
    </r>
    <r>
      <rPr>
        <sz val="11"/>
        <color rgb="FF000000"/>
        <rFont val="Noto Sans CJK SC"/>
        <charset val="134"/>
      </rPr>
      <t>打开并激活</t>
    </r>
  </si>
  <si>
    <t>interaction_4_3</t>
  </si>
  <si>
    <t>主车以K_HV_speed行驶，AD engage情况下，打开并激活ACC，其他ADAS保持默认，AD是否fallback并有ACC相关fault</t>
  </si>
  <si>
    <r>
      <rPr>
        <sz val="11"/>
        <color rgb="FF000000"/>
        <rFont val="Noto Sans CJK SC"/>
        <charset val="134"/>
      </rPr>
      <t>主车以K_HV_speed行驶，处于</t>
    </r>
    <r>
      <rPr>
        <sz val="11"/>
        <color rgb="FF000000"/>
        <rFont val="Times New Roman"/>
        <charset val="134"/>
      </rPr>
      <t>AD engage</t>
    </r>
    <r>
      <rPr>
        <sz val="11"/>
        <color rgb="FF000000"/>
        <rFont val="宋体"/>
        <charset val="134"/>
      </rPr>
      <t>状态</t>
    </r>
  </si>
  <si>
    <t>打开并激活ACC</t>
  </si>
  <si>
    <t>interaction_4_4</t>
  </si>
  <si>
    <t>主车以K_HV_speed行驶，AD engage情况下，ACC发生故障，其他ADAS保持默认，AD是否fallback并有ACC相关fault</t>
  </si>
  <si>
    <t>ACC发生故障</t>
  </si>
  <si>
    <t>AD不受影响</t>
  </si>
  <si>
    <t>interaction_5</t>
  </si>
  <si>
    <t>ACC与AD interaction，ACC测试</t>
  </si>
  <si>
    <t>interaction_5_1</t>
  </si>
  <si>
    <r>
      <rPr>
        <sz val="11"/>
        <color rgb="FF000000"/>
        <rFont val="Noto Sans CJK SC"/>
        <charset val="134"/>
      </rPr>
      <t xml:space="preserve">主车以K_HV_speed行驶，AD </t>
    </r>
    <r>
      <rPr>
        <sz val="11"/>
        <color rgb="FF000000"/>
        <rFont val="宋体"/>
        <charset val="134"/>
      </rPr>
      <t>非</t>
    </r>
    <r>
      <rPr>
        <sz val="11"/>
        <color rgb="FF000000"/>
        <rFont val="Times New Roman"/>
        <charset val="134"/>
      </rPr>
      <t>engage</t>
    </r>
    <r>
      <rPr>
        <sz val="11"/>
        <color rgb="FF000000"/>
        <rFont val="宋体"/>
        <charset val="134"/>
      </rPr>
      <t>情况下，关闭</t>
    </r>
    <r>
      <rPr>
        <sz val="11"/>
        <color rgb="FF000000"/>
        <rFont val="Times New Roman"/>
        <charset val="134"/>
      </rPr>
      <t>ACC</t>
    </r>
    <r>
      <rPr>
        <sz val="11"/>
        <color rgb="FF000000"/>
        <rFont val="宋体"/>
        <charset val="134"/>
      </rPr>
      <t>，其他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关闭，目标车在主车前方</t>
    </r>
    <r>
      <rPr>
        <sz val="11"/>
        <color rgb="FF000000"/>
        <rFont val="Noto Sans CJK SC"/>
        <charset val="134"/>
      </rPr>
      <t>K_Relative_Dis以加速度K_TV_acc从K_TV_speed开始加速，</t>
    </r>
    <r>
      <rPr>
        <sz val="11"/>
        <color rgb="FF000000"/>
        <rFont val="宋体"/>
        <charset val="134"/>
      </rPr>
      <t>进行</t>
    </r>
    <r>
      <rPr>
        <sz val="11"/>
        <color rgb="FF000000"/>
        <rFont val="Times New Roman"/>
        <charset val="134"/>
      </rPr>
      <t>ACC</t>
    </r>
    <r>
      <rPr>
        <sz val="11"/>
        <color rgb="FF000000"/>
        <rFont val="宋体"/>
        <charset val="134"/>
      </rPr>
      <t>测试</t>
    </r>
  </si>
  <si>
    <r>
      <rPr>
        <sz val="11"/>
        <color rgb="FF000000"/>
        <rFont val="Noto Sans CJK SC"/>
        <charset val="134"/>
      </rPr>
      <t xml:space="preserve">AD </t>
    </r>
    <r>
      <rPr>
        <sz val="11"/>
        <color rgb="FF000000"/>
        <rFont val="宋体"/>
        <charset val="134"/>
      </rPr>
      <t>非</t>
    </r>
    <r>
      <rPr>
        <sz val="11"/>
        <color rgb="FF000000"/>
        <rFont val="Times New Roman"/>
        <charset val="134"/>
      </rPr>
      <t>engage</t>
    </r>
    <r>
      <rPr>
        <sz val="11"/>
        <color rgb="FF000000"/>
        <rFont val="宋体"/>
        <charset val="134"/>
      </rPr>
      <t>情况下，</t>
    </r>
    <r>
      <rPr>
        <sz val="11"/>
        <color rgb="FF000000"/>
        <rFont val="Times New Roman"/>
        <charset val="134"/>
      </rPr>
      <t>ACC</t>
    </r>
    <r>
      <rPr>
        <sz val="11"/>
        <color rgb="FF000000"/>
        <rFont val="宋体"/>
        <charset val="134"/>
      </rPr>
      <t>关闭</t>
    </r>
    <r>
      <rPr>
        <sz val="11"/>
        <color rgb="FF000000"/>
        <rFont val="宋体"/>
        <charset val="134"/>
      </rPr>
      <t>，</t>
    </r>
    <r>
      <rPr>
        <sz val="11"/>
        <color rgb="FF000000"/>
        <rFont val="Times New Roman"/>
        <charset val="134"/>
      </rPr>
      <t>ACC</t>
    </r>
    <r>
      <rPr>
        <sz val="11"/>
        <color rgb="FF000000"/>
        <rFont val="宋体"/>
        <charset val="134"/>
      </rPr>
      <t>应当不作用</t>
    </r>
  </si>
  <si>
    <t>ACC &amp; AD ACC test</t>
  </si>
  <si>
    <r>
      <rPr>
        <sz val="11"/>
        <color rgb="FF000000"/>
        <rFont val="Noto Sans CJK SC"/>
        <charset val="134"/>
      </rPr>
      <t xml:space="preserve">AD </t>
    </r>
    <r>
      <rPr>
        <sz val="11"/>
        <color rgb="FF000000"/>
        <rFont val="宋体"/>
        <charset val="134"/>
      </rPr>
      <t>非</t>
    </r>
    <r>
      <rPr>
        <sz val="11"/>
        <color rgb="FF000000"/>
        <rFont val="Times New Roman"/>
        <charset val="134"/>
      </rPr>
      <t>engage</t>
    </r>
    <r>
      <rPr>
        <sz val="11"/>
        <color rgb="FF000000"/>
        <rFont val="宋体"/>
        <charset val="134"/>
      </rPr>
      <t>情况下，关闭</t>
    </r>
    <r>
      <rPr>
        <sz val="11"/>
        <color rgb="FF000000"/>
        <rFont val="Times New Roman"/>
        <charset val="134"/>
      </rPr>
      <t>ACC</t>
    </r>
    <r>
      <rPr>
        <sz val="11"/>
        <color rgb="FF000000"/>
        <rFont val="Noto Sans CJK SC"/>
        <charset val="134"/>
      </rPr>
      <t>，主车以K_HV_speed行驶</t>
    </r>
  </si>
  <si>
    <t>目标车在主车前方K_Relative_Dis以加速度K_TV_acc从K_TV_speed开始加速</t>
  </si>
  <si>
    <t>主车不跟随目标车加速</t>
  </si>
  <si>
    <t>本车无ACC功能</t>
  </si>
  <si>
    <t>interaction_5_2</t>
  </si>
  <si>
    <r>
      <rPr>
        <sz val="11"/>
        <color rgb="FF000000"/>
        <rFont val="Noto Sans CJK SC"/>
        <charset val="134"/>
      </rPr>
      <t xml:space="preserve">主车以K_HV_speed行驶，AD </t>
    </r>
    <r>
      <rPr>
        <sz val="11"/>
        <color rgb="FF000000"/>
        <rFont val="宋体"/>
        <charset val="134"/>
      </rPr>
      <t>非</t>
    </r>
    <r>
      <rPr>
        <sz val="11"/>
        <color rgb="FF000000"/>
        <rFont val="Times New Roman"/>
        <charset val="134"/>
      </rPr>
      <t>engage</t>
    </r>
    <r>
      <rPr>
        <sz val="11"/>
        <color rgb="FF000000"/>
        <rFont val="宋体"/>
        <charset val="134"/>
      </rPr>
      <t>情况下，打开</t>
    </r>
    <r>
      <rPr>
        <sz val="11"/>
        <color rgb="FF000000"/>
        <rFont val="Times New Roman"/>
        <charset val="134"/>
      </rPr>
      <t>ACC</t>
    </r>
    <r>
      <rPr>
        <sz val="11"/>
        <color rgb="FF000000"/>
        <rFont val="宋体"/>
        <charset val="134"/>
      </rPr>
      <t>，其他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关闭，目标车在主车前方</t>
    </r>
    <r>
      <rPr>
        <sz val="11"/>
        <color rgb="FF000000"/>
        <rFont val="Noto Sans CJK SC"/>
        <charset val="134"/>
      </rPr>
      <t>K_Relative_Dis以加速度K_TV_acc从K_TV_speed开始加速，</t>
    </r>
    <r>
      <rPr>
        <sz val="11"/>
        <color rgb="FF000000"/>
        <rFont val="宋体"/>
        <charset val="134"/>
      </rPr>
      <t>进行</t>
    </r>
    <r>
      <rPr>
        <sz val="11"/>
        <color rgb="FF000000"/>
        <rFont val="Times New Roman"/>
        <charset val="134"/>
      </rPr>
      <t>ACC</t>
    </r>
    <r>
      <rPr>
        <sz val="11"/>
        <color rgb="FF000000"/>
        <rFont val="宋体"/>
        <charset val="134"/>
      </rPr>
      <t>测试</t>
    </r>
  </si>
  <si>
    <t>AD 非engage情况下，ACC打开，ACC应当作用</t>
  </si>
  <si>
    <r>
      <rPr>
        <sz val="11"/>
        <color rgb="FF000000"/>
        <rFont val="Noto Sans CJK SC"/>
        <charset val="134"/>
      </rPr>
      <t xml:space="preserve">AD </t>
    </r>
    <r>
      <rPr>
        <sz val="11"/>
        <color rgb="FF000000"/>
        <rFont val="宋体"/>
        <charset val="134"/>
      </rPr>
      <t>非</t>
    </r>
    <r>
      <rPr>
        <sz val="11"/>
        <color rgb="FF000000"/>
        <rFont val="Times New Roman"/>
        <charset val="134"/>
      </rPr>
      <t>engage</t>
    </r>
    <r>
      <rPr>
        <sz val="11"/>
        <color rgb="FF000000"/>
        <rFont val="宋体"/>
        <charset val="134"/>
      </rPr>
      <t>情况下，打开</t>
    </r>
    <r>
      <rPr>
        <sz val="11"/>
        <color rgb="FF000000"/>
        <rFont val="Times New Roman"/>
        <charset val="134"/>
      </rPr>
      <t>ACC</t>
    </r>
    <r>
      <rPr>
        <sz val="11"/>
        <color rgb="FF000000"/>
        <rFont val="宋体"/>
        <charset val="134"/>
      </rPr>
      <t>，主车以</t>
    </r>
    <r>
      <rPr>
        <sz val="11"/>
        <color rgb="FF000000"/>
        <rFont val="Times New Roman"/>
        <charset val="134"/>
      </rPr>
      <t>K_HV_speed</t>
    </r>
    <r>
      <rPr>
        <sz val="11"/>
        <color rgb="FF000000"/>
        <rFont val="宋体"/>
        <charset val="134"/>
      </rPr>
      <t>行驶</t>
    </r>
  </si>
  <si>
    <t>主车跟随目标车减速和加速</t>
  </si>
  <si>
    <t>本车有ACC功能</t>
  </si>
  <si>
    <t>interaction_6</t>
  </si>
  <si>
    <t>LKA与AD interaction，状态跳转测试</t>
  </si>
  <si>
    <t>interaction_6_1</t>
  </si>
  <si>
    <t>主车以K_HV_speed行驶，AD ready情况下，LKA关闭或处于非激活状态或故障状态，其他ADAS保持默认，检查是否可以进入AD engage</t>
  </si>
  <si>
    <t>LKA与AD互斥，如果同时打开，无法进AD，或者AD fallback</t>
  </si>
  <si>
    <t>LKA &amp; AD state test</t>
  </si>
  <si>
    <t>2866/2868/2872</t>
  </si>
  <si>
    <t>主车以K_HV_speed行驶，AD ready，LKA not active</t>
  </si>
  <si>
    <t>可以进入AD，且LKA进入OFF状态</t>
  </si>
  <si>
    <t>interaction_6_2</t>
  </si>
  <si>
    <t>主车以K_HV_speed行驶，AD ready情况下，打开并激活LKA，其他ADAS保持默认，检查是否可以进入AD engage</t>
  </si>
  <si>
    <t>主车以K_HV_speed行驶，AD ready，LKA打开并激活</t>
  </si>
  <si>
    <t>interaction_6_3</t>
  </si>
  <si>
    <t>主车以K_HV_speed行驶，AD engage情况下，打开并激活LKA，其他ADAS保持默认，AD是否fallback并有LKA相关fault</t>
  </si>
  <si>
    <t>打开并激活LKA</t>
  </si>
  <si>
    <t>interaction_6_4</t>
  </si>
  <si>
    <t>主车以K_HV_speed行驶，AD engage情况下，打开但不激活LKA或者LKA发生故障，其他ADAS保持默认，AD是否fallback并有LKA相关fault</t>
  </si>
  <si>
    <t>打开但不激活激活LKA或者LKA发生故障</t>
  </si>
  <si>
    <t>interaction_7</t>
  </si>
  <si>
    <t>LKA与AD interaction，LKA测试</t>
  </si>
  <si>
    <t>interaction_7_1</t>
  </si>
  <si>
    <t>主车以K_HV_speed行驶，AD 非engage情况下，关闭LKA，其他ADAS保持默认 or 关闭，进行LKA测试</t>
  </si>
  <si>
    <t>AD 非engage情况下，LKA打开，LKA应当作用</t>
  </si>
  <si>
    <t>LKA &amp; AD LKA test</t>
  </si>
  <si>
    <r>
      <rPr>
        <sz val="11"/>
        <color rgb="FF000000"/>
        <rFont val="Noto Sans CJK SC"/>
        <charset val="134"/>
      </rPr>
      <t xml:space="preserve">主车以K_HV_speed行驶，AD </t>
    </r>
    <r>
      <rPr>
        <sz val="11"/>
        <color rgb="FF000000"/>
        <rFont val="宋体"/>
        <charset val="134"/>
      </rPr>
      <t>非</t>
    </r>
    <r>
      <rPr>
        <sz val="11"/>
        <color rgb="FF000000"/>
        <rFont val="Times New Roman"/>
        <charset val="134"/>
      </rPr>
      <t>engage</t>
    </r>
    <r>
      <rPr>
        <sz val="11"/>
        <color rgb="FF000000"/>
        <rFont val="宋体"/>
        <charset val="134"/>
      </rPr>
      <t>情况下，关闭</t>
    </r>
    <r>
      <rPr>
        <sz val="11"/>
        <color rgb="FF000000"/>
        <rFont val="Arial"/>
        <charset val="134"/>
      </rPr>
      <t>LKA</t>
    </r>
    <r>
      <rPr>
        <sz val="11"/>
        <color rgb="FF000000"/>
        <rFont val="宋体"/>
        <charset val="134"/>
      </rPr>
      <t>，主车以</t>
    </r>
    <r>
      <rPr>
        <sz val="11"/>
        <color rgb="FF000000"/>
        <rFont val="Times New Roman"/>
        <charset val="134"/>
      </rPr>
      <t>K_HV_speed</t>
    </r>
    <r>
      <rPr>
        <sz val="11"/>
        <color rgb="FF000000"/>
        <rFont val="宋体"/>
        <charset val="134"/>
      </rPr>
      <t>行驶</t>
    </r>
  </si>
  <si>
    <t>主车匀速行驶</t>
  </si>
  <si>
    <t>本车无LKA功能</t>
  </si>
  <si>
    <t>interaction_7_2</t>
  </si>
  <si>
    <t>主车以K_HV_speed行驶，AD 非engage情况下，打开LKA，其他ADAS保持默认 or 关闭，进行LKA测试</t>
  </si>
  <si>
    <r>
      <rPr>
        <sz val="11"/>
        <color rgb="FF000000"/>
        <rFont val="Noto Sans CJK SC"/>
        <charset val="134"/>
      </rPr>
      <t xml:space="preserve">主车以K_HV_speed行驶，AD </t>
    </r>
    <r>
      <rPr>
        <sz val="11"/>
        <color rgb="FF000000"/>
        <rFont val="宋体"/>
        <charset val="134"/>
      </rPr>
      <t>非</t>
    </r>
    <r>
      <rPr>
        <sz val="11"/>
        <color rgb="FF000000"/>
        <rFont val="Times New Roman"/>
        <charset val="134"/>
      </rPr>
      <t>engage</t>
    </r>
    <r>
      <rPr>
        <sz val="11"/>
        <color rgb="FF000000"/>
        <rFont val="宋体"/>
        <charset val="134"/>
      </rPr>
      <t>情况下，打开</t>
    </r>
    <r>
      <rPr>
        <sz val="11"/>
        <color rgb="FF000000"/>
        <rFont val="Times New Roman"/>
        <charset val="134"/>
      </rPr>
      <t>LKA</t>
    </r>
    <r>
      <rPr>
        <sz val="11"/>
        <color rgb="FF000000"/>
        <rFont val="宋体"/>
        <charset val="134"/>
      </rPr>
      <t>，主车以</t>
    </r>
    <r>
      <rPr>
        <sz val="11"/>
        <color rgb="FF000000"/>
        <rFont val="Times New Roman"/>
        <charset val="134"/>
      </rPr>
      <t>K_HV_speed</t>
    </r>
    <r>
      <rPr>
        <sz val="11"/>
        <color rgb="FF000000"/>
        <rFont val="宋体"/>
        <charset val="134"/>
      </rPr>
      <t>行驶</t>
    </r>
  </si>
  <si>
    <t>本车有LKA功能</t>
  </si>
  <si>
    <t>interaction_8</t>
  </si>
  <si>
    <t>LDW与AD interaction，状态跳转测试</t>
  </si>
  <si>
    <t>interaction_8_1</t>
  </si>
  <si>
    <t>主车以K_HV_speed行驶，AD ready情况下，关闭LDW或者LDW处于未激活状态或者故障状态，其他ADAS保持默认，检查是否可以进入AD engage</t>
  </si>
  <si>
    <t>LDW与AD状态无关，开启或关闭应当不会报错，不影响AD进入或fallback</t>
  </si>
  <si>
    <t>LDW &amp; AD state test</t>
  </si>
  <si>
    <t>2866/2868/2873</t>
  </si>
  <si>
    <r>
      <rPr>
        <sz val="11"/>
        <color rgb="FF000000"/>
        <rFont val="Noto Sans CJK SC"/>
        <charset val="134"/>
      </rPr>
      <t>主车以K_HV_speed行驶，AD ready</t>
    </r>
    <r>
      <rPr>
        <sz val="11"/>
        <color rgb="FF000000"/>
        <rFont val="宋体"/>
        <charset val="134"/>
      </rPr>
      <t>，</t>
    </r>
    <r>
      <rPr>
        <sz val="11"/>
        <color rgb="FF000000"/>
        <rFont val="Arial"/>
        <charset val="134"/>
      </rPr>
      <t>LDW</t>
    </r>
    <r>
      <rPr>
        <sz val="11"/>
        <color rgb="FF000000"/>
        <rFont val="Times New Roman"/>
        <charset val="134"/>
      </rPr>
      <t xml:space="preserve"> not active</t>
    </r>
  </si>
  <si>
    <t>interaction_8_2</t>
  </si>
  <si>
    <t>主车以K_HV_speed行驶，AD ready情况下，打开并激活LDW，其他ADAS保持默认，检查是否可以进入AD engage</t>
  </si>
  <si>
    <r>
      <rPr>
        <sz val="11"/>
        <color rgb="FF000000"/>
        <rFont val="Noto Sans CJK SC"/>
        <charset val="134"/>
      </rPr>
      <t>主车以K_HV_speed行驶，AD ready</t>
    </r>
    <r>
      <rPr>
        <sz val="11"/>
        <color rgb="FF000000"/>
        <rFont val="宋体"/>
        <charset val="134"/>
      </rPr>
      <t>，</t>
    </r>
    <r>
      <rPr>
        <sz val="11"/>
        <color rgb="FF000000"/>
        <rFont val="Arial"/>
        <charset val="134"/>
      </rPr>
      <t>LDW</t>
    </r>
    <r>
      <rPr>
        <sz val="11"/>
        <color rgb="FF000000"/>
        <rFont val="Noto Sans CJK SC"/>
        <charset val="134"/>
      </rPr>
      <t>打开并激活</t>
    </r>
  </si>
  <si>
    <t>interaction_8_3</t>
  </si>
  <si>
    <t>主车以K_HV_speed行驶，AD engage情况下，关闭LDW或者LDW处于未激活状态或者故障状态，其他ADAS保持默认，AD是否fallback并有LDW相关fault</t>
  </si>
  <si>
    <t>主车以K_HV_speed行驶，LDW开启状态下进入AD engage状态</t>
  </si>
  <si>
    <t>关闭LDW或者LDW处于未激活状态或者故障状态</t>
  </si>
  <si>
    <t>AD不会fallback退出</t>
  </si>
  <si>
    <t>interaction_8_4</t>
  </si>
  <si>
    <t>主车以K_HV_speed行驶，AD engage情况下，打开并激活LDW，其他ADAS保持默认，AD是否fallback并有LDW相关fault</t>
  </si>
  <si>
    <r>
      <rPr>
        <sz val="11"/>
        <color rgb="FF000000"/>
        <rFont val="Noto Sans CJK SC"/>
        <charset val="134"/>
      </rPr>
      <t>主车以K_HV_speed行驶，LDW关闭</t>
    </r>
    <r>
      <rPr>
        <sz val="11"/>
        <color rgb="FF000000"/>
        <rFont val="宋体"/>
        <charset val="134"/>
      </rPr>
      <t>状态下进入</t>
    </r>
    <r>
      <rPr>
        <sz val="11"/>
        <color rgb="FF000000"/>
        <rFont val="Times New Roman"/>
        <charset val="134"/>
      </rPr>
      <t>AD engage</t>
    </r>
    <r>
      <rPr>
        <sz val="11"/>
        <color rgb="FF000000"/>
        <rFont val="宋体"/>
        <charset val="134"/>
      </rPr>
      <t>状态</t>
    </r>
  </si>
  <si>
    <t>打开并激活LDW</t>
  </si>
  <si>
    <t>interaction_9</t>
  </si>
  <si>
    <t>LDW与AD interaction，车道偏离测试</t>
  </si>
  <si>
    <t>interaction_9_1</t>
  </si>
  <si>
    <t>主车以K_HV_speed行驶，AD 非engage情况下，关闭LDW，其他ADAS保持默认，进行车道偏离测试</t>
  </si>
  <si>
    <t>不同AD模式下，只要LDW打开，在车道偏离工况下，LDW应当有报警工作</t>
  </si>
  <si>
    <t>LDW &amp; AD deviation test</t>
  </si>
  <si>
    <r>
      <rPr>
        <sz val="11"/>
        <color rgb="FF000000"/>
        <rFont val="宋体"/>
        <charset val="134"/>
      </rPr>
      <t>主车</t>
    </r>
    <r>
      <rPr>
        <sz val="11"/>
        <color rgb="FF000000"/>
        <rFont val="Times New Roman"/>
        <charset val="134"/>
      </rPr>
      <t xml:space="preserve">AD </t>
    </r>
    <r>
      <rPr>
        <sz val="11"/>
        <color rgb="FF000000"/>
        <rFont val="宋体"/>
        <charset val="134"/>
      </rPr>
      <t>非</t>
    </r>
    <r>
      <rPr>
        <sz val="11"/>
        <color rgb="FF000000"/>
        <rFont val="Times New Roman"/>
        <charset val="134"/>
      </rPr>
      <t>engage</t>
    </r>
    <r>
      <rPr>
        <sz val="11"/>
        <color rgb="FF000000"/>
        <rFont val="宋体"/>
        <charset val="134"/>
      </rPr>
      <t>状态</t>
    </r>
    <r>
      <rPr>
        <sz val="11"/>
        <color rgb="FF000000"/>
        <rFont val="宋体"/>
        <charset val="134"/>
      </rPr>
      <t>，LDW关闭，以</t>
    </r>
    <r>
      <rPr>
        <sz val="11"/>
        <color rgb="FF000000"/>
        <rFont val="Times New Roman"/>
        <charset val="134"/>
      </rPr>
      <t>K_HV_speed</t>
    </r>
    <r>
      <rPr>
        <sz val="11"/>
        <color rgb="FF000000"/>
        <rFont val="宋体"/>
        <charset val="134"/>
      </rPr>
      <t>速度行驶</t>
    </r>
  </si>
  <si>
    <t>使车辆偏离车道</t>
  </si>
  <si>
    <t>本车无LDW报警功能</t>
  </si>
  <si>
    <t>interaction_9_2</t>
  </si>
  <si>
    <t>主车以K_HV_speed行驶，AD 非engage情况下，打开LDW，其他ADAS保持默认，进行车道偏离测试</t>
  </si>
  <si>
    <r>
      <rPr>
        <sz val="11"/>
        <color rgb="FF000000"/>
        <rFont val="宋体"/>
        <charset val="134"/>
      </rPr>
      <t>主车</t>
    </r>
    <r>
      <rPr>
        <sz val="11"/>
        <color rgb="FF000000"/>
        <rFont val="Times New Roman"/>
        <charset val="134"/>
      </rPr>
      <t xml:space="preserve">AD </t>
    </r>
    <r>
      <rPr>
        <sz val="11"/>
        <color rgb="FF000000"/>
        <rFont val="宋体"/>
        <charset val="134"/>
      </rPr>
      <t>非</t>
    </r>
    <r>
      <rPr>
        <sz val="11"/>
        <color rgb="FF000000"/>
        <rFont val="Times New Roman"/>
        <charset val="134"/>
      </rPr>
      <t>engage</t>
    </r>
    <r>
      <rPr>
        <sz val="11"/>
        <color rgb="FF000000"/>
        <rFont val="宋体"/>
        <charset val="134"/>
      </rPr>
      <t>状态</t>
    </r>
    <r>
      <rPr>
        <sz val="11"/>
        <color rgb="FF000000"/>
        <rFont val="宋体"/>
        <charset val="134"/>
      </rPr>
      <t>，LDW打开，以</t>
    </r>
    <r>
      <rPr>
        <sz val="11"/>
        <color rgb="FF000000"/>
        <rFont val="Times New Roman"/>
        <charset val="134"/>
      </rPr>
      <t>K_HV_speed</t>
    </r>
    <r>
      <rPr>
        <sz val="11"/>
        <color rgb="FF000000"/>
        <rFont val="宋体"/>
        <charset val="134"/>
      </rPr>
      <t>速度行驶</t>
    </r>
  </si>
  <si>
    <t>本车有LDW报警功能</t>
  </si>
  <si>
    <t>interaction_9_3</t>
  </si>
  <si>
    <t>主车以K_HV_speed行驶，AD engage情况下，关闭LDW，其他ADAS保持默认，进行车道偏离测试（实车不做）</t>
  </si>
  <si>
    <r>
      <rPr>
        <sz val="11"/>
        <color rgb="FF000000"/>
        <rFont val="宋体"/>
        <charset val="134"/>
      </rPr>
      <t>主车LDW关闭情况下进入AD engage状态，以</t>
    </r>
    <r>
      <rPr>
        <sz val="11"/>
        <color rgb="FF000000"/>
        <rFont val="Times New Roman"/>
        <charset val="134"/>
      </rPr>
      <t>K_HV_speed</t>
    </r>
    <r>
      <rPr>
        <sz val="11"/>
        <color rgb="FF000000"/>
        <rFont val="宋体"/>
        <charset val="134"/>
      </rPr>
      <t>速度行驶</t>
    </r>
  </si>
  <si>
    <t>interaction_9_4</t>
  </si>
  <si>
    <t>主车以K_HV_speed行驶，AD engage情况下，打开LDW，其他ADAS保持默认，进行车道偏离测试（实车不做）</t>
  </si>
  <si>
    <r>
      <rPr>
        <sz val="11"/>
        <color rgb="FF000000"/>
        <rFont val="宋体"/>
        <charset val="134"/>
      </rPr>
      <t>主车LDW开启情况下进入AD engage状态，以</t>
    </r>
    <r>
      <rPr>
        <sz val="11"/>
        <color rgb="FF000000"/>
        <rFont val="Times New Roman"/>
        <charset val="134"/>
      </rPr>
      <t>K_HV_speed</t>
    </r>
    <r>
      <rPr>
        <sz val="11"/>
        <color rgb="FF000000"/>
        <rFont val="宋体"/>
        <charset val="134"/>
      </rPr>
      <t>速度行驶</t>
    </r>
  </si>
  <si>
    <t>valide</t>
  </si>
  <si>
    <t>filter01</t>
  </si>
  <si>
    <t>filter02</t>
  </si>
  <si>
    <t>filter03</t>
  </si>
  <si>
    <t>original_text&lt;v.109&gt;</t>
  </si>
  <si>
    <t>change&lt;v.46&gt;</t>
  </si>
  <si>
    <t>update_add&lt;v.46&gt;</t>
  </si>
  <si>
    <t>change&lt;reserve&gt;</t>
  </si>
  <si>
    <t>update_add&lt;reserve&gt;</t>
  </si>
  <si>
    <t>For the in-house ADU, SS function is not required because the in-house ADU has its own redundancy(B side) as the backup in case of CPU failure, while AEB is mandatory, besides the ADAS functions is not allowed to turned on, such as ACC, LKA, LDW and so on.</t>
  </si>
  <si>
    <t xml:space="preserve">For the outsourcing ADU, SS function is required as the backup of ADU in case of CPU failure, while AEB is mandatory, besides the ADAS functions is not allowed to turned on, such as ACC, LKA, LDW and so on. </t>
  </si>
  <si>
    <t>ADAS and AD Interfaces</t>
  </si>
  <si>
    <t>The ADAS functions ON/OFF status is strongly depended on the ADS status, which could be defined by signal C_AD_MODE_ENABLE_ADS_PS/C_AD_MODE_ENGAGE_ADS_PS:
    AEB is forcibly ON no matter ADS is in AD mode or MD mode
    ACC/LKA/LDW/TSR/IHC are forcibly OFF when ADS is AD mode
    ACC/LKA/LDW/TSR/IHC could be turned ON by driver when ADS is in MD mode, which is 60s later of C_AD_MODE_ENGAGE_ADS_PS from 'engage' to 'not engage';</t>
  </si>
  <si>
    <t xml:space="preserve">AEB Strategy with ADS
1. AEB status impact to ADS:
    ADS shall check AEB mode before ADS enters AD Mode, if AEB mode is Failure or OFF or Active, ADS is not allowed to enter AD mode:
    C_AD_MODE_ENABLE_ADS_PS =inhibit &amp;&amp; C_AD_MODE_ENGAGE_ADS_PS =Not engaged.
    When ADS is in AD mode, if AEB mode is Failure or OFF, a fallback level B is proposed for driver takeover:
    V_ADAS_FALLBACK_TRIGGERING_EVENT_F01 = 0x1
    When ADS is in AD mode, if AEB mode is Active, ADS shall exit AD Mode immediately.
2. The brake request by AEB has higher priority than the one by ADS:
    Only ADS request brake, AEB no request: perform ADS brake(XBR from ADS)
    Only AEB request brake, ADS no request: perform AEB brake(XBR from AEB)
    Both ADS and AEB request brake: perform AEB brake(XBR from AEB)
</t>
  </si>
  <si>
    <t>ACC Strategy with ADS
    ACC status impact to ADS:
        ADS shall check ACC mode before ADS enters AD Mode, if ACC mode is Active, ADS is not allowed to enter AD mode:
        C_AD_MODE_ENABLE_ADS_PS =inhibit &amp;&amp; C_AD_MODE_ENGAGE_ADS_PS =Not engaged.
        When ADS is in AD mode, if ACC mode is Active, a fallback level B is proposed for driver takeover:
        V_ADAS_FALLBACK_TRIGGERING_EVENT_F03 = 0x1
    ACC shall be in OFF if ADS is in AD mode.</t>
  </si>
  <si>
    <t>LKA Strategy with ADS
    LKA status impact to ADS:
        ADS shall check LKA mode before ADS enters AD Mode, if LKA mode is Active, ADS is not allowed to enter AD mode:
        C_AD_MODE_ENABLE_ADS_PS =inhibit &amp;&amp; C_AD_MODE_ENGAGE_ADS_PS =Not engaged.
        When ADS is in AD mode, if LKA mode is Active, a fallback level B is proposed for driver takeover:
        V_ADAS_FALLBACK_TRIGGERING_EVENT_F04 = 0x1
    LKA shall be in OFF if ADS is in AD mode.</t>
  </si>
  <si>
    <t>LDW shall be in OFF if ADS is in AD mode.</t>
  </si>
  <si>
    <r>
      <rPr>
        <sz val="11"/>
        <color theme="1"/>
        <rFont val="等线"/>
        <charset val="134"/>
      </rPr>
      <t>TSR is not avliable for L3-.
1.ADS shall not be impacted by TSR;
2.TSR shall be in OFF if ADS is in AD mode.</t>
    </r>
    <r>
      <rPr>
        <sz val="11"/>
        <color theme="1"/>
        <rFont val="Arial"/>
        <charset val="134"/>
      </rPr>
      <t xml:space="preserve">	</t>
    </r>
  </si>
  <si>
    <t>IHC is not avliable for L3-.
1.ADS shall not be impacted by IHC;
2.IHC shall be in OFF if ADS is in AD mode.</t>
  </si>
  <si>
    <t>Not avaliable for L3-.</t>
  </si>
  <si>
    <t>noload+none</t>
  </si>
  <si>
    <t>noload+sedan</t>
  </si>
  <si>
    <t>noload+truck</t>
  </si>
  <si>
    <t>payload+none</t>
  </si>
  <si>
    <t>payload+sedan</t>
  </si>
  <si>
    <t>payload+truck</t>
  </si>
  <si>
    <t>action values</t>
  </si>
  <si>
    <t>odd values</t>
  </si>
  <si>
    <t>K_HV_speed:40kph;</t>
  </si>
  <si>
    <t>default:any;</t>
  </si>
  <si>
    <t>K_HV_speed:20kph;</t>
  </si>
  <si>
    <t>K_HV_speed:60kph;</t>
  </si>
  <si>
    <t>K_HV_speed:20kph;
K_TV_speed:0kph;
K_Relative_Dis:150m;</t>
  </si>
  <si>
    <t>K_HV_speed:80kph;
K_TV_speed:0kph;
K_Relative_Dis:150m;</t>
  </si>
  <si>
    <t>K_HV_speed:40kph;
K_TV_speed:40kph;
K_TV_acc:1mpss;
K_Relative_Dis:50m;</t>
  </si>
  <si>
    <t>K_HV_speed:80kph;
K_TV_speed:0kph;
K_TV_acc:1mpss;
K_Relative_Dis:50m;</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</si>
  <si>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</si>
  <si>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</si>
  <si>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</si>
  <si>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</si>
  <si>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</si>
  <si>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</si>
  <si>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</si>
  <si>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</si>
  <si>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</si>
  <si>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</si>
  <si>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</si>
  <si>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</si>
  <si>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</si>
  <si>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</si>
  <si>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</si>
  <si>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</si>
  <si>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</si>
  <si>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</si>
  <si>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module;;PNC&amp;perception&amp;localization&amp;PNC_loclization&amp;PNC_perception&amp;PNC_loclization_perception&amp;K
feature;;CC&amp;ILC&amp;ALC&amp;nudge&amp;power_management&amp;AD_mode_ON_OFF&amp;fallback&amp;HMI&amp;ad_page_display&amp;sensor_wash&amp;sensor_cooling&amp;DSR&amp;data_collection&amp;K
targetNum;;0</t>
  </si>
  <si>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</si>
  <si>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</si>
  <si>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</si>
  <si>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</si>
  <si>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</si>
  <si>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</si>
  <si>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</si>
  <si>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</si>
  <si>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</si>
  <si>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type;;rain&amp;wind&amp;roadFriction&amp;K
rainPara;;K;step
windPara;;K;step
roadFrictionPara;;K;step
triggerTime;s;K;step
triggerDelay;s;K;step
triggerEvent;;K
duration;s;K
reserve01;;K
reserve02;;K
reserve03;;K
reserve04;;K
reserve05;;K</t>
  </si>
  <si>
    <t>K_HV_speed:para_hv_init_speed</t>
  </si>
  <si>
    <t>method;;vehicle
module;;K
feature;;AD_ADAS
targetNum;;0</t>
  </si>
  <si>
    <t>default;;any</t>
  </si>
  <si>
    <t>day;;standard</t>
  </si>
  <si>
    <t>sunny;;standard</t>
  </si>
  <si>
    <t>speed;kph;40
state;;ready
lane;;default</t>
  </si>
  <si>
    <t>speed;kph;20
state;;not ready
lane;;default</t>
  </si>
  <si>
    <t>speed;kph;40
state;;engage
lane;;default</t>
  </si>
  <si>
    <t>speed;kph;60
state;;engage
lane;;default</t>
  </si>
  <si>
    <t>method;;HIL&amp;vehicle
map;;1_1
module;;K
feature;;AD_ADAS
targetNum;;0</t>
  </si>
  <si>
    <t>type;;write
triggerTime;s;5
signal;;signal_lib</t>
  </si>
  <si>
    <t>type;;write
triggerTime;s;10
signal;;signal_lib</t>
  </si>
  <si>
    <t>method;;HIL
map;;1_1
module;;K
feature;;AD_ADAS
targetNum;;0</t>
  </si>
  <si>
    <t>speed;kph;60
state;;not ready
lane;;default</t>
  </si>
  <si>
    <t>K_HV_speed:para_hv_init_speed
K_TV_speed:para_tv1_init_speed
K_Relative_Dis:para_tv1_init_relativeHV</t>
  </si>
  <si>
    <t>method;;vehicle
module;;K
feature;;AD_ADAS
targetNum;;1</t>
  </si>
  <si>
    <t>speed;kph;80
state;;ready
lane;;default</t>
  </si>
  <si>
    <t>type;;sedan
speed;kph;0
relativeHV;m;150
heading;;same</t>
  </si>
  <si>
    <t>speed;kph;80
state;;engage
lane;;default</t>
  </si>
  <si>
    <t>K_HV_speed:para_hv_init_speed
K_TV_speed:para_tv1_init_speed
K_Relative_Dis:para_tv1_init_relativeHV
K_TV_speed:para_tv1_action1_speed
K_TV_acc:para_tv1_action1_acc</t>
  </si>
  <si>
    <t>type;;sedan
speed;kph;40
relativeHV;m;50
heading;;same</t>
  </si>
  <si>
    <t>type;;speed_change
speed;kph;80
acc;mpss;1</t>
  </si>
  <si>
    <t>type;;sedan
speed;kph;0
relativeHV;m;50
heading;;same</t>
  </si>
  <si>
    <t>case</t>
  </si>
  <si>
    <t>part</t>
  </si>
  <si>
    <t>group</t>
  </si>
  <si>
    <t>FD_signal_name</t>
  </si>
  <si>
    <t>OEM_signal_name</t>
  </si>
  <si>
    <t>unit</t>
  </si>
  <si>
    <t>flag</t>
  </si>
  <si>
    <t>value01</t>
  </si>
  <si>
    <t>value02</t>
  </si>
  <si>
    <t>value03</t>
  </si>
  <si>
    <t>value4</t>
  </si>
  <si>
    <t>value5</t>
  </si>
  <si>
    <t>value6</t>
  </si>
  <si>
    <t>value7</t>
  </si>
  <si>
    <t>value8</t>
  </si>
  <si>
    <t>value9</t>
  </si>
  <si>
    <t>value10</t>
  </si>
  <si>
    <t>A</t>
  </si>
  <si>
    <t>C_ADAS_AEB_MODE</t>
  </si>
  <si>
    <t>AEBS1_AEBS：AdvEmergencyBrakSysSt</t>
  </si>
  <si>
    <t>/</t>
  </si>
  <si>
    <t>D</t>
  </si>
  <si>
    <t xml:space="preserve">0x2:SystemIsDeactivatedByDriver </t>
  </si>
  <si>
    <t>0xE:ErrorIndication</t>
  </si>
  <si>
    <t>0x5:CollisionWarningActive （vehicle）</t>
  </si>
  <si>
    <t>0x6:CollisionWarningWithBraking（vehicle）</t>
  </si>
  <si>
    <t>0x7:EmergencyBrakingActive （vehicle）</t>
  </si>
  <si>
    <t>0x8:CollisionWarningActive（pedestrian）</t>
  </si>
  <si>
    <t>0x9:CollisionWarningWithBraking（pedestrian）</t>
  </si>
  <si>
    <t>0xA:EmergencyBrakingActive （pedestrian）</t>
  </si>
  <si>
    <t>C_ADS_ACTIVE_SWITCH_STATE</t>
  </si>
  <si>
    <t>ADSwitch_BCM：ActiveSwitchOfADCU</t>
  </si>
  <si>
    <t>0x1:pressed</t>
  </si>
  <si>
    <t>0x3:SystemIsReadyAndActivated</t>
  </si>
  <si>
    <t>0x1:SystemIsTemporarilyNotAvailable</t>
  </si>
  <si>
    <t>﻿</t>
  </si>
  <si>
    <t>C_ADAS_ACC_MODE</t>
  </si>
  <si>
    <t>ACC1_ACC：AdapCruiseCtrlMode</t>
  </si>
  <si>
    <t>0x0:off</t>
  </si>
  <si>
    <t>0x6:Disabled or error condition</t>
  </si>
  <si>
    <t>0x1:Speed control active</t>
  </si>
  <si>
    <t>0x2:Distance control active</t>
  </si>
  <si>
    <t>0x3:Overtake mode</t>
  </si>
  <si>
    <t>0x4:Hold mode</t>
  </si>
  <si>
    <t>0x5:Finish mode</t>
  </si>
  <si>
    <t>C_ADAS_LKA_MODE</t>
  </si>
  <si>
    <t>ASSC1_LKAS：LaneKeepingAssistSystemState</t>
  </si>
  <si>
    <t>0x2:System is deactivated by driver</t>
  </si>
  <si>
    <t>0xE:Error</t>
  </si>
  <si>
    <t>0x1:System is temporarily not available</t>
  </si>
  <si>
    <t>0x3:System is ready</t>
  </si>
  <si>
    <t>0x5:System is actuating</t>
  </si>
  <si>
    <t>C_ADAS_LDW_MODE</t>
  </si>
  <si>
    <t>FLI2_LDWS：DepWarnSysSt</t>
  </si>
  <si>
    <t>0x5:System is warning lane departure</t>
  </si>
  <si>
    <t>0x5:CollisionWarningActive</t>
  </si>
  <si>
    <t>0x6:CollisionWarningWithBraking</t>
  </si>
  <si>
    <t>0x7:EmergencyBrakingActive</t>
  </si>
  <si>
    <t>ADSwitch_ADCU：ActiveSwitchOfADCU</t>
  </si>
  <si>
    <t>NA</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</si>
  <si>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</si>
  <si>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</si>
  <si>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</si>
  <si>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</si>
  <si>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</si>
  <si>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</si>
  <si>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</si>
  <si>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</si>
  <si>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</si>
  <si>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</si>
  <si>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</si>
  <si>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</si>
  <si>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</si>
  <si>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</si>
  <si>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</si>
  <si>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</si>
  <si>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</si>
  <si>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</si>
  <si>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</si>
  <si>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</si>
  <si>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</si>
  <si>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</si>
  <si>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r>
      <rPr>
        <sz val="10"/>
        <color rgb="FF000000"/>
        <rFont val="Arial"/>
        <charset val="1"/>
      </rPr>
      <t>2. 道路几何</t>
    </r>
    <r>
      <rPr>
        <sz val="10"/>
        <color rgb="FF000000"/>
        <rFont val="Arial"/>
        <charset val="1"/>
      </rPr>
      <t xml:space="preserve">
</t>
    </r>
    <r>
      <rPr>
        <sz val="10"/>
        <color rgb="FF000000"/>
        <rFont val="Arial"/>
        <charset val="1"/>
      </rPr>
      <t>（左弯）</t>
    </r>
  </si>
  <si>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</si>
  <si>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</si>
  <si>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</si>
  <si>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</si>
  <si>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</si>
  <si>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</si>
  <si>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</si>
  <si>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</si>
  <si>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</si>
  <si>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</si>
  <si>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</si>
  <si>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</si>
  <si>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r>
      <rPr>
        <sz val="10"/>
        <color rgb="FF000000"/>
        <rFont val="Arial"/>
        <charset val="1"/>
      </rPr>
      <t>3. 道路几何</t>
    </r>
    <r>
      <rPr>
        <sz val="10"/>
        <color rgb="FF000000"/>
        <rFont val="Arial"/>
        <charset val="1"/>
      </rPr>
      <t xml:space="preserve">
</t>
    </r>
    <r>
      <rPr>
        <sz val="10"/>
        <color rgb="FF000000"/>
        <rFont val="Arial"/>
        <charset val="1"/>
      </rPr>
      <t>（右弯）</t>
    </r>
  </si>
  <si>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</si>
  <si>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</si>
  <si>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</si>
  <si>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</si>
  <si>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</si>
  <si>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</si>
  <si>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</si>
  <si>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</si>
  <si>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</si>
  <si>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</si>
  <si>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</si>
  <si>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</si>
  <si>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r>
      <rPr>
        <sz val="10"/>
        <color rgb="FF000000"/>
        <rFont val="Arial"/>
        <charset val="1"/>
      </rPr>
      <t>4. 道路几何</t>
    </r>
    <r>
      <rPr>
        <sz val="10"/>
        <color rgb="FF000000"/>
        <rFont val="Arial"/>
        <charset val="1"/>
      </rPr>
      <t xml:space="preserve">
</t>
    </r>
    <r>
      <rPr>
        <sz val="10"/>
        <color rgb="FF000000"/>
        <rFont val="Arial"/>
        <charset val="1"/>
      </rPr>
      <t>（上坡）</t>
    </r>
  </si>
  <si>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</si>
  <si>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</si>
  <si>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</si>
  <si>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</si>
  <si>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</si>
  <si>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</si>
  <si>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</si>
  <si>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</si>
  <si>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</si>
  <si>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</si>
  <si>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</si>
  <si>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</si>
  <si>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r>
      <rPr>
        <sz val="10"/>
        <color rgb="FF000000"/>
        <rFont val="Arial"/>
        <charset val="1"/>
      </rPr>
      <t>5. 道路几何</t>
    </r>
    <r>
      <rPr>
        <sz val="10"/>
        <color rgb="FF000000"/>
        <rFont val="Arial"/>
        <charset val="1"/>
      </rPr>
      <t xml:space="preserve">
</t>
    </r>
    <r>
      <rPr>
        <sz val="10"/>
        <color rgb="FF000000"/>
        <rFont val="Arial"/>
        <charset val="1"/>
      </rPr>
      <t>（下坡）</t>
    </r>
  </si>
  <si>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</si>
  <si>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</si>
  <si>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</si>
  <si>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</si>
  <si>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</si>
  <si>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</si>
  <si>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</si>
  <si>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</si>
  <si>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</si>
  <si>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</si>
  <si>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</si>
  <si>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</si>
  <si>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r>
      <rPr>
        <sz val="10"/>
        <color rgb="FF000000"/>
        <rFont val="Arial"/>
        <charset val="1"/>
      </rPr>
      <t>6. 道路几何</t>
    </r>
    <r>
      <rPr>
        <sz val="10"/>
        <color rgb="FF000000"/>
        <rFont val="Arial"/>
        <charset val="1"/>
      </rPr>
      <t xml:space="preserve">
</t>
    </r>
    <r>
      <rPr>
        <sz val="10"/>
        <color rgb="FF000000"/>
        <rFont val="Arial"/>
        <charset val="1"/>
      </rPr>
      <t>（连续坡道）</t>
    </r>
  </si>
  <si>
    <t>6_1</t>
  </si>
  <si>
    <t>上坡+下坡，坡度2%+2%，限速80kph</t>
  </si>
  <si>
    <t>6_2</t>
  </si>
  <si>
    <t>上坡+下坡，坡度2%+2%，限速100kph</t>
  </si>
  <si>
    <t>6_3</t>
  </si>
  <si>
    <t>下坡+上坡，坡度2%+2%，限速80kph</t>
  </si>
  <si>
    <t>6_4</t>
  </si>
  <si>
    <t>下坡+上坡，坡度2%+2%，限速100kph</t>
  </si>
  <si>
    <t>6_5</t>
  </si>
  <si>
    <t>上下坡交替，坡度2%*6，限速80kph</t>
  </si>
  <si>
    <r>
      <rPr>
        <sz val="10"/>
        <color rgb="FF000000"/>
        <rFont val="Arial"/>
        <charset val="1"/>
      </rPr>
      <t>7. 道路几何</t>
    </r>
    <r>
      <rPr>
        <sz val="10"/>
        <color rgb="FF000000"/>
        <rFont val="Arial"/>
        <charset val="1"/>
      </rPr>
      <t xml:space="preserve">
</t>
    </r>
    <r>
      <rPr>
        <sz val="10"/>
        <color rgb="FF000000"/>
        <rFont val="Arial"/>
        <charset val="1"/>
      </rPr>
      <t>（连续弯道）</t>
    </r>
  </si>
  <si>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</si>
  <si>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</si>
  <si>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</si>
  <si>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</si>
  <si>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</si>
  <si>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</si>
  <si>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</si>
  <si>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</si>
  <si>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</si>
  <si>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</si>
  <si>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</si>
  <si>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</si>
  <si>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r>
      <rPr>
        <sz val="10"/>
        <color rgb="FF000000"/>
        <rFont val="Arial"/>
        <charset val="1"/>
      </rPr>
      <t>8. 道路边界</t>
    </r>
    <r>
      <rPr>
        <sz val="10"/>
        <color rgb="FF000000"/>
        <rFont val="Arial"/>
        <charset val="1"/>
      </rPr>
      <t xml:space="preserve">
</t>
    </r>
    <r>
      <rPr>
        <sz val="10"/>
        <color rgb="FF000000"/>
        <rFont val="Arial"/>
        <charset val="1"/>
      </rPr>
      <t>（线型）</t>
    </r>
  </si>
  <si>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</si>
  <si>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</si>
  <si>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</si>
  <si>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</si>
  <si>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</si>
  <si>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</si>
  <si>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</si>
  <si>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</si>
  <si>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</si>
  <si>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</si>
  <si>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r>
      <rPr>
        <sz val="10"/>
        <color rgb="FF000000"/>
        <rFont val="Arial"/>
        <charset val="1"/>
      </rPr>
      <t>9. 道路边界</t>
    </r>
    <r>
      <rPr>
        <sz val="10"/>
        <color rgb="FF000000"/>
        <rFont val="Arial"/>
        <charset val="1"/>
      </rPr>
      <t xml:space="preserve">
</t>
    </r>
    <r>
      <rPr>
        <sz val="10"/>
        <color rgb="FF000000"/>
        <rFont val="Arial"/>
        <charset val="1"/>
      </rPr>
      <t>（实体边界）</t>
    </r>
  </si>
  <si>
    <t>9_1</t>
  </si>
  <si>
    <t>路沿石，与车道线间距正常</t>
  </si>
  <si>
    <t>9_2</t>
  </si>
  <si>
    <t>排水沟，与车道线间距正常</t>
  </si>
  <si>
    <t>9_3</t>
  </si>
  <si>
    <t>路沿石，与车道线间距偏小</t>
  </si>
  <si>
    <t>需由正常过渡</t>
  </si>
  <si>
    <r>
      <rPr>
        <sz val="10"/>
        <color rgb="FF000000"/>
        <rFont val="Arial"/>
        <charset val="1"/>
      </rPr>
      <t>10. 道路边界</t>
    </r>
    <r>
      <rPr>
        <sz val="10"/>
        <color rgb="FF000000"/>
        <rFont val="Arial"/>
        <charset val="1"/>
      </rPr>
      <t xml:space="preserve">
</t>
    </r>
    <r>
      <rPr>
        <sz val="10"/>
        <color rgb="FF000000"/>
        <rFont val="Arial"/>
        <charset val="1"/>
      </rPr>
      <t>（清晰度异常）</t>
    </r>
  </si>
  <si>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</si>
  <si>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</si>
  <si>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</si>
  <si>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</si>
  <si>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</si>
  <si>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</si>
  <si>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</si>
  <si>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</si>
  <si>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</si>
  <si>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</si>
  <si>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</si>
  <si>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</si>
  <si>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</si>
  <si>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</si>
  <si>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</si>
  <si>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</si>
  <si>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r>
      <rPr>
        <sz val="10"/>
        <color rgb="FF000000"/>
        <rFont val="Arial"/>
        <charset val="1"/>
      </rPr>
      <t>11. 道路表面</t>
    </r>
    <r>
      <rPr>
        <sz val="10"/>
        <color rgb="FF000000"/>
        <rFont val="Arial"/>
        <charset val="1"/>
      </rPr>
      <t xml:space="preserve">
</t>
    </r>
    <r>
      <rPr>
        <sz val="10"/>
        <color rgb="FF000000"/>
        <rFont val="Arial"/>
        <charset val="1"/>
      </rPr>
      <t>（平整度）</t>
    </r>
  </si>
  <si>
    <t>11_1</t>
  </si>
  <si>
    <t>路面凹坑，在左侧车轮经过位置，路面破损</t>
  </si>
  <si>
    <t>11_2</t>
  </si>
  <si>
    <t>路面凹坑，在右侧车轮经过位置，路面破损</t>
  </si>
  <si>
    <t>11_3</t>
  </si>
  <si>
    <t>路面凸起，在左侧车轮经过位置</t>
  </si>
  <si>
    <t>11_4</t>
  </si>
  <si>
    <t>路面凸起，在右侧车轮经过位置</t>
  </si>
  <si>
    <r>
      <rPr>
        <sz val="10"/>
        <color rgb="FF000000"/>
        <rFont val="Arial"/>
        <charset val="1"/>
      </rPr>
      <t>12. 道路表面</t>
    </r>
    <r>
      <rPr>
        <sz val="10"/>
        <color rgb="FF000000"/>
        <rFont val="Arial"/>
        <charset val="1"/>
      </rPr>
      <t xml:space="preserve">
</t>
    </r>
    <r>
      <rPr>
        <sz val="10"/>
        <color rgb="FF000000"/>
        <rFont val="Arial"/>
        <charset val="1"/>
      </rPr>
      <t>（湿滑程度）</t>
    </r>
  </si>
  <si>
    <t>12_1</t>
  </si>
  <si>
    <t>湿滑路面，一般湿滑</t>
  </si>
  <si>
    <t>12_2</t>
  </si>
  <si>
    <t>湿滑路面，中等湿滑</t>
  </si>
  <si>
    <t>12_3</t>
  </si>
  <si>
    <t>湿滑路面，特别湿滑</t>
  </si>
  <si>
    <r>
      <rPr>
        <sz val="10"/>
        <color rgb="FF000000"/>
        <rFont val="Arial"/>
        <charset val="1"/>
      </rPr>
      <t>13. 车道宽度</t>
    </r>
    <r>
      <rPr>
        <sz val="10"/>
        <color rgb="FF000000"/>
        <rFont val="Arial"/>
        <charset val="1"/>
      </rPr>
      <t xml:space="preserve">
</t>
    </r>
    <r>
      <rPr>
        <sz val="10"/>
        <color rgb="FF000000"/>
        <rFont val="Arial"/>
        <charset val="1"/>
      </rPr>
      <t>（异常）</t>
    </r>
  </si>
  <si>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</si>
  <si>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</si>
  <si>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</si>
  <si>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</si>
  <si>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</si>
  <si>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</si>
  <si>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</si>
  <si>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</si>
  <si>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</si>
  <si>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</si>
  <si>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</si>
  <si>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</si>
  <si>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</si>
  <si>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</si>
  <si>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</si>
  <si>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</si>
  <si>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</si>
  <si>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</si>
  <si>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</si>
  <si>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</si>
  <si>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</si>
  <si>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</si>
  <si>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</si>
  <si>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</si>
  <si>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</si>
  <si>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</si>
  <si>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</si>
  <si>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</si>
  <si>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</si>
  <si>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</si>
  <si>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</si>
  <si>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</si>
  <si>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</si>
  <si>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</si>
  <si>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</si>
  <si>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</si>
  <si>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</si>
  <si>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</si>
  <si>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</si>
  <si>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</si>
  <si>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</si>
  <si>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</si>
  <si>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</si>
  <si>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</si>
  <si>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</si>
  <si>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</si>
  <si>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r>
      <rPr>
        <sz val="10"/>
        <color rgb="FF000000"/>
        <rFont val="Arial"/>
        <charset val="1"/>
      </rPr>
      <t>14. 障碍物</t>
    </r>
    <r>
      <rPr>
        <sz val="10"/>
        <color rgb="FF000000"/>
        <rFont val="Arial"/>
        <charset val="1"/>
      </rPr>
      <t xml:space="preserve">
</t>
    </r>
    <r>
      <rPr>
        <sz val="10"/>
        <color rgb="FF000000"/>
        <rFont val="Arial"/>
        <charset val="1"/>
      </rPr>
      <t>（可能干扰）</t>
    </r>
  </si>
  <si>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</si>
  <si>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</si>
  <si>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</si>
  <si>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</si>
  <si>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</si>
  <si>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</si>
  <si>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</si>
  <si>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</si>
  <si>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</si>
  <si>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</si>
  <si>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</si>
  <si>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</si>
  <si>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</si>
  <si>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</si>
  <si>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</si>
  <si>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</si>
  <si>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r>
      <rPr>
        <sz val="10"/>
        <color rgb="FF000000"/>
        <rFont val="Arial"/>
        <charset val="1"/>
      </rPr>
      <t>15. 障碍物</t>
    </r>
    <r>
      <rPr>
        <sz val="10"/>
        <color rgb="FF000000"/>
        <rFont val="Arial"/>
        <charset val="1"/>
      </rPr>
      <t xml:space="preserve">
</t>
    </r>
    <r>
      <rPr>
        <sz val="10"/>
        <color rgb="FF000000"/>
        <rFont val="Arial"/>
        <charset val="1"/>
      </rPr>
      <t>（障碍边界）</t>
    </r>
  </si>
  <si>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</si>
  <si>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</si>
  <si>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</si>
  <si>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</si>
  <si>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</si>
  <si>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</si>
  <si>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</si>
  <si>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</si>
  <si>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</si>
  <si>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</si>
  <si>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</si>
  <si>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</si>
  <si>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</si>
  <si>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</si>
  <si>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</si>
  <si>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</si>
  <si>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</si>
  <si>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</si>
  <si>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</si>
  <si>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</si>
  <si>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</si>
  <si>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</si>
  <si>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</si>
  <si>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</si>
  <si>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</si>
  <si>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</si>
  <si>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</si>
  <si>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</si>
  <si>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</si>
  <si>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</si>
  <si>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</si>
  <si>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</si>
  <si>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</si>
  <si>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</si>
  <si>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</si>
  <si>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</si>
  <si>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</si>
  <si>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</si>
  <si>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</si>
  <si>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</si>
  <si>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</si>
  <si>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</si>
  <si>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</si>
  <si>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</si>
  <si>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</si>
  <si>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</si>
  <si>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</si>
  <si>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</si>
  <si>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</si>
  <si>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</si>
  <si>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</si>
  <si>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</si>
  <si>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</si>
  <si>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</si>
  <si>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</si>
  <si>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</si>
  <si>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</si>
  <si>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</si>
  <si>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</si>
  <si>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</si>
  <si>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</si>
  <si>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</si>
  <si>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</si>
  <si>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</si>
  <si>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</si>
  <si>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</si>
  <si>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</si>
  <si>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</si>
  <si>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</si>
  <si>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</si>
  <si>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</si>
  <si>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</si>
  <si>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20_4</t>
  </si>
  <si>
    <t>路上有碎片，小范围</t>
  </si>
  <si>
    <t>20_5</t>
  </si>
  <si>
    <t>路上有碎片，大范围</t>
  </si>
  <si>
    <t>20_6</t>
  </si>
  <si>
    <t>变附着系数，让车辆失控</t>
  </si>
  <si>
    <t>20_7</t>
  </si>
  <si>
    <t>桥梁</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</si>
  <si>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</si>
  <si>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</si>
  <si>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</si>
  <si>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</si>
  <si>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</si>
  <si>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</si>
  <si>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</si>
  <si>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</si>
  <si>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</si>
  <si>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</si>
  <si>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</si>
  <si>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</si>
  <si>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</si>
  <si>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</si>
  <si>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</si>
  <si>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</si>
  <si>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</si>
  <si>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</si>
  <si>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</si>
  <si>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</si>
  <si>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</si>
  <si>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</si>
  <si>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</si>
  <si>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</si>
  <si>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</si>
  <si>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</si>
  <si>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</si>
  <si>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</si>
  <si>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</si>
  <si>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</si>
  <si>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</si>
  <si>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</si>
  <si>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</si>
  <si>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</si>
  <si>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</si>
  <si>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二级case数量</t>
  </si>
  <si>
    <r>
      <rPr>
        <sz val="11"/>
        <color rgb="FFFFFFFF"/>
        <rFont val="等线"/>
        <charset val="134"/>
      </rPr>
      <t>case</t>
    </r>
    <r>
      <rPr>
        <sz val="11"/>
        <color rgb="FFFFFFFF"/>
        <rFont val="Noto Sans CJK SC"/>
        <charset val="134"/>
      </rPr>
      <t>类别</t>
    </r>
  </si>
  <si>
    <t>sum</t>
  </si>
  <si>
    <t>total</t>
  </si>
  <si>
    <t>序号</t>
  </si>
  <si>
    <t>日期</t>
  </si>
  <si>
    <t>变更内容</t>
  </si>
  <si>
    <t>2021.6.7</t>
  </si>
  <si>
    <t>初版</t>
  </si>
  <si>
    <t>2021.6.9</t>
  </si>
  <si>
    <t>更改AD inhibit和fault为not ready</t>
  </si>
  <si>
    <t>2021.7.9</t>
  </si>
  <si>
    <t>填写para_recommend_lib、para_range_lib，删除SS与AD interaction（FD TBD）、调整关联引用、区分实车和Hil测试、case summary中加入K值描述、更新模板等</t>
  </si>
  <si>
    <t>2021.7.21</t>
  </si>
  <si>
    <t>TSR和IHC功能相关测试case更改描述为不测试，L3-没有这两个功能;修改map值</t>
  </si>
  <si>
    <t>2021.8.2</t>
  </si>
  <si>
    <t>调整range_lib里面trigger时间（删除triggerDelay）；signal_lib拆为DF和ZQ两个；更新FD_lib描述;triggertime替换为triggerTime</t>
  </si>
  <si>
    <t>2021.8.4</t>
  </si>
  <si>
    <t>删除TSR和IHC相关case，按照最新0714 FD更新case（大改）</t>
  </si>
  <si>
    <t>2021.8.6</t>
  </si>
  <si>
    <t>调整recommend_lib，实车不做的不填;recommend_lib模板改为最新</t>
  </si>
</sst>
</file>

<file path=xl/styles.xml><?xml version="1.0" encoding="utf-8"?>
<styleSheet xmlns="http://schemas.openxmlformats.org/spreadsheetml/2006/main">
  <numFmts count="5">
    <numFmt numFmtId="44" formatCode="_ &quot;￥&quot;* #,##0.00_ ;_ &quot;￥&quot;* \-#,##0.00_ ;_ &quot;￥&quot;* &quot;-&quot;??_ ;_ @_ "/>
    <numFmt numFmtId="176" formatCode="m&quot;月&quot;d&quot;日&quot;;@"/>
    <numFmt numFmtId="42" formatCode="_ &quot;￥&quot;* #,##0_ ;_ &quot;￥&quot;* \-#,##0_ ;_ &quot;￥&quot;* &quot;-&quot;_ ;_ @_ "/>
    <numFmt numFmtId="41" formatCode="_ * #,##0_ ;_ * \-#,##0_ ;_ * &quot;-&quot;_ ;_ @_ "/>
    <numFmt numFmtId="43" formatCode="_ * #,##0.00_ ;_ * \-#,##0.00_ ;_ * &quot;-&quot;??_ ;_ @_ "/>
  </numFmts>
  <fonts count="45">
    <font>
      <sz val="11"/>
      <color rgb="FF000000"/>
      <name val="等线"/>
      <charset val="1"/>
    </font>
    <font>
      <b/>
      <sz val="11"/>
      <color rgb="FFFFFFFF"/>
      <name val="等线"/>
      <charset val="134"/>
    </font>
    <font>
      <b/>
      <sz val="11"/>
      <color rgb="FFFFFFFF"/>
      <name val="Noto Sans CJK SC"/>
      <charset val="134"/>
    </font>
    <font>
      <sz val="11"/>
      <color rgb="FF000000"/>
      <name val="等线"/>
      <charset val="134"/>
    </font>
    <font>
      <b/>
      <sz val="11"/>
      <color rgb="FF000000"/>
      <name val="等线"/>
      <charset val="134"/>
    </font>
    <font>
      <b/>
      <sz val="10"/>
      <color rgb="FFFFFFFF"/>
      <name val="等线"/>
      <charset val="1"/>
    </font>
    <font>
      <b/>
      <sz val="10"/>
      <color rgb="FFFFFFFF"/>
      <name val="Arial"/>
      <charset val="1"/>
    </font>
    <font>
      <sz val="10"/>
      <color rgb="FF000000"/>
      <name val="Arial"/>
      <charset val="1"/>
    </font>
    <font>
      <sz val="10"/>
      <color rgb="FF000000"/>
      <name val="等线"/>
      <charset val="1"/>
    </font>
    <font>
      <b/>
      <sz val="11"/>
      <name val="等线"/>
      <charset val="134"/>
    </font>
    <font>
      <sz val="11"/>
      <color rgb="FF000000"/>
      <name val="Noto Sans CJK SC"/>
      <charset val="134"/>
    </font>
    <font>
      <sz val="11"/>
      <color rgb="FFFF0000"/>
      <name val="Noto Sans CJK SC"/>
      <charset val="134"/>
    </font>
    <font>
      <sz val="11"/>
      <name val="等线"/>
      <charset val="134"/>
    </font>
    <font>
      <sz val="11"/>
      <color rgb="FFFF0000"/>
      <name val="等线"/>
      <charset val="134"/>
    </font>
    <font>
      <sz val="11"/>
      <color rgb="FFFF0000"/>
      <name val="等线"/>
      <charset val="1"/>
    </font>
    <font>
      <b/>
      <sz val="11"/>
      <color rgb="FFFF0000"/>
      <name val="等线"/>
      <charset val="134"/>
    </font>
    <font>
      <b/>
      <sz val="11"/>
      <color theme="0"/>
      <name val="宋体"/>
      <charset val="134"/>
      <scheme val="minor"/>
    </font>
    <font>
      <sz val="11"/>
      <name val="宋体"/>
      <charset val="134"/>
      <scheme val="minor"/>
    </font>
    <font>
      <sz val="11"/>
      <color theme="1"/>
      <name val="宋体"/>
      <charset val="134"/>
      <scheme val="minor"/>
    </font>
    <font>
      <sz val="11"/>
      <color theme="1"/>
      <name val="等线"/>
      <charset val="134"/>
    </font>
    <font>
      <sz val="11"/>
      <color rgb="FF000000"/>
      <name val="宋体"/>
      <charset val="134"/>
    </font>
    <font>
      <sz val="11"/>
      <color theme="1"/>
      <name val="宋体"/>
      <charset val="0"/>
      <scheme val="minor"/>
    </font>
    <font>
      <sz val="11"/>
      <color theme="0"/>
      <name val="宋体"/>
      <charset val="0"/>
      <scheme val="minor"/>
    </font>
    <font>
      <b/>
      <sz val="11"/>
      <color theme="3"/>
      <name val="宋体"/>
      <charset val="134"/>
      <scheme val="minor"/>
    </font>
    <font>
      <b/>
      <sz val="11"/>
      <color theme="1"/>
      <name val="宋体"/>
      <charset val="0"/>
      <scheme val="minor"/>
    </font>
    <font>
      <b/>
      <sz val="13"/>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FF0000"/>
      <name val="宋体"/>
      <charset val="0"/>
      <scheme val="minor"/>
    </font>
    <font>
      <sz val="11"/>
      <color rgb="FF9C6500"/>
      <name val="宋体"/>
      <charset val="0"/>
      <scheme val="minor"/>
    </font>
    <font>
      <b/>
      <sz val="15"/>
      <color theme="3"/>
      <name val="宋体"/>
      <charset val="134"/>
      <scheme val="minor"/>
    </font>
    <font>
      <b/>
      <sz val="11"/>
      <color rgb="FFFFFFFF"/>
      <name val="宋体"/>
      <charset val="0"/>
      <scheme val="minor"/>
    </font>
    <font>
      <sz val="11"/>
      <color rgb="FF9C0006"/>
      <name val="宋体"/>
      <charset val="0"/>
      <scheme val="minor"/>
    </font>
    <font>
      <sz val="11"/>
      <color rgb="FF3F3F76"/>
      <name val="宋体"/>
      <charset val="0"/>
      <scheme val="minor"/>
    </font>
    <font>
      <b/>
      <sz val="18"/>
      <color theme="3"/>
      <name val="宋体"/>
      <charset val="134"/>
      <scheme val="minor"/>
    </font>
    <font>
      <b/>
      <sz val="11"/>
      <color rgb="FF3F3F3F"/>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color rgb="FFFFFFFF"/>
      <name val="等线"/>
      <charset val="134"/>
    </font>
    <font>
      <sz val="11"/>
      <color rgb="FFFFFFFF"/>
      <name val="Noto Sans CJK SC"/>
      <charset val="134"/>
    </font>
    <font>
      <sz val="11"/>
      <color theme="1"/>
      <name val="Arial"/>
      <charset val="134"/>
    </font>
    <font>
      <sz val="11"/>
      <color rgb="FF000000"/>
      <name val="Times New Roman"/>
      <charset val="134"/>
    </font>
    <font>
      <sz val="11"/>
      <color rgb="FF000000"/>
      <name val="Arial"/>
      <charset val="134"/>
    </font>
  </fonts>
  <fills count="52">
    <fill>
      <patternFill patternType="none"/>
    </fill>
    <fill>
      <patternFill patternType="gray125"/>
    </fill>
    <fill>
      <patternFill patternType="solid">
        <fgColor rgb="FF800080"/>
        <bgColor rgb="FF800080"/>
      </patternFill>
    </fill>
    <fill>
      <patternFill patternType="solid">
        <fgColor theme="0" tint="-0.149998474074526"/>
        <bgColor indexed="64"/>
      </patternFill>
    </fill>
    <fill>
      <patternFill patternType="solid">
        <fgColor theme="0" tint="-0.149998474074526"/>
        <bgColor rgb="FFFFFFCC"/>
      </patternFill>
    </fill>
    <fill>
      <patternFill patternType="solid">
        <fgColor rgb="FF7030A0"/>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FFFF00"/>
        <bgColor rgb="FFFFF200"/>
      </patternFill>
    </fill>
    <fill>
      <patternFill patternType="solid">
        <fgColor rgb="FFFFFFFF"/>
        <bgColor rgb="FFFFFFCC"/>
      </patternFill>
    </fill>
    <fill>
      <patternFill patternType="solid">
        <fgColor rgb="FFFFFF00"/>
        <bgColor rgb="FFFFFF00"/>
      </patternFill>
    </fill>
    <fill>
      <patternFill patternType="solid">
        <fgColor rgb="FFFFFF00"/>
        <bgColor rgb="FFFFFFCC"/>
      </patternFill>
    </fill>
    <fill>
      <patternFill patternType="solid">
        <fgColor rgb="FF00B0F0"/>
        <bgColor rgb="FF800080"/>
      </patternFill>
    </fill>
    <fill>
      <patternFill patternType="solid">
        <fgColor theme="0"/>
        <bgColor rgb="FFFFF200"/>
      </patternFill>
    </fill>
    <fill>
      <patternFill patternType="solid">
        <fgColor rgb="FFA9D18E"/>
        <bgColor rgb="FFBFBFBF"/>
      </patternFill>
    </fill>
    <fill>
      <patternFill patternType="solid">
        <fgColor rgb="FF00B0F0"/>
        <bgColor rgb="FFBFBFBF"/>
      </patternFill>
    </fill>
    <fill>
      <patternFill patternType="solid">
        <fgColor theme="0"/>
        <bgColor rgb="FFFFFF00"/>
      </patternFill>
    </fill>
    <fill>
      <patternFill patternType="solid">
        <fgColor rgb="FFF4B183"/>
        <bgColor rgb="FFFFD966"/>
      </patternFill>
    </fill>
    <fill>
      <patternFill patternType="solid">
        <fgColor theme="0"/>
        <bgColor rgb="FFFFFFCC"/>
      </patternFill>
    </fill>
    <fill>
      <patternFill patternType="solid">
        <fgColor theme="5" tint="0.399975585192419"/>
        <bgColor rgb="FFBFBFBF"/>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theme="8"/>
        <bgColor indexed="64"/>
      </patternFill>
    </fill>
    <fill>
      <patternFill patternType="solid">
        <fgColor rgb="FFA5A5A5"/>
        <bgColor indexed="64"/>
      </patternFill>
    </fill>
    <fill>
      <patternFill patternType="solid">
        <fgColor rgb="FFFFC7CE"/>
        <bgColor indexed="64"/>
      </patternFill>
    </fill>
    <fill>
      <patternFill patternType="solid">
        <fgColor rgb="FFFFCC99"/>
        <bgColor indexed="64"/>
      </patternFill>
    </fill>
    <fill>
      <patternFill patternType="solid">
        <fgColor theme="4"/>
        <bgColor indexed="64"/>
      </patternFill>
    </fill>
    <fill>
      <patternFill patternType="solid">
        <fgColor rgb="FFF2F2F2"/>
        <bgColor indexed="64"/>
      </patternFill>
    </fill>
    <fill>
      <patternFill patternType="solid">
        <fgColor theme="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8" tint="0.399975585192419"/>
        <bgColor indexed="64"/>
      </patternFill>
    </fill>
  </fills>
  <borders count="18">
    <border>
      <left/>
      <right/>
      <top/>
      <bottom/>
      <diagonal/>
    </border>
    <border>
      <left style="thin">
        <color auto="true"/>
      </left>
      <right style="thin">
        <color auto="true"/>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bottom style="thin">
        <color auto="true"/>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2">
    <xf numFmtId="0" fontId="0" fillId="0" borderId="0"/>
    <xf numFmtId="0" fontId="18" fillId="0" borderId="0"/>
    <xf numFmtId="0" fontId="18" fillId="0" borderId="0"/>
    <xf numFmtId="0" fontId="22" fillId="40" borderId="0" applyNumberFormat="false" applyBorder="false" applyAlignment="false" applyProtection="false">
      <alignment vertical="center"/>
    </xf>
    <xf numFmtId="0" fontId="21" fillId="45" borderId="0" applyNumberFormat="false" applyBorder="false" applyAlignment="false" applyProtection="false">
      <alignment vertical="center"/>
    </xf>
    <xf numFmtId="0" fontId="22" fillId="41" borderId="0" applyNumberFormat="false" applyBorder="false" applyAlignment="false" applyProtection="false">
      <alignment vertical="center"/>
    </xf>
    <xf numFmtId="0" fontId="34" fillId="33" borderId="15" applyNumberFormat="false" applyAlignment="false" applyProtection="false">
      <alignment vertical="center"/>
    </xf>
    <xf numFmtId="0" fontId="21" fillId="42" borderId="0" applyNumberFormat="false" applyBorder="false" applyAlignment="false" applyProtection="false">
      <alignment vertical="center"/>
    </xf>
    <xf numFmtId="0" fontId="21" fillId="38" borderId="0" applyNumberFormat="false" applyBorder="false" applyAlignment="false" applyProtection="false">
      <alignment vertical="center"/>
    </xf>
    <xf numFmtId="44" fontId="18" fillId="0" borderId="0" applyFont="false" applyFill="false" applyBorder="false" applyAlignment="false" applyProtection="false">
      <alignment vertical="center"/>
    </xf>
    <xf numFmtId="0" fontId="22" fillId="44" borderId="0" applyNumberFormat="false" applyBorder="false" applyAlignment="false" applyProtection="false">
      <alignment vertical="center"/>
    </xf>
    <xf numFmtId="9" fontId="18" fillId="0" borderId="0" applyFont="false" applyFill="false" applyBorder="false" applyAlignment="false" applyProtection="false">
      <alignment vertical="center"/>
    </xf>
    <xf numFmtId="0" fontId="22" fillId="37" borderId="0" applyNumberFormat="false" applyBorder="false" applyAlignment="false" applyProtection="false">
      <alignment vertical="center"/>
    </xf>
    <xf numFmtId="0" fontId="22" fillId="51" borderId="0" applyNumberFormat="false" applyBorder="false" applyAlignment="false" applyProtection="false">
      <alignment vertical="center"/>
    </xf>
    <xf numFmtId="0" fontId="22" fillId="36" borderId="0" applyNumberFormat="false" applyBorder="false" applyAlignment="false" applyProtection="false">
      <alignment vertical="center"/>
    </xf>
    <xf numFmtId="0" fontId="22" fillId="50" borderId="0" applyNumberFormat="false" applyBorder="false" applyAlignment="false" applyProtection="false">
      <alignment vertical="center"/>
    </xf>
    <xf numFmtId="0" fontId="22" fillId="43" borderId="0" applyNumberFormat="false" applyBorder="false" applyAlignment="false" applyProtection="false">
      <alignment vertical="center"/>
    </xf>
    <xf numFmtId="0" fontId="37" fillId="35" borderId="15" applyNumberFormat="false" applyAlignment="false" applyProtection="false">
      <alignment vertical="center"/>
    </xf>
    <xf numFmtId="0" fontId="22" fillId="34" borderId="0" applyNumberFormat="false" applyBorder="false" applyAlignment="false" applyProtection="false">
      <alignment vertical="center"/>
    </xf>
    <xf numFmtId="0" fontId="30" fillId="28" borderId="0" applyNumberFormat="false" applyBorder="false" applyAlignment="false" applyProtection="false">
      <alignment vertical="center"/>
    </xf>
    <xf numFmtId="0" fontId="21" fillId="24" borderId="0" applyNumberFormat="false" applyBorder="false" applyAlignment="false" applyProtection="false">
      <alignment vertical="center"/>
    </xf>
    <xf numFmtId="0" fontId="39" fillId="48" borderId="0" applyNumberFormat="false" applyBorder="false" applyAlignment="false" applyProtection="false">
      <alignment vertical="center"/>
    </xf>
    <xf numFmtId="0" fontId="21" fillId="46" borderId="0" applyNumberFormat="false" applyBorder="false" applyAlignment="false" applyProtection="false">
      <alignment vertical="center"/>
    </xf>
    <xf numFmtId="0" fontId="24" fillId="0" borderId="11" applyNumberFormat="false" applyFill="false" applyAlignment="false" applyProtection="false">
      <alignment vertical="center"/>
    </xf>
    <xf numFmtId="0" fontId="33" fillId="32" borderId="0" applyNumberFormat="false" applyBorder="false" applyAlignment="false" applyProtection="false">
      <alignment vertical="center"/>
    </xf>
    <xf numFmtId="0" fontId="32" fillId="31" borderId="14" applyNumberFormat="false" applyAlignment="false" applyProtection="false">
      <alignment vertical="center"/>
    </xf>
    <xf numFmtId="0" fontId="36" fillId="35" borderId="16" applyNumberFormat="false" applyAlignment="false" applyProtection="false">
      <alignment vertical="center"/>
    </xf>
    <xf numFmtId="0" fontId="31" fillId="0" borderId="12" applyNumberFormat="false" applyFill="false" applyAlignment="false" applyProtection="false">
      <alignment vertical="center"/>
    </xf>
    <xf numFmtId="0" fontId="27" fillId="0" borderId="0" applyNumberFormat="false" applyFill="false" applyBorder="false" applyAlignment="false" applyProtection="false">
      <alignment vertical="center"/>
    </xf>
    <xf numFmtId="0" fontId="21" fillId="47"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42" fontId="18" fillId="0" borderId="0" applyFont="false" applyFill="false" applyBorder="false" applyAlignment="false" applyProtection="false">
      <alignment vertical="center"/>
    </xf>
    <xf numFmtId="0" fontId="21" fillId="49" borderId="0" applyNumberFormat="false" applyBorder="false" applyAlignment="false" applyProtection="false">
      <alignment vertical="center"/>
    </xf>
    <xf numFmtId="43" fontId="18" fillId="0" borderId="0" applyFont="false" applyFill="false" applyBorder="false" applyAlignment="false" applyProtection="false">
      <alignment vertical="center"/>
    </xf>
    <xf numFmtId="0" fontId="28" fillId="0" borderId="0" applyNumberFormat="false" applyFill="false" applyBorder="false" applyAlignment="false" applyProtection="false">
      <alignment vertical="center"/>
    </xf>
    <xf numFmtId="0" fontId="35" fillId="0" borderId="0" applyNumberFormat="false" applyFill="false" applyBorder="false" applyAlignment="false" applyProtection="false">
      <alignment vertical="center"/>
    </xf>
    <xf numFmtId="0" fontId="21" fillId="27" borderId="0" applyNumberFormat="false" applyBorder="false" applyAlignment="false" applyProtection="false">
      <alignment vertical="center"/>
    </xf>
    <xf numFmtId="0" fontId="29" fillId="0" borderId="0" applyNumberFormat="false" applyFill="false" applyBorder="false" applyAlignment="false" applyProtection="false">
      <alignment vertical="center"/>
    </xf>
    <xf numFmtId="0" fontId="22" fillId="29" borderId="0" applyNumberFormat="false" applyBorder="false" applyAlignment="false" applyProtection="false">
      <alignment vertical="center"/>
    </xf>
    <xf numFmtId="0" fontId="18" fillId="26" borderId="13" applyNumberFormat="false" applyFont="false" applyAlignment="false" applyProtection="false">
      <alignment vertical="center"/>
    </xf>
    <xf numFmtId="0" fontId="21" fillId="39" borderId="0" applyNumberFormat="false" applyBorder="false" applyAlignment="false" applyProtection="false">
      <alignment vertical="center"/>
    </xf>
    <xf numFmtId="0" fontId="22" fillId="30" borderId="0" applyNumberFormat="false" applyBorder="false" applyAlignment="false" applyProtection="false">
      <alignment vertical="center"/>
    </xf>
    <xf numFmtId="0" fontId="21" fillId="25" borderId="0" applyNumberFormat="false" applyBorder="false" applyAlignment="false" applyProtection="false">
      <alignment vertical="center"/>
    </xf>
    <xf numFmtId="0" fontId="26" fillId="0" borderId="0" applyNumberFormat="false" applyFill="false" applyBorder="false" applyAlignment="false" applyProtection="false">
      <alignment vertical="center"/>
    </xf>
    <xf numFmtId="41" fontId="18" fillId="0" borderId="0" applyFont="false" applyFill="false" applyBorder="false" applyAlignment="false" applyProtection="false">
      <alignment vertical="center"/>
    </xf>
    <xf numFmtId="0" fontId="25" fillId="0" borderId="12" applyNumberFormat="false" applyFill="false" applyAlignment="false" applyProtection="false">
      <alignment vertical="center"/>
    </xf>
    <xf numFmtId="0" fontId="21" fillId="23" borderId="0" applyNumberFormat="false" applyBorder="false" applyAlignment="false" applyProtection="false">
      <alignment vertical="center"/>
    </xf>
    <xf numFmtId="0" fontId="23" fillId="0" borderId="10" applyNumberFormat="false" applyFill="false" applyAlignment="false" applyProtection="false">
      <alignment vertical="center"/>
    </xf>
    <xf numFmtId="0" fontId="22" fillId="22" borderId="0" applyNumberFormat="false" applyBorder="false" applyAlignment="false" applyProtection="false">
      <alignment vertical="center"/>
    </xf>
    <xf numFmtId="0" fontId="21" fillId="21" borderId="0" applyNumberFormat="false" applyBorder="false" applyAlignment="false" applyProtection="false">
      <alignment vertical="center"/>
    </xf>
    <xf numFmtId="0" fontId="18" fillId="0" borderId="0"/>
    <xf numFmtId="0" fontId="38" fillId="0" borderId="17" applyNumberFormat="false" applyFill="false" applyAlignment="false" applyProtection="false">
      <alignment vertical="center"/>
    </xf>
  </cellStyleXfs>
  <cellXfs count="243">
    <xf numFmtId="0" fontId="0" fillId="0" borderId="0" xfId="0"/>
    <xf numFmtId="0" fontId="1" fillId="0" borderId="0" xfId="0" applyFont="true"/>
    <xf numFmtId="0" fontId="0" fillId="0" borderId="0" xfId="0" applyBorder="true" applyAlignment="true">
      <alignment horizontal="center"/>
    </xf>
    <xf numFmtId="0" fontId="0" fillId="0" borderId="0" xfId="0" applyBorder="true" applyAlignment="true">
      <alignment horizontal="left"/>
    </xf>
    <xf numFmtId="0" fontId="2" fillId="2" borderId="1" xfId="0" applyFont="true" applyFill="true" applyBorder="true" applyAlignment="true">
      <alignment horizontal="center"/>
    </xf>
    <xf numFmtId="0" fontId="0" fillId="0" borderId="1" xfId="0" applyFont="true" applyBorder="true" applyAlignment="true">
      <alignment horizontal="center" vertical="center"/>
    </xf>
    <xf numFmtId="0" fontId="3" fillId="0" borderId="1" xfId="0" applyFont="true" applyBorder="true" applyAlignment="true">
      <alignment horizontal="center" vertical="center"/>
    </xf>
    <xf numFmtId="0" fontId="3" fillId="0" borderId="1" xfId="0" applyFont="true" applyBorder="true" applyAlignment="true">
      <alignment horizontal="left"/>
    </xf>
    <xf numFmtId="0" fontId="0" fillId="0" borderId="1" xfId="0" applyFont="true" applyBorder="true" applyAlignment="true">
      <alignment horizontal="left" vertical="center" wrapText="true"/>
    </xf>
    <xf numFmtId="0" fontId="0" fillId="0" borderId="1" xfId="0" applyFont="true" applyBorder="true" applyAlignment="true">
      <alignment horizontal="left"/>
    </xf>
    <xf numFmtId="0" fontId="0" fillId="0" borderId="1" xfId="0" applyFont="true" applyBorder="true" applyAlignment="true">
      <alignment horizontal="left" wrapText="true"/>
    </xf>
    <xf numFmtId="0" fontId="0" fillId="0" borderId="0" xfId="0" applyAlignment="true">
      <alignment horizontal="center"/>
    </xf>
    <xf numFmtId="0" fontId="0" fillId="0" borderId="1" xfId="0" applyBorder="true" applyAlignment="true">
      <alignment horizontal="center"/>
    </xf>
    <xf numFmtId="0" fontId="0" fillId="0" borderId="1" xfId="0" applyBorder="true"/>
    <xf numFmtId="0" fontId="1" fillId="2" borderId="1" xfId="0" applyFont="true" applyFill="true" applyBorder="true" applyAlignment="true">
      <alignment horizontal="center" vertical="center"/>
    </xf>
    <xf numFmtId="0" fontId="1" fillId="2" borderId="1" xfId="0" applyFont="true" applyFill="true" applyBorder="true" applyAlignment="true">
      <alignment horizontal="center" vertical="center" wrapText="true"/>
    </xf>
    <xf numFmtId="0" fontId="3" fillId="0" borderId="1" xfId="0" applyFont="true" applyBorder="true" applyAlignment="true">
      <alignment horizontal="center"/>
    </xf>
    <xf numFmtId="0" fontId="0" fillId="0" borderId="1" xfId="0" applyBorder="true" applyAlignment="true">
      <alignment horizontal="center" vertical="center"/>
    </xf>
    <xf numFmtId="0" fontId="3" fillId="0" borderId="1" xfId="0" applyFont="true" applyBorder="true"/>
    <xf numFmtId="0" fontId="0" fillId="0" borderId="1" xfId="0" applyFont="true" applyFill="true" applyBorder="true" applyAlignment="true">
      <alignment horizontal="center"/>
    </xf>
    <xf numFmtId="0" fontId="4" fillId="3" borderId="1" xfId="0" applyFont="true" applyFill="true" applyBorder="true" applyAlignment="true">
      <alignment horizontal="center"/>
    </xf>
    <xf numFmtId="0" fontId="0" fillId="4" borderId="1" xfId="0" applyFill="true" applyBorder="true" applyAlignment="true">
      <alignment horizontal="center"/>
    </xf>
    <xf numFmtId="0" fontId="0" fillId="0" borderId="0" xfId="0" applyAlignment="true">
      <alignment horizontal="center" vertical="center"/>
    </xf>
    <xf numFmtId="0" fontId="0" fillId="0" borderId="0" xfId="0" applyAlignment="true">
      <alignment horizontal="left"/>
    </xf>
    <xf numFmtId="0" fontId="5" fillId="5" borderId="2" xfId="0" applyFont="true" applyFill="true" applyBorder="true" applyAlignment="true">
      <alignment horizontal="center" vertical="center"/>
    </xf>
    <xf numFmtId="0" fontId="6" fillId="5" borderId="2" xfId="0" applyFont="true" applyFill="true" applyBorder="true" applyAlignment="true">
      <alignment horizontal="center" vertical="center"/>
    </xf>
    <xf numFmtId="0" fontId="7" fillId="0" borderId="2" xfId="0" applyFont="true" applyBorder="true" applyAlignment="true">
      <alignment horizontal="center" vertical="center"/>
    </xf>
    <xf numFmtId="0" fontId="8" fillId="0" borderId="2" xfId="0" applyFont="true" applyBorder="true" applyAlignment="true">
      <alignment horizontal="left" vertical="center"/>
    </xf>
    <xf numFmtId="0" fontId="8" fillId="0" borderId="2" xfId="0" applyFont="true" applyBorder="true" applyAlignment="true">
      <alignment horizontal="center" vertical="center"/>
    </xf>
    <xf numFmtId="0" fontId="7" fillId="0" borderId="2" xfId="0" applyFont="true" applyBorder="true" applyAlignment="true">
      <alignment horizontal="center" vertical="center" wrapText="true"/>
    </xf>
    <xf numFmtId="0" fontId="7" fillId="0" borderId="2" xfId="0" applyFont="true" applyBorder="true" applyAlignment="true">
      <alignment horizontal="left" vertical="center"/>
    </xf>
    <xf numFmtId="176" fontId="7" fillId="0" borderId="2" xfId="0" applyNumberFormat="true" applyFont="true" applyBorder="true" applyAlignment="true">
      <alignment horizontal="center" vertical="center"/>
    </xf>
    <xf numFmtId="0" fontId="7" fillId="0" borderId="3" xfId="0" applyFont="true" applyBorder="true" applyAlignment="true">
      <alignment horizontal="center" vertical="center"/>
    </xf>
    <xf numFmtId="0" fontId="7" fillId="0" borderId="3" xfId="0" applyFont="true" applyBorder="true" applyAlignment="true">
      <alignment horizontal="left" vertical="center"/>
    </xf>
    <xf numFmtId="0" fontId="8" fillId="0" borderId="3" xfId="0" applyFont="true" applyBorder="true" applyAlignment="true">
      <alignment horizontal="center" vertical="center"/>
    </xf>
    <xf numFmtId="0" fontId="8" fillId="0" borderId="3" xfId="0" applyFont="true" applyBorder="true" applyAlignment="true">
      <alignment horizontal="left" vertical="center"/>
    </xf>
    <xf numFmtId="0" fontId="0" fillId="0" borderId="4" xfId="0" applyBorder="true" applyAlignment="true">
      <alignment horizontal="center" vertical="center"/>
    </xf>
    <xf numFmtId="0" fontId="0" fillId="0" borderId="1" xfId="0" applyBorder="true" applyAlignment="true">
      <alignment horizontal="left"/>
    </xf>
    <xf numFmtId="0" fontId="0" fillId="0" borderId="5" xfId="0" applyBorder="true"/>
    <xf numFmtId="0" fontId="0" fillId="0" borderId="0" xfId="0" applyBorder="true"/>
    <xf numFmtId="0" fontId="0" fillId="0" borderId="6" xfId="0" applyBorder="true" applyAlignment="true">
      <alignment horizontal="left"/>
    </xf>
    <xf numFmtId="0" fontId="0" fillId="0" borderId="7" xfId="0" applyBorder="true" applyAlignment="true">
      <alignment horizontal="left"/>
    </xf>
    <xf numFmtId="0" fontId="4" fillId="0" borderId="0" xfId="0" applyFont="true" applyAlignment="true">
      <alignment vertical="center"/>
    </xf>
    <xf numFmtId="0" fontId="9" fillId="0" borderId="0" xfId="0" applyFont="true" applyFill="true" applyAlignment="true">
      <alignment horizontal="center" vertical="center"/>
    </xf>
    <xf numFmtId="0" fontId="4" fillId="0" borderId="0" xfId="0" applyFont="true" applyAlignment="true">
      <alignment horizontal="center"/>
    </xf>
    <xf numFmtId="0" fontId="0" fillId="0" borderId="0" xfId="0" applyAlignment="true">
      <alignment vertical="center" wrapText="true"/>
    </xf>
    <xf numFmtId="0" fontId="4" fillId="6" borderId="0" xfId="0" applyFont="true" applyFill="true" applyAlignment="true">
      <alignment horizontal="center"/>
    </xf>
    <xf numFmtId="0" fontId="0" fillId="0" borderId="0" xfId="0" applyAlignment="true">
      <alignment horizontal="left" vertical="center"/>
    </xf>
    <xf numFmtId="0" fontId="4" fillId="6" borderId="0" xfId="0" applyFont="true" applyFill="true" applyAlignment="true">
      <alignment horizontal="left"/>
    </xf>
    <xf numFmtId="0" fontId="4" fillId="0" borderId="0" xfId="0" applyFont="true" applyAlignment="true">
      <alignment horizontal="left"/>
    </xf>
    <xf numFmtId="0" fontId="0" fillId="7" borderId="0" xfId="0" applyFill="true"/>
    <xf numFmtId="49" fontId="0" fillId="0" borderId="0" xfId="0" applyNumberFormat="true" applyBorder="true" applyAlignment="true">
      <alignment horizontal="center" vertical="center"/>
    </xf>
    <xf numFmtId="0" fontId="0" fillId="0" borderId="0" xfId="0" applyBorder="true" applyAlignment="true">
      <alignment horizontal="center" wrapText="true"/>
    </xf>
    <xf numFmtId="0" fontId="0" fillId="0" borderId="0" xfId="0" applyBorder="true" applyAlignment="true">
      <alignment horizontal="center" vertical="center" wrapText="true"/>
    </xf>
    <xf numFmtId="0" fontId="0" fillId="0" borderId="0" xfId="0" applyBorder="true" applyAlignment="true">
      <alignment horizontal="left" vertical="center" wrapText="true"/>
    </xf>
    <xf numFmtId="0" fontId="0" fillId="0" borderId="0" xfId="0" applyAlignment="true">
      <alignment horizontal="left" vertical="center" wrapText="true"/>
    </xf>
    <xf numFmtId="0" fontId="0" fillId="0" borderId="0" xfId="0" applyAlignment="true">
      <alignment horizontal="center" vertical="center" wrapText="true"/>
    </xf>
    <xf numFmtId="49" fontId="1" fillId="2" borderId="1" xfId="0" applyNumberFormat="true" applyFont="true" applyFill="true" applyBorder="true" applyAlignment="true">
      <alignment horizontal="center" vertical="center"/>
    </xf>
    <xf numFmtId="0" fontId="1" fillId="2" borderId="6" xfId="0" applyFont="true" applyFill="true" applyBorder="true" applyAlignment="true">
      <alignment horizontal="center" vertical="center" wrapText="true"/>
    </xf>
    <xf numFmtId="49" fontId="9" fillId="8" borderId="1" xfId="0" applyNumberFormat="true" applyFont="true" applyFill="true" applyBorder="true" applyAlignment="true">
      <alignment horizontal="center" vertical="center"/>
    </xf>
    <xf numFmtId="0" fontId="9" fillId="8" borderId="1" xfId="0" applyFont="true" applyFill="true" applyBorder="true" applyAlignment="true">
      <alignment horizontal="center" vertical="center" wrapText="true"/>
    </xf>
    <xf numFmtId="49" fontId="4" fillId="9" borderId="1" xfId="0" applyNumberFormat="true" applyFont="true" applyFill="true" applyBorder="true" applyAlignment="true">
      <alignment horizontal="center" vertical="center"/>
    </xf>
    <xf numFmtId="49" fontId="4" fillId="9" borderId="1" xfId="0" applyNumberFormat="true" applyFont="true" applyFill="true" applyBorder="true" applyAlignment="true">
      <alignment horizontal="left" vertical="center"/>
    </xf>
    <xf numFmtId="49" fontId="4" fillId="9" borderId="1" xfId="0" applyNumberFormat="true" applyFont="true" applyFill="true" applyBorder="true" applyAlignment="true">
      <alignment horizontal="center" vertical="center" wrapText="true"/>
    </xf>
    <xf numFmtId="0" fontId="3" fillId="10" borderId="1" xfId="0" applyFont="true" applyFill="true" applyBorder="true" applyAlignment="true">
      <alignment horizontal="center" vertical="center" wrapText="true"/>
    </xf>
    <xf numFmtId="0" fontId="10" fillId="0" borderId="1" xfId="0" applyFont="true" applyBorder="true" applyAlignment="true">
      <alignment vertical="center" wrapText="true"/>
    </xf>
    <xf numFmtId="49" fontId="10" fillId="0" borderId="1" xfId="0" applyNumberFormat="true" applyFont="true" applyBorder="true" applyAlignment="true">
      <alignment vertical="center" wrapText="true"/>
    </xf>
    <xf numFmtId="0" fontId="4" fillId="11" borderId="1" xfId="0" applyNumberFormat="true" applyFont="true" applyFill="true" applyBorder="true" applyAlignment="true">
      <alignment horizontal="center" vertical="center"/>
    </xf>
    <xf numFmtId="0" fontId="4" fillId="11" borderId="1" xfId="0" applyNumberFormat="true" applyFont="true" applyFill="true" applyBorder="true" applyAlignment="true">
      <alignment horizontal="left" wrapText="true"/>
    </xf>
    <xf numFmtId="0" fontId="3" fillId="10" borderId="1" xfId="0" applyNumberFormat="true" applyFont="true" applyFill="true" applyBorder="true" applyAlignment="true">
      <alignment horizontal="center" vertical="center"/>
    </xf>
    <xf numFmtId="0" fontId="0" fillId="0" borderId="1" xfId="0" applyNumberFormat="true" applyBorder="true" applyAlignment="true">
      <alignment horizontal="center" vertical="center"/>
    </xf>
    <xf numFmtId="0" fontId="10" fillId="0" borderId="1" xfId="0" applyNumberFormat="true" applyFont="true" applyFill="true" applyBorder="true" applyAlignment="true">
      <alignment vertical="center" wrapText="true"/>
    </xf>
    <xf numFmtId="0" fontId="3" fillId="12" borderId="1" xfId="0" applyNumberFormat="true" applyFont="true" applyFill="true" applyBorder="true" applyAlignment="true">
      <alignment horizontal="center" vertical="center"/>
    </xf>
    <xf numFmtId="0" fontId="0" fillId="7" borderId="1" xfId="0" applyFill="true" applyBorder="true" applyAlignment="true">
      <alignment horizontal="center" wrapText="true"/>
    </xf>
    <xf numFmtId="0" fontId="1" fillId="2" borderId="8" xfId="0" applyFont="true" applyFill="true" applyBorder="true" applyAlignment="true">
      <alignment horizontal="center" vertical="center" wrapText="true"/>
    </xf>
    <xf numFmtId="0" fontId="9" fillId="8" borderId="6" xfId="0" applyFont="true" applyFill="true" applyBorder="true" applyAlignment="true">
      <alignment horizontal="center" vertical="center" wrapText="true"/>
    </xf>
    <xf numFmtId="0" fontId="9" fillId="8" borderId="8" xfId="0" applyFont="true" applyFill="true" applyBorder="true" applyAlignment="true">
      <alignment horizontal="center" vertical="center" wrapText="true"/>
    </xf>
    <xf numFmtId="0" fontId="9" fillId="13" borderId="6" xfId="0" applyFont="true" applyFill="true" applyBorder="true" applyAlignment="true">
      <alignment horizontal="center" vertical="center" wrapText="true"/>
    </xf>
    <xf numFmtId="49" fontId="10" fillId="0" borderId="1" xfId="0" applyNumberFormat="true" applyFont="true" applyBorder="true" applyAlignment="true">
      <alignment horizontal="center" vertical="center" wrapText="true"/>
    </xf>
    <xf numFmtId="0" fontId="10" fillId="0" borderId="1" xfId="0" applyNumberFormat="true" applyFont="true" applyFill="true" applyBorder="true" applyAlignment="true">
      <alignment horizontal="center" vertical="center" wrapText="true"/>
    </xf>
    <xf numFmtId="49" fontId="10" fillId="0" borderId="4" xfId="0" applyNumberFormat="true" applyFont="true" applyBorder="true" applyAlignment="true">
      <alignment horizontal="center" vertical="center" wrapText="true"/>
    </xf>
    <xf numFmtId="0" fontId="0" fillId="7" borderId="1" xfId="0" applyFill="true" applyBorder="true" applyAlignment="true">
      <alignment horizontal="center" vertical="center" wrapText="true"/>
    </xf>
    <xf numFmtId="0" fontId="9" fillId="13" borderId="8" xfId="0" applyFont="true" applyFill="true" applyBorder="true" applyAlignment="true">
      <alignment horizontal="center" vertical="center" wrapText="true"/>
    </xf>
    <xf numFmtId="0" fontId="9" fillId="13" borderId="1" xfId="0" applyFont="true" applyFill="true" applyBorder="true" applyAlignment="true">
      <alignment horizontal="center" vertical="center" wrapText="true"/>
    </xf>
    <xf numFmtId="49" fontId="4" fillId="9" borderId="4" xfId="0" applyNumberFormat="true" applyFont="true" applyFill="true" applyBorder="true" applyAlignment="true">
      <alignment horizontal="center" vertical="center" wrapText="true"/>
    </xf>
    <xf numFmtId="49" fontId="10" fillId="0" borderId="4" xfId="0" applyNumberFormat="true" applyFont="true" applyBorder="true" applyAlignment="true">
      <alignment horizontal="left" vertical="center" wrapText="true"/>
    </xf>
    <xf numFmtId="49" fontId="10" fillId="0" borderId="4" xfId="0" applyNumberFormat="true" applyFont="true" applyFill="true" applyBorder="true" applyAlignment="true">
      <alignment horizontal="left" vertical="center" wrapText="true"/>
    </xf>
    <xf numFmtId="49" fontId="4" fillId="14" borderId="1" xfId="0" applyNumberFormat="true" applyFont="true" applyFill="true" applyBorder="true" applyAlignment="true">
      <alignment horizontal="left" vertical="center" wrapText="true"/>
    </xf>
    <xf numFmtId="49" fontId="4" fillId="9" borderId="1" xfId="0" applyNumberFormat="true" applyFont="true" applyFill="true" applyBorder="true" applyAlignment="true">
      <alignment horizontal="left" vertical="center" wrapText="true"/>
    </xf>
    <xf numFmtId="0" fontId="0" fillId="7" borderId="1" xfId="0" applyFill="true" applyBorder="true" applyAlignment="true">
      <alignment horizontal="left" vertical="center" wrapText="true"/>
    </xf>
    <xf numFmtId="0" fontId="0" fillId="0" borderId="1" xfId="0" applyBorder="true" applyAlignment="true">
      <alignment horizontal="left" vertical="center" wrapText="true"/>
    </xf>
    <xf numFmtId="49" fontId="4" fillId="14" borderId="1" xfId="0" applyNumberFormat="true" applyFont="true" applyFill="true" applyBorder="true" applyAlignment="true">
      <alignment horizontal="center" vertical="center" wrapText="true"/>
    </xf>
    <xf numFmtId="0" fontId="0" fillId="0" borderId="1" xfId="0" applyBorder="true" applyAlignment="true">
      <alignment horizontal="center" vertical="center" wrapText="true"/>
    </xf>
    <xf numFmtId="49" fontId="4" fillId="9" borderId="0" xfId="0" applyNumberFormat="true" applyFont="true" applyFill="true" applyAlignment="true">
      <alignment horizontal="center" vertical="center" wrapText="true"/>
    </xf>
    <xf numFmtId="0" fontId="1" fillId="2" borderId="7" xfId="0" applyFont="true" applyFill="true" applyBorder="true" applyAlignment="true">
      <alignment horizontal="center" vertical="center" wrapText="true"/>
    </xf>
    <xf numFmtId="0" fontId="0" fillId="8" borderId="6" xfId="0" applyFill="true" applyBorder="true" applyAlignment="true">
      <alignment horizontal="center" vertical="center"/>
    </xf>
    <xf numFmtId="0" fontId="0" fillId="8" borderId="8" xfId="0" applyFill="true" applyBorder="true" applyAlignment="true">
      <alignment horizontal="center" vertical="center"/>
    </xf>
    <xf numFmtId="0" fontId="0" fillId="8" borderId="7" xfId="0" applyFill="true" applyBorder="true" applyAlignment="true">
      <alignment horizontal="center" vertical="center"/>
    </xf>
    <xf numFmtId="49" fontId="11" fillId="0" borderId="1" xfId="0" applyNumberFormat="true" applyFont="true" applyBorder="true" applyAlignment="true">
      <alignment horizontal="center" vertical="center" wrapText="true"/>
    </xf>
    <xf numFmtId="0" fontId="12" fillId="0" borderId="0" xfId="0" applyFont="true" applyFill="true" applyAlignment="true">
      <alignment horizontal="center" vertical="center"/>
    </xf>
    <xf numFmtId="0" fontId="0" fillId="6" borderId="0" xfId="0" applyFill="true" applyAlignment="true">
      <alignment horizontal="center"/>
    </xf>
    <xf numFmtId="0" fontId="0" fillId="6" borderId="0" xfId="0" applyFill="true"/>
    <xf numFmtId="0" fontId="4" fillId="10" borderId="0" xfId="0" applyFont="true" applyFill="true"/>
    <xf numFmtId="0" fontId="4" fillId="0" borderId="0" xfId="0" applyFont="true" applyFill="true" applyAlignment="true">
      <alignment horizontal="left"/>
    </xf>
    <xf numFmtId="0" fontId="0" fillId="0" borderId="0" xfId="0" applyFill="true" applyAlignment="true">
      <alignment vertical="center"/>
    </xf>
    <xf numFmtId="0" fontId="0" fillId="0" borderId="0" xfId="0" applyFill="true" applyAlignment="true">
      <alignment vertical="center" wrapText="true"/>
    </xf>
    <xf numFmtId="0" fontId="0" fillId="0" borderId="0" xfId="0" applyBorder="true" applyAlignment="true">
      <alignment horizontal="left" wrapText="true"/>
    </xf>
    <xf numFmtId="0" fontId="0" fillId="0" borderId="0" xfId="0" applyBorder="true" applyAlignment="true">
      <alignment wrapText="true"/>
    </xf>
    <xf numFmtId="0" fontId="0" fillId="0" borderId="0" xfId="0" applyAlignment="true">
      <alignment wrapText="true"/>
    </xf>
    <xf numFmtId="0" fontId="0" fillId="0" borderId="0" xfId="0" applyFill="true" applyBorder="true" applyAlignment="true">
      <alignment wrapText="true"/>
    </xf>
    <xf numFmtId="49" fontId="9" fillId="15" borderId="1" xfId="0" applyNumberFormat="true" applyFont="true" applyFill="true" applyBorder="true" applyAlignment="true">
      <alignment horizontal="center" vertical="center"/>
    </xf>
    <xf numFmtId="0" fontId="9" fillId="15" borderId="1" xfId="0" applyFont="true" applyFill="true" applyBorder="true" applyAlignment="true">
      <alignment horizontal="left" vertical="center" wrapText="true"/>
    </xf>
    <xf numFmtId="0" fontId="12" fillId="15" borderId="1" xfId="0" applyFont="true" applyFill="true" applyBorder="true" applyAlignment="true">
      <alignment horizontal="center" vertical="center" wrapText="true"/>
    </xf>
    <xf numFmtId="49" fontId="4" fillId="7" borderId="1" xfId="0" applyNumberFormat="true" applyFont="true" applyFill="true" applyBorder="true" applyAlignment="true">
      <alignment horizontal="left" vertical="center" wrapText="true"/>
    </xf>
    <xf numFmtId="49" fontId="10" fillId="0" borderId="1" xfId="0" applyNumberFormat="true" applyFont="true" applyFill="true" applyBorder="true" applyAlignment="true">
      <alignment horizontal="left" vertical="center" wrapText="true"/>
    </xf>
    <xf numFmtId="0" fontId="3" fillId="10" borderId="1" xfId="0" applyFont="true" applyFill="true" applyBorder="true" applyAlignment="true">
      <alignment horizontal="center" vertical="center"/>
    </xf>
    <xf numFmtId="49" fontId="4" fillId="7" borderId="1" xfId="0" applyNumberFormat="true" applyFont="true" applyFill="true" applyBorder="true" applyAlignment="true">
      <alignment horizontal="center" vertical="center"/>
    </xf>
    <xf numFmtId="0" fontId="9" fillId="15" borderId="1" xfId="0" applyFont="true" applyFill="true" applyBorder="true" applyAlignment="true">
      <alignment horizontal="center" vertical="center" wrapText="true"/>
    </xf>
    <xf numFmtId="0" fontId="10" fillId="0" borderId="4" xfId="0" applyFont="true" applyBorder="true" applyAlignment="true">
      <alignment horizontal="left" vertical="center" wrapText="true"/>
    </xf>
    <xf numFmtId="0" fontId="12" fillId="16" borderId="1" xfId="0" applyFont="true" applyFill="true" applyBorder="true" applyAlignment="true">
      <alignment horizontal="center" vertical="center" wrapText="true"/>
    </xf>
    <xf numFmtId="0" fontId="0" fillId="0" borderId="7" xfId="0" applyBorder="true"/>
    <xf numFmtId="0" fontId="0" fillId="0" borderId="8" xfId="0" applyBorder="true"/>
    <xf numFmtId="0" fontId="12" fillId="0" borderId="0" xfId="0" applyFont="true" applyFill="true" applyBorder="true" applyAlignment="true">
      <alignment horizontal="center" vertical="center" wrapText="true"/>
    </xf>
    <xf numFmtId="0" fontId="1" fillId="0" borderId="0" xfId="0" applyFont="true" applyFill="true" applyBorder="true" applyAlignment="true">
      <alignment horizontal="center" vertical="center" wrapText="true"/>
    </xf>
    <xf numFmtId="49" fontId="4" fillId="7" borderId="6" xfId="0" applyNumberFormat="true" applyFont="true" applyFill="true" applyBorder="true" applyAlignment="true">
      <alignment horizontal="left" vertical="center" wrapText="true"/>
    </xf>
    <xf numFmtId="49" fontId="4" fillId="0" borderId="0" xfId="0" applyNumberFormat="true" applyFont="true" applyFill="true" applyBorder="true" applyAlignment="true">
      <alignment horizontal="left" vertical="center" wrapText="true"/>
    </xf>
    <xf numFmtId="49" fontId="10" fillId="0" borderId="6" xfId="0" applyNumberFormat="true" applyFont="true" applyFill="true" applyBorder="true" applyAlignment="true">
      <alignment horizontal="left" vertical="center" wrapText="true"/>
    </xf>
    <xf numFmtId="49" fontId="10" fillId="0" borderId="0" xfId="0" applyNumberFormat="true" applyFont="true" applyFill="true" applyBorder="true" applyAlignment="true">
      <alignment horizontal="left" vertical="center" wrapText="true"/>
    </xf>
    <xf numFmtId="49" fontId="4" fillId="7" borderId="6" xfId="0" applyNumberFormat="true" applyFont="true" applyFill="true" applyBorder="true" applyAlignment="true">
      <alignment horizontal="center" vertical="center"/>
    </xf>
    <xf numFmtId="49" fontId="4" fillId="0" borderId="0" xfId="0" applyNumberFormat="true" applyFont="true" applyFill="true" applyBorder="true" applyAlignment="true">
      <alignment horizontal="center" vertical="center"/>
    </xf>
    <xf numFmtId="0" fontId="0" fillId="0" borderId="0" xfId="0" applyFill="true" applyBorder="true"/>
    <xf numFmtId="0" fontId="13" fillId="0" borderId="0" xfId="0" applyFont="true" applyFill="true" applyBorder="true" applyAlignment="true">
      <alignment horizontal="center" vertical="center" wrapText="true"/>
    </xf>
    <xf numFmtId="0" fontId="14" fillId="0" borderId="0" xfId="0" applyFont="true" applyFill="true" applyBorder="true"/>
    <xf numFmtId="0" fontId="15" fillId="0" borderId="0" xfId="0" applyFont="true" applyFill="true" applyBorder="true" applyAlignment="true">
      <alignment vertical="center"/>
    </xf>
    <xf numFmtId="0" fontId="0" fillId="0" borderId="0" xfId="0" applyFill="true"/>
    <xf numFmtId="0" fontId="0" fillId="0" borderId="1" xfId="0" applyBorder="true" applyAlignment="true">
      <alignment horizontal="left" wrapText="true"/>
    </xf>
    <xf numFmtId="0" fontId="0" fillId="0" borderId="1" xfId="0" applyBorder="true" applyAlignment="true">
      <alignment wrapText="true"/>
    </xf>
    <xf numFmtId="0" fontId="0" fillId="0" borderId="6" xfId="0" applyBorder="true" applyAlignment="true">
      <alignment wrapText="true"/>
    </xf>
    <xf numFmtId="0" fontId="16" fillId="0" borderId="0" xfId="0" applyFont="true" applyFill="true" applyAlignment="true">
      <alignment horizontal="center" vertical="center"/>
    </xf>
    <xf numFmtId="0" fontId="17" fillId="0" borderId="0" xfId="0" applyFont="true" applyFill="true" applyAlignment="true">
      <alignment horizontal="center" vertical="center"/>
    </xf>
    <xf numFmtId="0" fontId="18" fillId="0" borderId="0" xfId="0" applyFont="true" applyFill="true" applyBorder="true" applyAlignment="true">
      <alignment horizontal="center" vertical="center"/>
    </xf>
    <xf numFmtId="0" fontId="18" fillId="0" borderId="0" xfId="0" applyFont="true" applyFill="true" applyBorder="true" applyAlignment="true">
      <alignment horizontal="left" vertical="center" wrapText="true"/>
    </xf>
    <xf numFmtId="0" fontId="18" fillId="0" borderId="0" xfId="0" applyFont="true" applyFill="true" applyBorder="true" applyAlignment="true">
      <alignment horizontal="left" vertical="center"/>
    </xf>
    <xf numFmtId="0" fontId="18" fillId="0" borderId="0" xfId="0" applyFont="true" applyFill="true" applyAlignment="true">
      <alignment horizontal="center" vertical="center"/>
    </xf>
    <xf numFmtId="0" fontId="18" fillId="0" borderId="1" xfId="0" applyFont="true" applyFill="true" applyBorder="true" applyAlignment="true">
      <alignment horizontal="center" vertical="center"/>
    </xf>
    <xf numFmtId="0" fontId="19" fillId="0" borderId="1" xfId="0" applyFont="true" applyFill="true" applyBorder="true" applyAlignment="true">
      <alignment horizontal="left" vertical="center" wrapText="true"/>
    </xf>
    <xf numFmtId="0" fontId="18" fillId="0" borderId="1" xfId="0" applyFont="true" applyFill="true" applyBorder="true" applyAlignment="true">
      <alignment horizontal="center" vertical="center" wrapText="true"/>
    </xf>
    <xf numFmtId="0" fontId="19" fillId="0" borderId="1" xfId="0" applyFont="true" applyFill="true" applyBorder="true" applyAlignment="true">
      <alignment wrapText="true"/>
    </xf>
    <xf numFmtId="0" fontId="17" fillId="0" borderId="1" xfId="0" applyFont="true" applyFill="true" applyBorder="true" applyAlignment="true">
      <alignment horizontal="left" vertical="center"/>
    </xf>
    <xf numFmtId="0" fontId="18" fillId="0" borderId="1" xfId="0" applyFont="true" applyFill="true" applyBorder="true" applyAlignment="true">
      <alignment horizontal="left" vertical="center"/>
    </xf>
    <xf numFmtId="0" fontId="4" fillId="0" borderId="0" xfId="0" applyFont="true" applyFill="true"/>
    <xf numFmtId="0" fontId="0" fillId="0" borderId="0" xfId="0" applyAlignment="true">
      <alignment vertical="center"/>
    </xf>
    <xf numFmtId="0" fontId="4" fillId="17" borderId="0" xfId="0" applyFont="true" applyFill="true" applyAlignment="true">
      <alignment horizontal="left"/>
    </xf>
    <xf numFmtId="0" fontId="4" fillId="17" borderId="0" xfId="0" applyFont="true" applyFill="true" applyBorder="true" applyAlignment="true">
      <alignment horizontal="left"/>
    </xf>
    <xf numFmtId="0" fontId="4" fillId="0" borderId="0" xfId="0" applyFont="true" applyFill="true" applyBorder="true" applyAlignment="true">
      <alignment horizontal="left"/>
    </xf>
    <xf numFmtId="0" fontId="0" fillId="0" borderId="0" xfId="0" applyBorder="true" applyAlignment="true">
      <alignment horizontal="center" vertical="center"/>
    </xf>
    <xf numFmtId="0" fontId="3" fillId="0" borderId="0" xfId="0" applyFont="true" applyBorder="true" applyAlignment="true">
      <alignment horizontal="center" vertical="center" wrapText="true"/>
    </xf>
    <xf numFmtId="0" fontId="4" fillId="18" borderId="6" xfId="0" applyFont="true" applyFill="true" applyBorder="true" applyAlignment="true">
      <alignment horizontal="center" vertical="center" wrapText="true"/>
    </xf>
    <xf numFmtId="0" fontId="4" fillId="18" borderId="8" xfId="0" applyFont="true" applyFill="true" applyBorder="true" applyAlignment="true">
      <alignment horizontal="center" vertical="center" wrapText="true"/>
    </xf>
    <xf numFmtId="0" fontId="4" fillId="18" borderId="1" xfId="0" applyFont="true" applyFill="true" applyBorder="true" applyAlignment="true">
      <alignment horizontal="center" vertical="center" wrapText="true"/>
    </xf>
    <xf numFmtId="0" fontId="4" fillId="0" borderId="6" xfId="0" applyFont="true" applyFill="true" applyBorder="true" applyAlignment="true">
      <alignment horizontal="center" wrapText="true"/>
    </xf>
    <xf numFmtId="0" fontId="4" fillId="0" borderId="8" xfId="0" applyFont="true" applyFill="true" applyBorder="true" applyAlignment="true">
      <alignment horizontal="center" wrapText="true"/>
    </xf>
    <xf numFmtId="49" fontId="3" fillId="7" borderId="1" xfId="0" applyNumberFormat="true" applyFont="true" applyFill="true" applyBorder="true" applyAlignment="true">
      <alignment horizontal="center" vertical="center" wrapText="true"/>
    </xf>
    <xf numFmtId="0" fontId="0" fillId="7" borderId="1" xfId="0" applyFill="true" applyBorder="true" applyAlignment="true">
      <alignment horizontal="center" vertical="center"/>
    </xf>
    <xf numFmtId="49" fontId="4" fillId="7" borderId="1" xfId="0" applyNumberFormat="true" applyFont="true" applyFill="true" applyBorder="true" applyAlignment="true">
      <alignment horizontal="left" vertical="center"/>
    </xf>
    <xf numFmtId="49" fontId="3" fillId="10" borderId="1" xfId="0" applyNumberFormat="true" applyFont="true" applyFill="true" applyBorder="true" applyAlignment="true">
      <alignment horizontal="center" vertical="center" wrapText="true"/>
    </xf>
    <xf numFmtId="49" fontId="10" fillId="0" borderId="1" xfId="0" applyNumberFormat="true" applyFont="true" applyBorder="true" applyAlignment="true">
      <alignment horizontal="left" vertical="center" wrapText="true"/>
    </xf>
    <xf numFmtId="0" fontId="3" fillId="19" borderId="1" xfId="0" applyFont="true" applyFill="true" applyBorder="true" applyAlignment="true">
      <alignment horizontal="center" vertical="center"/>
    </xf>
    <xf numFmtId="49" fontId="3" fillId="19" borderId="1" xfId="0" applyNumberFormat="true" applyFont="true" applyFill="true" applyBorder="true" applyAlignment="true">
      <alignment horizontal="center" vertical="center" wrapText="true"/>
    </xf>
    <xf numFmtId="0" fontId="0" fillId="6" borderId="1" xfId="0" applyFill="true" applyBorder="true" applyAlignment="true">
      <alignment horizontal="center" vertical="center"/>
    </xf>
    <xf numFmtId="49" fontId="10" fillId="6" borderId="1" xfId="0" applyNumberFormat="true" applyFont="true" applyFill="true" applyBorder="true" applyAlignment="true">
      <alignment horizontal="left" vertical="center" wrapText="true"/>
    </xf>
    <xf numFmtId="0" fontId="3" fillId="12" borderId="1" xfId="0" applyFont="true" applyFill="true" applyBorder="true" applyAlignment="true">
      <alignment horizontal="center" vertical="center"/>
    </xf>
    <xf numFmtId="49" fontId="3" fillId="10" borderId="1" xfId="0" applyNumberFormat="true" applyFont="true" applyFill="true" applyBorder="true" applyAlignment="true">
      <alignment horizontal="center" vertical="center"/>
    </xf>
    <xf numFmtId="49" fontId="3" fillId="12" borderId="1" xfId="0" applyNumberFormat="true" applyFont="true" applyFill="true" applyBorder="true" applyAlignment="true">
      <alignment horizontal="center" vertical="center"/>
    </xf>
    <xf numFmtId="49" fontId="12" fillId="12" borderId="1" xfId="0" applyNumberFormat="true" applyFont="true" applyFill="true" applyBorder="true" applyAlignment="true">
      <alignment horizontal="center" vertical="center"/>
    </xf>
    <xf numFmtId="49" fontId="3" fillId="10" borderId="4" xfId="0" applyNumberFormat="true" applyFont="true" applyFill="true" applyBorder="true" applyAlignment="true">
      <alignment horizontal="center" vertical="center"/>
    </xf>
    <xf numFmtId="49" fontId="3" fillId="10" borderId="4" xfId="0" applyNumberFormat="true" applyFont="true" applyFill="true" applyBorder="true" applyAlignment="true">
      <alignment horizontal="center" vertical="center" wrapText="true"/>
    </xf>
    <xf numFmtId="49" fontId="3" fillId="10" borderId="9" xfId="0" applyNumberFormat="true" applyFont="true" applyFill="true" applyBorder="true" applyAlignment="true">
      <alignment horizontal="center" vertical="center"/>
    </xf>
    <xf numFmtId="49" fontId="3" fillId="10" borderId="9" xfId="0" applyNumberFormat="true" applyFont="true" applyFill="true" applyBorder="true" applyAlignment="true">
      <alignment horizontal="center" vertical="center" wrapText="true"/>
    </xf>
    <xf numFmtId="0" fontId="0" fillId="0" borderId="9" xfId="0" applyBorder="true" applyAlignment="true">
      <alignment horizontal="center" vertical="center"/>
    </xf>
    <xf numFmtId="49" fontId="10" fillId="0" borderId="9" xfId="0" applyNumberFormat="true" applyFont="true" applyBorder="true" applyAlignment="true">
      <alignment horizontal="left" vertical="center" wrapText="true"/>
    </xf>
    <xf numFmtId="0" fontId="4" fillId="18" borderId="7" xfId="0" applyFont="true" applyFill="true" applyBorder="true" applyAlignment="true">
      <alignment horizontal="center" vertical="center" wrapText="true"/>
    </xf>
    <xf numFmtId="0" fontId="4" fillId="0" borderId="7" xfId="0" applyFont="true" applyFill="true" applyBorder="true" applyAlignment="true">
      <alignment horizontal="center" wrapText="true"/>
    </xf>
    <xf numFmtId="49" fontId="10" fillId="6" borderId="1" xfId="0" applyNumberFormat="true" applyFont="true" applyFill="true" applyBorder="true" applyAlignment="true">
      <alignment horizontal="center" vertical="center" wrapText="true"/>
    </xf>
    <xf numFmtId="49" fontId="4" fillId="7" borderId="1" xfId="0" applyNumberFormat="true" applyFont="true" applyFill="true" applyBorder="true" applyAlignment="true">
      <alignment horizontal="center" vertical="center" wrapText="true"/>
    </xf>
    <xf numFmtId="0" fontId="0" fillId="0" borderId="1" xfId="0" applyBorder="true" applyAlignment="true">
      <alignment horizontal="center" wrapText="true"/>
    </xf>
    <xf numFmtId="0" fontId="0" fillId="0" borderId="4" xfId="0" applyBorder="true" applyAlignment="true">
      <alignment horizontal="center" wrapText="true"/>
    </xf>
    <xf numFmtId="49" fontId="10" fillId="0" borderId="9" xfId="0" applyNumberFormat="true" applyFont="true" applyBorder="true" applyAlignment="true">
      <alignment horizontal="center" vertical="center" wrapText="true"/>
    </xf>
    <xf numFmtId="0" fontId="0" fillId="0" borderId="9" xfId="0" applyBorder="true" applyAlignment="true">
      <alignment horizontal="center" wrapText="true"/>
    </xf>
    <xf numFmtId="0" fontId="4" fillId="20" borderId="1" xfId="0" applyFont="true" applyFill="true" applyBorder="true" applyAlignment="true">
      <alignment horizontal="center"/>
    </xf>
    <xf numFmtId="0" fontId="4" fillId="20" borderId="8" xfId="0" applyFont="true" applyFill="true" applyBorder="true" applyAlignment="true">
      <alignment horizontal="center"/>
    </xf>
    <xf numFmtId="0" fontId="4" fillId="7" borderId="1" xfId="0" applyFont="true" applyFill="true" applyBorder="true" applyAlignment="true">
      <alignment horizontal="center"/>
    </xf>
    <xf numFmtId="0" fontId="4" fillId="0" borderId="1" xfId="0" applyFont="true" applyFill="true" applyBorder="true" applyAlignment="true">
      <alignment horizontal="center"/>
    </xf>
    <xf numFmtId="0" fontId="4" fillId="7" borderId="1" xfId="0" applyFont="true" applyFill="true" applyBorder="true" applyAlignment="true">
      <alignment horizontal="left" vertical="center"/>
    </xf>
    <xf numFmtId="0" fontId="12" fillId="0" borderId="1" xfId="0" applyFont="true" applyFill="true" applyBorder="true" applyAlignment="true">
      <alignment horizontal="center" vertical="center" wrapText="true"/>
    </xf>
    <xf numFmtId="0" fontId="3" fillId="10" borderId="1" xfId="0" applyFont="true" applyFill="true" applyBorder="true" applyAlignment="true">
      <alignment horizontal="left" vertical="center" wrapText="true"/>
    </xf>
    <xf numFmtId="0" fontId="4" fillId="7" borderId="1" xfId="0" applyFont="true" applyFill="true" applyBorder="true" applyAlignment="true">
      <alignment horizontal="left" vertical="center" wrapText="true"/>
    </xf>
    <xf numFmtId="0" fontId="10" fillId="0" borderId="1" xfId="0" applyFont="true" applyBorder="true" applyAlignment="true">
      <alignment horizontal="left" vertical="center" wrapText="true"/>
    </xf>
    <xf numFmtId="0" fontId="3" fillId="0" borderId="1" xfId="0" applyFont="true" applyBorder="true" applyAlignment="true">
      <alignment horizontal="left" vertical="center" wrapText="true"/>
    </xf>
    <xf numFmtId="0" fontId="0" fillId="7" borderId="1" xfId="0" applyFill="true" applyBorder="true" applyAlignment="true">
      <alignment horizontal="center"/>
    </xf>
    <xf numFmtId="0" fontId="0" fillId="7" borderId="1" xfId="0" applyFill="true" applyBorder="true" applyAlignment="true">
      <alignment horizontal="left"/>
    </xf>
    <xf numFmtId="0" fontId="20" fillId="0" borderId="4" xfId="0" applyFont="true" applyBorder="true" applyAlignment="true">
      <alignment horizontal="left" vertical="center" wrapText="true"/>
    </xf>
    <xf numFmtId="0" fontId="0" fillId="0" borderId="4" xfId="0" applyBorder="true" applyAlignment="true">
      <alignment horizontal="center"/>
    </xf>
    <xf numFmtId="49" fontId="10" fillId="6" borderId="4" xfId="0" applyNumberFormat="true" applyFont="true" applyFill="true" applyBorder="true" applyAlignment="true">
      <alignment horizontal="center" vertical="center" wrapText="true"/>
    </xf>
    <xf numFmtId="0" fontId="0" fillId="0" borderId="9" xfId="0" applyBorder="true" applyAlignment="true">
      <alignment horizontal="center"/>
    </xf>
    <xf numFmtId="49" fontId="10" fillId="6" borderId="9" xfId="0" applyNumberFormat="true" applyFont="true" applyFill="true" applyBorder="true" applyAlignment="true">
      <alignment horizontal="center" vertical="center" wrapText="true"/>
    </xf>
    <xf numFmtId="0" fontId="10" fillId="0" borderId="5" xfId="0" applyFont="true" applyBorder="true" applyAlignment="true">
      <alignment horizontal="left" vertical="center" wrapText="true"/>
    </xf>
    <xf numFmtId="0" fontId="0" fillId="0" borderId="9" xfId="0" applyBorder="true" applyAlignment="true">
      <alignment horizontal="left"/>
    </xf>
    <xf numFmtId="0" fontId="4" fillId="18" borderId="1" xfId="0" applyFont="true" applyFill="true" applyBorder="true" applyAlignment="true">
      <alignment horizontal="center" wrapText="true"/>
    </xf>
    <xf numFmtId="0" fontId="4" fillId="20" borderId="7" xfId="0" applyFont="true" applyFill="true" applyBorder="true" applyAlignment="true">
      <alignment horizontal="center"/>
    </xf>
    <xf numFmtId="0" fontId="4" fillId="18" borderId="6" xfId="0" applyFont="true" applyFill="true" applyBorder="true" applyAlignment="true">
      <alignment horizontal="center" wrapText="true"/>
    </xf>
    <xf numFmtId="0" fontId="4" fillId="18" borderId="8" xfId="0" applyFont="true" applyFill="true" applyBorder="true" applyAlignment="true">
      <alignment horizontal="center" wrapText="true"/>
    </xf>
    <xf numFmtId="0" fontId="4" fillId="7" borderId="1" xfId="0" applyFont="true" applyFill="true" applyBorder="true" applyAlignment="true">
      <alignment horizontal="center" vertical="center"/>
    </xf>
    <xf numFmtId="0" fontId="4" fillId="7" borderId="1" xfId="0" applyFont="true" applyFill="true" applyBorder="true" applyAlignment="true">
      <alignment horizontal="center" vertical="center" wrapText="true"/>
    </xf>
    <xf numFmtId="0" fontId="4" fillId="7" borderId="1" xfId="0" applyFont="true" applyFill="true" applyBorder="true" applyAlignment="true">
      <alignment horizontal="left"/>
    </xf>
    <xf numFmtId="0" fontId="3" fillId="0" borderId="1" xfId="0" applyFont="true" applyBorder="true" applyAlignment="true">
      <alignment horizontal="center" vertical="center" wrapText="true"/>
    </xf>
    <xf numFmtId="0" fontId="3" fillId="0" borderId="4" xfId="0" applyFont="true" applyBorder="true" applyAlignment="true">
      <alignment horizontal="center" vertical="center" wrapText="true"/>
    </xf>
    <xf numFmtId="0" fontId="0" fillId="0" borderId="4" xfId="0" applyBorder="true" applyAlignment="true">
      <alignment horizontal="left"/>
    </xf>
    <xf numFmtId="0" fontId="3" fillId="0" borderId="5" xfId="0" applyFont="true" applyBorder="true" applyAlignment="true">
      <alignment horizontal="center" vertical="center" wrapText="true"/>
    </xf>
    <xf numFmtId="0" fontId="4" fillId="18" borderId="7" xfId="0" applyFont="true" applyFill="true" applyBorder="true" applyAlignment="true">
      <alignment horizontal="center" wrapText="true"/>
    </xf>
    <xf numFmtId="0" fontId="4" fillId="0" borderId="1" xfId="0" applyFont="true" applyFill="true" applyBorder="true" applyAlignment="true">
      <alignment horizontal="center" wrapText="true"/>
    </xf>
    <xf numFmtId="0" fontId="13" fillId="0" borderId="1" xfId="0" applyFont="true" applyFill="true" applyBorder="true" applyAlignment="true">
      <alignment vertical="center" wrapText="true"/>
    </xf>
    <xf numFmtId="0" fontId="12" fillId="0" borderId="1" xfId="0" applyFont="true" applyBorder="true" applyAlignment="true">
      <alignment horizontal="left" vertical="center" wrapText="true"/>
    </xf>
    <xf numFmtId="0" fontId="3" fillId="0" borderId="1" xfId="0" applyFont="true" applyBorder="true" applyAlignment="true">
      <alignment vertical="center" wrapText="true"/>
    </xf>
    <xf numFmtId="0" fontId="3" fillId="7" borderId="1" xfId="0" applyFont="true" applyFill="true" applyBorder="true" applyAlignment="true">
      <alignment horizontal="center" vertical="center" wrapText="true"/>
    </xf>
    <xf numFmtId="0" fontId="0" fillId="7" borderId="1" xfId="0" applyFill="true" applyBorder="true" applyAlignment="true">
      <alignment wrapText="true"/>
    </xf>
    <xf numFmtId="0" fontId="3" fillId="0" borderId="4" xfId="0" applyFont="true" applyBorder="true" applyAlignment="true">
      <alignment vertical="center" wrapText="true"/>
    </xf>
    <xf numFmtId="0" fontId="0" fillId="0" borderId="4" xfId="0" applyBorder="true" applyAlignment="true">
      <alignment horizontal="left" vertical="center" wrapText="true"/>
    </xf>
    <xf numFmtId="0" fontId="3" fillId="0" borderId="9" xfId="0" applyFont="true" applyBorder="true" applyAlignment="true">
      <alignment horizontal="center" vertical="center" wrapText="true"/>
    </xf>
    <xf numFmtId="0" fontId="0" fillId="0" borderId="9" xfId="0" applyBorder="true" applyAlignment="true">
      <alignment horizontal="left" vertical="center" wrapText="true"/>
    </xf>
    <xf numFmtId="0" fontId="3" fillId="0" borderId="5" xfId="0" applyFont="true" applyBorder="true" applyAlignment="true">
      <alignment vertical="center" wrapText="true"/>
    </xf>
    <xf numFmtId="0" fontId="4" fillId="18" borderId="6" xfId="0" applyFont="true" applyFill="true" applyBorder="true" applyAlignment="true">
      <alignment horizontal="center" vertical="center"/>
    </xf>
    <xf numFmtId="0" fontId="4" fillId="18" borderId="8" xfId="0" applyFont="true" applyFill="true" applyBorder="true" applyAlignment="true">
      <alignment horizontal="center" vertical="center"/>
    </xf>
    <xf numFmtId="0" fontId="4" fillId="0" borderId="1" xfId="0" applyFont="true" applyFill="true" applyBorder="true" applyAlignment="true">
      <alignment horizontal="center" vertical="center"/>
    </xf>
    <xf numFmtId="0" fontId="0" fillId="6" borderId="0" xfId="0" applyFill="true" applyBorder="true"/>
    <xf numFmtId="0" fontId="0" fillId="0" borderId="1" xfId="0" applyFont="true" applyFill="true" applyBorder="true" applyAlignment="true">
      <alignment horizontal="center" vertical="center"/>
    </xf>
    <xf numFmtId="0" fontId="0" fillId="0" borderId="4" xfId="0" applyFont="true" applyBorder="true" applyAlignment="true">
      <alignment horizontal="center" vertical="center"/>
    </xf>
    <xf numFmtId="0" fontId="0" fillId="0" borderId="4" xfId="0" applyFont="true" applyFill="true" applyBorder="true" applyAlignment="true">
      <alignment horizontal="center" vertical="center"/>
    </xf>
    <xf numFmtId="0" fontId="0" fillId="6" borderId="4" xfId="0" applyFont="true" applyFill="true" applyBorder="true" applyAlignment="true">
      <alignment horizontal="center" vertical="center"/>
    </xf>
    <xf numFmtId="0" fontId="0" fillId="0" borderId="5" xfId="0" applyFont="true" applyBorder="true" applyAlignment="true">
      <alignment horizontal="center" vertical="center"/>
    </xf>
    <xf numFmtId="0" fontId="3" fillId="0" borderId="4" xfId="0" applyFont="true" applyBorder="true" applyAlignment="true">
      <alignment horizontal="center" vertical="center"/>
    </xf>
    <xf numFmtId="0" fontId="3" fillId="0" borderId="4" xfId="0" applyFont="true" applyFill="true" applyBorder="true" applyAlignment="true">
      <alignment horizontal="center" vertical="center"/>
    </xf>
    <xf numFmtId="0" fontId="3" fillId="0" borderId="1" xfId="0" applyFont="true" applyFill="true" applyBorder="true" applyAlignment="true">
      <alignment horizontal="center" vertical="center"/>
    </xf>
  </cellXfs>
  <cellStyles count="52">
    <cellStyle name="常规" xfId="0" builtinId="0"/>
    <cellStyle name="常规 5" xfId="1"/>
    <cellStyle name="常规 6"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J47"/>
  <sheetViews>
    <sheetView workbookViewId="0">
      <pane xSplit="5" ySplit="4" topLeftCell="P5" activePane="bottomRight" state="frozen"/>
      <selection/>
      <selection pane="topRight"/>
      <selection pane="bottomLeft"/>
      <selection pane="bottomRight" activeCell="S14" sqref="S14"/>
    </sheetView>
  </sheetViews>
  <sheetFormatPr defaultColWidth="9" defaultRowHeight="15"/>
  <cols>
    <col min="1" max="1" width="16.775" style="51" customWidth="true"/>
    <col min="2" max="2" width="9.66666666666667" style="53" customWidth="true"/>
    <col min="3" max="3" width="21.3333333333333" style="2" customWidth="true"/>
    <col min="4" max="4" width="36.875" style="106" customWidth="true"/>
    <col min="5" max="5" width="28.375" style="106" customWidth="true"/>
    <col min="6" max="6" width="30.775" style="52" customWidth="true"/>
    <col min="7" max="7" width="23.4416666666667" style="52" customWidth="true"/>
    <col min="8" max="8" width="25.8833333333333" style="52" customWidth="true"/>
    <col min="9" max="10" width="16.6666666666667" style="2" customWidth="true"/>
    <col min="11" max="11" width="28.75" style="3" customWidth="true"/>
    <col min="12" max="12" width="30.6666666666667" style="3" customWidth="true"/>
    <col min="13" max="13" width="16.6666666666667" style="2" customWidth="true"/>
    <col min="14" max="14" width="30.6666666666667" style="3" customWidth="true"/>
    <col min="15" max="16" width="19.3333333333333" style="155" customWidth="true"/>
    <col min="17" max="18" width="16.775" style="156" customWidth="true"/>
    <col min="19" max="19" width="43.3333333333333" style="54" customWidth="true"/>
    <col min="20" max="20" width="24.875" style="107" customWidth="true"/>
    <col min="21" max="22" width="14.2166666666667" style="2" customWidth="true"/>
    <col min="23" max="23" width="15.1083333333333" customWidth="true"/>
    <col min="24" max="24" width="16.6666666666667" customWidth="true"/>
    <col min="25" max="25" width="21.775" customWidth="true"/>
    <col min="26" max="26" width="30.6666666666667" customWidth="true"/>
    <col min="27" max="27" width="16.6666666666667" customWidth="true"/>
    <col min="28" max="28" width="30.6666666666667" customWidth="true"/>
    <col min="29" max="29" width="19.3333333333333" customWidth="true"/>
    <col min="30" max="30" width="16.775" customWidth="true"/>
    <col min="31" max="31" width="43.3333333333333" customWidth="true"/>
    <col min="32" max="32" width="20.2166666666667" customWidth="true"/>
    <col min="33" max="999" width="8.55833333333333" customWidth="true"/>
    <col min="1000" max="1000" width="8.55833333333333"/>
  </cols>
  <sheetData>
    <row r="1" s="102" customFormat="true" ht="14.25" customHeight="true" spans="1:998">
      <c r="A1" s="157" t="s">
        <v>0</v>
      </c>
      <c r="B1" s="158"/>
      <c r="C1" s="158"/>
      <c r="D1" s="158"/>
      <c r="E1" s="158"/>
      <c r="F1" s="158"/>
      <c r="G1" s="158"/>
      <c r="H1" s="181"/>
      <c r="I1" s="189" t="s">
        <v>1</v>
      </c>
      <c r="J1" s="189"/>
      <c r="K1" s="189"/>
      <c r="L1" s="189"/>
      <c r="M1" s="189"/>
      <c r="N1" s="189"/>
      <c r="O1" s="208" t="s">
        <v>2</v>
      </c>
      <c r="P1" s="208"/>
      <c r="Q1" s="208"/>
      <c r="R1" s="208"/>
      <c r="S1" s="208"/>
      <c r="T1" s="208"/>
      <c r="U1" s="231" t="s">
        <v>3</v>
      </c>
      <c r="V1" s="232"/>
      <c r="W1"/>
      <c r="X1"/>
      <c r="Y1"/>
      <c r="Z1"/>
      <c r="AA1"/>
      <c r="AB1"/>
      <c r="AC1"/>
      <c r="AD1"/>
      <c r="AE1"/>
      <c r="AF1"/>
      <c r="ALH1"/>
      <c r="ALI1"/>
      <c r="ALJ1"/>
    </row>
    <row r="2" s="102" customFormat="true" ht="14.25" customHeight="true" spans="1:998">
      <c r="A2" s="159" t="s">
        <v>4</v>
      </c>
      <c r="B2" s="159"/>
      <c r="C2" s="159"/>
      <c r="D2" s="159"/>
      <c r="E2" s="159"/>
      <c r="F2" s="159"/>
      <c r="G2" s="157" t="s">
        <v>5</v>
      </c>
      <c r="H2" s="181"/>
      <c r="I2" s="189" t="s">
        <v>6</v>
      </c>
      <c r="J2" s="189"/>
      <c r="K2" s="190" t="s">
        <v>7</v>
      </c>
      <c r="L2" s="190"/>
      <c r="M2" s="190"/>
      <c r="N2" s="209"/>
      <c r="O2" s="210" t="s">
        <v>6</v>
      </c>
      <c r="P2" s="211"/>
      <c r="Q2" s="211"/>
      <c r="R2" s="219"/>
      <c r="S2" s="210" t="s">
        <v>7</v>
      </c>
      <c r="T2" s="219"/>
      <c r="U2" s="231" t="s">
        <v>4</v>
      </c>
      <c r="V2" s="232"/>
      <c r="W2"/>
      <c r="X2"/>
      <c r="Y2"/>
      <c r="Z2"/>
      <c r="AA2"/>
      <c r="AB2"/>
      <c r="AC2"/>
      <c r="AD2"/>
      <c r="AE2"/>
      <c r="AF2"/>
      <c r="ALH2"/>
      <c r="ALI2"/>
      <c r="ALJ2"/>
    </row>
    <row r="3" s="150" customFormat="true" ht="14.25" customHeight="true" spans="1:998">
      <c r="A3" s="160"/>
      <c r="B3" s="161"/>
      <c r="C3" s="161"/>
      <c r="D3" s="161"/>
      <c r="E3" s="161"/>
      <c r="F3" s="182"/>
      <c r="G3" s="182"/>
      <c r="H3" s="182"/>
      <c r="I3" s="191" t="s">
        <v>8</v>
      </c>
      <c r="J3" s="192" t="s">
        <v>9</v>
      </c>
      <c r="K3" s="192"/>
      <c r="L3" s="192"/>
      <c r="M3" s="192"/>
      <c r="N3" s="192"/>
      <c r="O3" s="191" t="s">
        <v>8</v>
      </c>
      <c r="P3" s="192" t="s">
        <v>9</v>
      </c>
      <c r="Q3" s="191" t="s">
        <v>8</v>
      </c>
      <c r="R3" s="192" t="s">
        <v>9</v>
      </c>
      <c r="S3" s="220"/>
      <c r="T3" s="220"/>
      <c r="U3" s="233"/>
      <c r="V3" s="233"/>
      <c r="W3" s="134"/>
      <c r="X3" s="134"/>
      <c r="Y3" s="134"/>
      <c r="Z3" s="134"/>
      <c r="AA3" s="134"/>
      <c r="AB3" s="134"/>
      <c r="AC3" s="134"/>
      <c r="AD3" s="134"/>
      <c r="AE3" s="134"/>
      <c r="AF3" s="134"/>
      <c r="ALH3" s="134"/>
      <c r="ALI3" s="134"/>
      <c r="ALJ3" s="134"/>
    </row>
    <row r="4" s="42" customFormat="true" ht="50.25" customHeight="true" spans="1:998">
      <c r="A4" s="57" t="s">
        <v>10</v>
      </c>
      <c r="B4" s="15" t="s">
        <v>11</v>
      </c>
      <c r="C4" s="14" t="s">
        <v>12</v>
      </c>
      <c r="D4" s="15" t="s">
        <v>13</v>
      </c>
      <c r="E4" s="15" t="s">
        <v>14</v>
      </c>
      <c r="F4" s="15" t="s">
        <v>15</v>
      </c>
      <c r="G4" s="15" t="s">
        <v>16</v>
      </c>
      <c r="H4" s="15" t="s">
        <v>17</v>
      </c>
      <c r="I4" s="14" t="s">
        <v>18</v>
      </c>
      <c r="J4" s="14" t="s">
        <v>19</v>
      </c>
      <c r="K4" s="15" t="s">
        <v>20</v>
      </c>
      <c r="L4" s="15" t="s">
        <v>21</v>
      </c>
      <c r="M4" s="15" t="s">
        <v>22</v>
      </c>
      <c r="N4" s="15" t="s">
        <v>23</v>
      </c>
      <c r="O4" s="15" t="s">
        <v>24</v>
      </c>
      <c r="P4" s="15" t="s">
        <v>25</v>
      </c>
      <c r="Q4" s="15" t="s">
        <v>26</v>
      </c>
      <c r="R4" s="15" t="s">
        <v>27</v>
      </c>
      <c r="S4" s="15" t="s">
        <v>28</v>
      </c>
      <c r="T4" s="15" t="s">
        <v>29</v>
      </c>
      <c r="U4" s="14" t="s">
        <v>30</v>
      </c>
      <c r="V4" s="14" t="s">
        <v>31</v>
      </c>
      <c r="W4"/>
      <c r="X4"/>
      <c r="Y4"/>
      <c r="Z4"/>
      <c r="AA4"/>
      <c r="AB4"/>
      <c r="AC4"/>
      <c r="AD4"/>
      <c r="AE4"/>
      <c r="AF4"/>
      <c r="ALH4"/>
      <c r="ALI4"/>
      <c r="ALJ4"/>
    </row>
    <row r="5" s="103" customFormat="true" spans="1:998">
      <c r="A5" s="116" t="s">
        <v>32</v>
      </c>
      <c r="B5" s="162" t="s">
        <v>33</v>
      </c>
      <c r="C5" s="163" t="s">
        <v>34</v>
      </c>
      <c r="D5" s="164" t="s">
        <v>35</v>
      </c>
      <c r="E5" s="164"/>
      <c r="F5" s="116"/>
      <c r="G5" s="116"/>
      <c r="H5" s="116"/>
      <c r="I5" s="191"/>
      <c r="J5" s="191"/>
      <c r="K5" s="193"/>
      <c r="L5" s="193"/>
      <c r="M5" s="212"/>
      <c r="N5" s="193"/>
      <c r="O5" s="193"/>
      <c r="P5" s="193"/>
      <c r="Q5" s="212"/>
      <c r="R5" s="212"/>
      <c r="S5" s="193"/>
      <c r="T5" s="193"/>
      <c r="U5" s="214"/>
      <c r="V5" s="214"/>
      <c r="W5" s="134"/>
      <c r="X5" s="134"/>
      <c r="Y5" s="134"/>
      <c r="Z5" s="134"/>
      <c r="AA5" s="134"/>
      <c r="AB5" s="134"/>
      <c r="AC5" s="134"/>
      <c r="AD5" s="134"/>
      <c r="AE5" s="134"/>
      <c r="AF5" s="134"/>
      <c r="ALH5" s="134"/>
      <c r="ALI5" s="134"/>
      <c r="ALJ5" s="134"/>
    </row>
    <row r="6" s="151" customFormat="true" ht="37.5" spans="1:998">
      <c r="A6" s="115" t="s">
        <v>36</v>
      </c>
      <c r="B6" s="165" t="s">
        <v>33</v>
      </c>
      <c r="C6" s="17" t="s">
        <v>34</v>
      </c>
      <c r="D6" s="166" t="s">
        <v>37</v>
      </c>
      <c r="E6" s="166" t="s">
        <v>38</v>
      </c>
      <c r="F6" s="78" t="s">
        <v>39</v>
      </c>
      <c r="G6" s="78"/>
      <c r="H6" s="78"/>
      <c r="I6" s="194"/>
      <c r="J6" s="183" t="s">
        <v>40</v>
      </c>
      <c r="K6" s="64" t="s">
        <v>41</v>
      </c>
      <c r="L6" s="64"/>
      <c r="M6" s="64" t="s">
        <v>42</v>
      </c>
      <c r="N6" s="64"/>
      <c r="O6" s="64"/>
      <c r="P6" s="64"/>
      <c r="Q6" s="64"/>
      <c r="R6" s="64">
        <v>2869</v>
      </c>
      <c r="S6" s="195"/>
      <c r="T6" s="195" t="s">
        <v>43</v>
      </c>
      <c r="U6" s="5" t="s">
        <v>44</v>
      </c>
      <c r="V6" s="5" t="s">
        <v>45</v>
      </c>
      <c r="W6"/>
      <c r="X6"/>
      <c r="Y6"/>
      <c r="Z6"/>
      <c r="AA6"/>
      <c r="AB6"/>
      <c r="AC6"/>
      <c r="AD6"/>
      <c r="AE6"/>
      <c r="AF6"/>
      <c r="ALH6"/>
      <c r="ALI6"/>
      <c r="ALJ6"/>
    </row>
    <row r="7" s="152" customFormat="true" ht="37.5" spans="1:998">
      <c r="A7" s="167" t="s">
        <v>46</v>
      </c>
      <c r="B7" s="168" t="s">
        <v>33</v>
      </c>
      <c r="C7" s="169" t="s">
        <v>34</v>
      </c>
      <c r="D7" s="170" t="s">
        <v>47</v>
      </c>
      <c r="E7" s="170" t="s">
        <v>48</v>
      </c>
      <c r="F7" s="183" t="s">
        <v>39</v>
      </c>
      <c r="G7" s="183"/>
      <c r="H7" s="183"/>
      <c r="I7" s="183"/>
      <c r="J7" s="183" t="s">
        <v>40</v>
      </c>
      <c r="K7" s="64" t="s">
        <v>49</v>
      </c>
      <c r="L7" s="183"/>
      <c r="M7" s="64" t="s">
        <v>42</v>
      </c>
      <c r="N7" s="183"/>
      <c r="O7" s="183"/>
      <c r="P7" s="64"/>
      <c r="Q7" s="183"/>
      <c r="R7" s="64">
        <v>2869</v>
      </c>
      <c r="S7" s="183"/>
      <c r="T7" s="195" t="s">
        <v>43</v>
      </c>
      <c r="U7" s="5" t="s">
        <v>44</v>
      </c>
      <c r="V7" s="5" t="s">
        <v>45</v>
      </c>
      <c r="W7" s="101"/>
      <c r="X7" s="101"/>
      <c r="Y7" s="101"/>
      <c r="Z7" s="101"/>
      <c r="AA7" s="101"/>
      <c r="AB7" s="101"/>
      <c r="AC7" s="101"/>
      <c r="AD7" s="101"/>
      <c r="AE7" s="101"/>
      <c r="AF7" s="101"/>
      <c r="ALH7" s="101"/>
      <c r="ALI7" s="101"/>
      <c r="ALJ7" s="101"/>
    </row>
    <row r="8" s="151" customFormat="true" ht="37.5" spans="1:998">
      <c r="A8" s="115" t="s">
        <v>50</v>
      </c>
      <c r="B8" s="165" t="s">
        <v>33</v>
      </c>
      <c r="C8" s="17" t="s">
        <v>34</v>
      </c>
      <c r="D8" s="166" t="s">
        <v>51</v>
      </c>
      <c r="E8" s="166" t="s">
        <v>52</v>
      </c>
      <c r="F8" s="78" t="s">
        <v>39</v>
      </c>
      <c r="G8" s="78"/>
      <c r="H8" s="78"/>
      <c r="I8" s="78"/>
      <c r="J8" s="183" t="s">
        <v>40</v>
      </c>
      <c r="K8" s="195" t="s">
        <v>53</v>
      </c>
      <c r="L8" s="78"/>
      <c r="M8" s="64" t="s">
        <v>42</v>
      </c>
      <c r="N8" s="78"/>
      <c r="O8" s="78"/>
      <c r="P8" s="64"/>
      <c r="Q8" s="78"/>
      <c r="R8" s="64">
        <v>2869</v>
      </c>
      <c r="S8" s="78"/>
      <c r="T8" s="195" t="s">
        <v>43</v>
      </c>
      <c r="U8" s="5" t="s">
        <v>44</v>
      </c>
      <c r="V8" s="5" t="s">
        <v>45</v>
      </c>
      <c r="W8"/>
      <c r="X8"/>
      <c r="Y8"/>
      <c r="Z8"/>
      <c r="AA8"/>
      <c r="AB8"/>
      <c r="AC8"/>
      <c r="AD8"/>
      <c r="AE8"/>
      <c r="AF8"/>
      <c r="ALH8"/>
      <c r="ALI8"/>
      <c r="ALJ8"/>
    </row>
    <row r="9" s="153" customFormat="true" ht="37.5" spans="1:998">
      <c r="A9" s="167" t="s">
        <v>54</v>
      </c>
      <c r="B9" s="168" t="s">
        <v>33</v>
      </c>
      <c r="C9" s="169" t="s">
        <v>34</v>
      </c>
      <c r="D9" s="170" t="s">
        <v>55</v>
      </c>
      <c r="E9" s="170" t="s">
        <v>56</v>
      </c>
      <c r="F9" s="183" t="s">
        <v>39</v>
      </c>
      <c r="G9" s="183"/>
      <c r="H9" s="183"/>
      <c r="I9" s="183"/>
      <c r="J9" s="183" t="s">
        <v>40</v>
      </c>
      <c r="K9" s="195" t="s">
        <v>57</v>
      </c>
      <c r="L9" s="183"/>
      <c r="M9" s="64" t="s">
        <v>42</v>
      </c>
      <c r="N9" s="183"/>
      <c r="O9" s="183"/>
      <c r="P9" s="64"/>
      <c r="Q9" s="183"/>
      <c r="R9" s="64">
        <v>2869</v>
      </c>
      <c r="S9" s="183"/>
      <c r="T9" s="195" t="s">
        <v>43</v>
      </c>
      <c r="U9" s="5" t="s">
        <v>44</v>
      </c>
      <c r="V9" s="5" t="s">
        <v>45</v>
      </c>
      <c r="W9" s="234"/>
      <c r="X9" s="234"/>
      <c r="Y9" s="234"/>
      <c r="Z9" s="234"/>
      <c r="AA9" s="234"/>
      <c r="AB9" s="234"/>
      <c r="AC9" s="234"/>
      <c r="AD9" s="234"/>
      <c r="AE9" s="234"/>
      <c r="AF9" s="234"/>
      <c r="ALH9" s="234"/>
      <c r="ALI9" s="234"/>
      <c r="ALJ9" s="234"/>
    </row>
    <row r="10" s="153" customFormat="true" ht="37.5" spans="1:998">
      <c r="A10" s="171" t="s">
        <v>58</v>
      </c>
      <c r="B10" s="168" t="s">
        <v>33</v>
      </c>
      <c r="C10" s="169" t="s">
        <v>34</v>
      </c>
      <c r="D10" s="170" t="s">
        <v>59</v>
      </c>
      <c r="E10" s="170" t="s">
        <v>60</v>
      </c>
      <c r="F10" s="183" t="s">
        <v>39</v>
      </c>
      <c r="G10" s="183"/>
      <c r="H10" s="183"/>
      <c r="I10" s="183"/>
      <c r="J10" s="183" t="s">
        <v>40</v>
      </c>
      <c r="K10" s="195" t="s">
        <v>57</v>
      </c>
      <c r="L10" s="183"/>
      <c r="M10" s="64" t="s">
        <v>61</v>
      </c>
      <c r="N10" s="183"/>
      <c r="O10" s="183"/>
      <c r="P10" s="64"/>
      <c r="Q10" s="183"/>
      <c r="R10" s="64">
        <v>2869</v>
      </c>
      <c r="S10" s="183"/>
      <c r="T10" s="195" t="s">
        <v>62</v>
      </c>
      <c r="U10" s="235" t="s">
        <v>44</v>
      </c>
      <c r="V10" s="5" t="s">
        <v>45</v>
      </c>
      <c r="W10" s="234"/>
      <c r="X10" s="234"/>
      <c r="Y10" s="234"/>
      <c r="Z10" s="234"/>
      <c r="AA10" s="234"/>
      <c r="AB10" s="234"/>
      <c r="AC10" s="234"/>
      <c r="AD10" s="234"/>
      <c r="AE10" s="234"/>
      <c r="AF10" s="234"/>
      <c r="ALH10" s="234"/>
      <c r="ALI10" s="234"/>
      <c r="ALJ10" s="234"/>
    </row>
    <row r="11" s="153" customFormat="true" ht="37.5" spans="1:998">
      <c r="A11" s="171" t="s">
        <v>63</v>
      </c>
      <c r="B11" s="168" t="s">
        <v>33</v>
      </c>
      <c r="C11" s="169" t="s">
        <v>34</v>
      </c>
      <c r="D11" s="170" t="s">
        <v>64</v>
      </c>
      <c r="E11" s="170" t="s">
        <v>60</v>
      </c>
      <c r="F11" s="183" t="s">
        <v>39</v>
      </c>
      <c r="G11" s="183"/>
      <c r="H11" s="183"/>
      <c r="I11" s="183"/>
      <c r="J11" s="183" t="s">
        <v>40</v>
      </c>
      <c r="K11" s="195" t="s">
        <v>57</v>
      </c>
      <c r="L11" s="183"/>
      <c r="M11" s="64" t="s">
        <v>65</v>
      </c>
      <c r="N11" s="183"/>
      <c r="O11" s="183"/>
      <c r="P11" s="64"/>
      <c r="Q11" s="183"/>
      <c r="R11" s="64">
        <v>2869</v>
      </c>
      <c r="S11" s="183"/>
      <c r="T11" s="195" t="s">
        <v>66</v>
      </c>
      <c r="U11" s="235" t="s">
        <v>44</v>
      </c>
      <c r="V11" s="5" t="s">
        <v>45</v>
      </c>
      <c r="W11" s="234"/>
      <c r="X11" s="234"/>
      <c r="Y11" s="234"/>
      <c r="Z11" s="234"/>
      <c r="AA11" s="234"/>
      <c r="AB11" s="234"/>
      <c r="AC11" s="234"/>
      <c r="AD11" s="234"/>
      <c r="AE11" s="234"/>
      <c r="AF11" s="234"/>
      <c r="ALH11" s="234"/>
      <c r="ALI11" s="234"/>
      <c r="ALJ11" s="234"/>
    </row>
    <row r="12" s="154" customFormat="true" spans="1:998">
      <c r="A12" s="116" t="s">
        <v>67</v>
      </c>
      <c r="B12" s="162" t="s">
        <v>33</v>
      </c>
      <c r="C12" s="163" t="s">
        <v>34</v>
      </c>
      <c r="D12" s="164" t="s">
        <v>68</v>
      </c>
      <c r="E12" s="164"/>
      <c r="F12" s="116"/>
      <c r="G12" s="184"/>
      <c r="H12" s="184"/>
      <c r="I12" s="191"/>
      <c r="J12" s="191"/>
      <c r="K12" s="196"/>
      <c r="L12" s="196"/>
      <c r="M12" s="213"/>
      <c r="N12" s="196"/>
      <c r="O12" s="214"/>
      <c r="P12" s="214"/>
      <c r="Q12" s="191"/>
      <c r="R12" s="214"/>
      <c r="S12" s="193"/>
      <c r="T12" s="214"/>
      <c r="U12" s="214"/>
      <c r="V12" s="214"/>
      <c r="W12" s="130"/>
      <c r="X12" s="130"/>
      <c r="Y12" s="130"/>
      <c r="Z12" s="130"/>
      <c r="AA12" s="130"/>
      <c r="AB12" s="130"/>
      <c r="AC12" s="130"/>
      <c r="AD12" s="130"/>
      <c r="AE12" s="130"/>
      <c r="AF12" s="130"/>
      <c r="ALH12" s="130"/>
      <c r="ALI12" s="130"/>
      <c r="ALJ12" s="130"/>
    </row>
    <row r="13" s="151" customFormat="true" ht="75" spans="1:998">
      <c r="A13" s="115" t="s">
        <v>69</v>
      </c>
      <c r="B13" s="165" t="s">
        <v>33</v>
      </c>
      <c r="C13" s="17" t="s">
        <v>34</v>
      </c>
      <c r="D13" s="166" t="s">
        <v>70</v>
      </c>
      <c r="E13" s="166" t="s">
        <v>71</v>
      </c>
      <c r="F13" s="78" t="s">
        <v>72</v>
      </c>
      <c r="G13" s="78"/>
      <c r="H13" s="78"/>
      <c r="I13" s="92"/>
      <c r="J13" s="183" t="s">
        <v>73</v>
      </c>
      <c r="K13" s="197" t="s">
        <v>74</v>
      </c>
      <c r="L13" s="198"/>
      <c r="M13" s="215" t="s">
        <v>75</v>
      </c>
      <c r="N13" s="64"/>
      <c r="O13" s="215"/>
      <c r="P13" s="215"/>
      <c r="Q13" s="221"/>
      <c r="R13" s="215">
        <v>2870</v>
      </c>
      <c r="S13" s="222"/>
      <c r="T13" s="223" t="s">
        <v>76</v>
      </c>
      <c r="U13" s="5" t="s">
        <v>45</v>
      </c>
      <c r="V13" s="5" t="s">
        <v>45</v>
      </c>
      <c r="W13"/>
      <c r="X13"/>
      <c r="Y13"/>
      <c r="Z13"/>
      <c r="AA13"/>
      <c r="AB13"/>
      <c r="AC13"/>
      <c r="AD13"/>
      <c r="AE13"/>
      <c r="AF13"/>
      <c r="ALH13"/>
      <c r="ALI13"/>
      <c r="ALJ13"/>
    </row>
    <row r="14" ht="75" spans="1:22">
      <c r="A14" s="115" t="s">
        <v>77</v>
      </c>
      <c r="B14" s="165" t="s">
        <v>33</v>
      </c>
      <c r="C14" s="17" t="s">
        <v>34</v>
      </c>
      <c r="D14" s="166" t="s">
        <v>78</v>
      </c>
      <c r="E14" s="166" t="s">
        <v>79</v>
      </c>
      <c r="F14" s="78" t="s">
        <v>72</v>
      </c>
      <c r="G14" s="185"/>
      <c r="H14" s="185"/>
      <c r="I14" s="12"/>
      <c r="J14" s="183" t="s">
        <v>73</v>
      </c>
      <c r="K14" s="197" t="s">
        <v>80</v>
      </c>
      <c r="L14" s="37"/>
      <c r="M14" s="215" t="s">
        <v>75</v>
      </c>
      <c r="N14" s="37"/>
      <c r="O14" s="17"/>
      <c r="P14" s="215"/>
      <c r="Q14" s="215"/>
      <c r="R14" s="215">
        <v>2870</v>
      </c>
      <c r="S14" s="90"/>
      <c r="T14" s="223" t="s">
        <v>81</v>
      </c>
      <c r="U14" s="5" t="s">
        <v>45</v>
      </c>
      <c r="V14" s="5" t="s">
        <v>45</v>
      </c>
    </row>
    <row r="15" ht="75" spans="1:22">
      <c r="A15" s="115" t="s">
        <v>82</v>
      </c>
      <c r="B15" s="165" t="s">
        <v>33</v>
      </c>
      <c r="C15" s="17" t="s">
        <v>34</v>
      </c>
      <c r="D15" s="166" t="s">
        <v>83</v>
      </c>
      <c r="E15" s="166" t="s">
        <v>84</v>
      </c>
      <c r="F15" s="78" t="s">
        <v>72</v>
      </c>
      <c r="G15" s="185"/>
      <c r="H15" s="185"/>
      <c r="I15" s="12"/>
      <c r="J15" s="183" t="s">
        <v>73</v>
      </c>
      <c r="K15" s="197" t="s">
        <v>85</v>
      </c>
      <c r="L15" s="37"/>
      <c r="M15" s="215" t="s">
        <v>86</v>
      </c>
      <c r="N15" s="37"/>
      <c r="O15" s="17"/>
      <c r="P15" s="215"/>
      <c r="Q15" s="215"/>
      <c r="R15" s="215">
        <v>2870</v>
      </c>
      <c r="S15" s="90"/>
      <c r="T15" s="223" t="s">
        <v>87</v>
      </c>
      <c r="U15" s="5" t="s">
        <v>45</v>
      </c>
      <c r="V15" s="5" t="s">
        <v>45</v>
      </c>
    </row>
    <row r="16" ht="56.25" spans="1:22">
      <c r="A16" s="171" t="s">
        <v>88</v>
      </c>
      <c r="B16" s="168" t="s">
        <v>33</v>
      </c>
      <c r="C16" s="169" t="s">
        <v>34</v>
      </c>
      <c r="D16" s="166" t="s">
        <v>89</v>
      </c>
      <c r="E16" s="166" t="s">
        <v>90</v>
      </c>
      <c r="F16" s="78" t="s">
        <v>72</v>
      </c>
      <c r="G16" s="185"/>
      <c r="H16" s="185"/>
      <c r="I16" s="12"/>
      <c r="J16" s="183" t="s">
        <v>73</v>
      </c>
      <c r="K16" s="197" t="s">
        <v>85</v>
      </c>
      <c r="L16" s="37"/>
      <c r="M16" s="216" t="s">
        <v>91</v>
      </c>
      <c r="N16" s="37"/>
      <c r="O16" s="17"/>
      <c r="P16" s="216"/>
      <c r="Q16" s="215"/>
      <c r="R16" s="216">
        <v>2870</v>
      </c>
      <c r="S16" s="90"/>
      <c r="T16" s="223" t="s">
        <v>92</v>
      </c>
      <c r="U16" s="236" t="s">
        <v>45</v>
      </c>
      <c r="V16" s="236" t="s">
        <v>44</v>
      </c>
    </row>
    <row r="17" ht="56.25" spans="1:22">
      <c r="A17" s="171" t="s">
        <v>93</v>
      </c>
      <c r="B17" s="168" t="s">
        <v>33</v>
      </c>
      <c r="C17" s="169" t="s">
        <v>34</v>
      </c>
      <c r="D17" s="166" t="s">
        <v>94</v>
      </c>
      <c r="E17" s="166" t="s">
        <v>95</v>
      </c>
      <c r="F17" s="78" t="s">
        <v>72</v>
      </c>
      <c r="G17" s="185"/>
      <c r="H17" s="185"/>
      <c r="I17" s="12"/>
      <c r="J17" s="183" t="s">
        <v>73</v>
      </c>
      <c r="K17" s="197" t="s">
        <v>85</v>
      </c>
      <c r="L17" s="37"/>
      <c r="M17" s="216" t="s">
        <v>96</v>
      </c>
      <c r="N17" s="37"/>
      <c r="O17" s="17"/>
      <c r="P17" s="216"/>
      <c r="Q17" s="215"/>
      <c r="R17" s="216">
        <v>2870</v>
      </c>
      <c r="S17" s="90"/>
      <c r="T17" s="223" t="s">
        <v>97</v>
      </c>
      <c r="U17" s="236" t="s">
        <v>45</v>
      </c>
      <c r="V17" s="236" t="s">
        <v>44</v>
      </c>
    </row>
    <row r="18" s="134" customFormat="true" spans="1:22">
      <c r="A18" s="116" t="s">
        <v>98</v>
      </c>
      <c r="B18" s="162" t="s">
        <v>33</v>
      </c>
      <c r="C18" s="163" t="s">
        <v>34</v>
      </c>
      <c r="D18" s="164" t="s">
        <v>99</v>
      </c>
      <c r="E18" s="164"/>
      <c r="F18" s="116"/>
      <c r="G18" s="73"/>
      <c r="H18" s="73"/>
      <c r="I18" s="199"/>
      <c r="J18" s="199"/>
      <c r="K18" s="200"/>
      <c r="L18" s="200"/>
      <c r="M18" s="199"/>
      <c r="N18" s="200"/>
      <c r="O18" s="163"/>
      <c r="P18" s="163"/>
      <c r="Q18" s="224"/>
      <c r="R18" s="163"/>
      <c r="S18" s="89"/>
      <c r="T18" s="225"/>
      <c r="U18" s="199"/>
      <c r="V18" s="199"/>
    </row>
    <row r="19" ht="75" spans="1:22">
      <c r="A19" s="172" t="s">
        <v>100</v>
      </c>
      <c r="B19" s="165" t="s">
        <v>33</v>
      </c>
      <c r="C19" s="17" t="s">
        <v>34</v>
      </c>
      <c r="D19" s="166" t="s">
        <v>101</v>
      </c>
      <c r="E19" s="166" t="s">
        <v>102</v>
      </c>
      <c r="F19" s="78" t="s">
        <v>103</v>
      </c>
      <c r="G19" s="185"/>
      <c r="H19" s="185"/>
      <c r="I19" s="12"/>
      <c r="J19" s="183" t="s">
        <v>73</v>
      </c>
      <c r="K19" s="201" t="s">
        <v>104</v>
      </c>
      <c r="L19" s="201" t="s">
        <v>105</v>
      </c>
      <c r="M19" s="118" t="s">
        <v>106</v>
      </c>
      <c r="N19" s="37"/>
      <c r="O19" s="17"/>
      <c r="P19" s="216"/>
      <c r="Q19" s="215"/>
      <c r="R19" s="216">
        <v>2870</v>
      </c>
      <c r="S19" s="90"/>
      <c r="T19" s="223" t="s">
        <v>107</v>
      </c>
      <c r="U19" s="236" t="s">
        <v>44</v>
      </c>
      <c r="V19" s="236" t="s">
        <v>45</v>
      </c>
    </row>
    <row r="20" ht="82.5" spans="1:22">
      <c r="A20" s="172" t="s">
        <v>108</v>
      </c>
      <c r="B20" s="165" t="s">
        <v>33</v>
      </c>
      <c r="C20" s="17" t="s">
        <v>34</v>
      </c>
      <c r="D20" s="166" t="s">
        <v>109</v>
      </c>
      <c r="E20" s="166" t="s">
        <v>110</v>
      </c>
      <c r="F20" s="78" t="s">
        <v>103</v>
      </c>
      <c r="G20" s="185"/>
      <c r="H20" s="185"/>
      <c r="I20" s="12"/>
      <c r="J20" s="183" t="s">
        <v>73</v>
      </c>
      <c r="K20" s="201" t="s">
        <v>111</v>
      </c>
      <c r="L20" s="201" t="s">
        <v>105</v>
      </c>
      <c r="M20" s="118" t="s">
        <v>106</v>
      </c>
      <c r="N20" s="37"/>
      <c r="O20" s="17"/>
      <c r="P20" s="216"/>
      <c r="Q20" s="215"/>
      <c r="R20" s="216">
        <v>2870</v>
      </c>
      <c r="S20" s="90"/>
      <c r="T20" s="223" t="s">
        <v>112</v>
      </c>
      <c r="U20" s="236" t="s">
        <v>45</v>
      </c>
      <c r="V20" s="236" t="s">
        <v>45</v>
      </c>
    </row>
    <row r="21" customFormat="true" ht="105" spans="1:22">
      <c r="A21" s="173" t="s">
        <v>113</v>
      </c>
      <c r="B21" s="168" t="s">
        <v>33</v>
      </c>
      <c r="C21" s="169" t="s">
        <v>34</v>
      </c>
      <c r="D21" s="166" t="s">
        <v>114</v>
      </c>
      <c r="E21" s="166" t="s">
        <v>115</v>
      </c>
      <c r="F21" s="78" t="s">
        <v>103</v>
      </c>
      <c r="G21" s="185"/>
      <c r="H21" s="185"/>
      <c r="I21" s="12"/>
      <c r="J21" s="183" t="s">
        <v>73</v>
      </c>
      <c r="K21" s="201" t="s">
        <v>111</v>
      </c>
      <c r="L21" s="201" t="s">
        <v>105</v>
      </c>
      <c r="M21" s="118" t="s">
        <v>116</v>
      </c>
      <c r="N21" s="37"/>
      <c r="O21" s="17"/>
      <c r="P21" s="216"/>
      <c r="Q21" s="215"/>
      <c r="R21" s="216">
        <v>2870</v>
      </c>
      <c r="S21" s="90"/>
      <c r="T21" s="223" t="s">
        <v>117</v>
      </c>
      <c r="U21" s="236" t="s">
        <v>44</v>
      </c>
      <c r="V21" s="236" t="s">
        <v>44</v>
      </c>
    </row>
    <row r="22" s="134" customFormat="true" spans="1:22">
      <c r="A22" s="116" t="s">
        <v>118</v>
      </c>
      <c r="B22" s="162" t="s">
        <v>33</v>
      </c>
      <c r="C22" s="163" t="s">
        <v>34</v>
      </c>
      <c r="D22" s="164" t="s">
        <v>119</v>
      </c>
      <c r="E22" s="164"/>
      <c r="F22" s="116"/>
      <c r="G22" s="73"/>
      <c r="H22" s="73"/>
      <c r="I22" s="199"/>
      <c r="J22" s="199"/>
      <c r="K22" s="200"/>
      <c r="L22" s="200"/>
      <c r="M22" s="199"/>
      <c r="N22" s="200"/>
      <c r="O22" s="163"/>
      <c r="P22" s="163"/>
      <c r="Q22" s="224"/>
      <c r="R22" s="163"/>
      <c r="S22" s="89"/>
      <c r="T22" s="225"/>
      <c r="U22" s="199"/>
      <c r="V22" s="199"/>
    </row>
    <row r="23" ht="75" spans="1:22">
      <c r="A23" s="172" t="s">
        <v>120</v>
      </c>
      <c r="B23" s="165" t="s">
        <v>33</v>
      </c>
      <c r="C23" s="17" t="s">
        <v>34</v>
      </c>
      <c r="D23" s="166" t="s">
        <v>121</v>
      </c>
      <c r="E23" s="166" t="s">
        <v>122</v>
      </c>
      <c r="F23" s="78" t="s">
        <v>123</v>
      </c>
      <c r="G23" s="185"/>
      <c r="H23" s="185"/>
      <c r="I23" s="12"/>
      <c r="J23" s="183" t="s">
        <v>124</v>
      </c>
      <c r="K23" s="118" t="s">
        <v>125</v>
      </c>
      <c r="L23" s="37"/>
      <c r="M23" s="216" t="s">
        <v>75</v>
      </c>
      <c r="N23" s="37"/>
      <c r="O23" s="17"/>
      <c r="P23" s="17"/>
      <c r="Q23" s="215"/>
      <c r="R23" s="17">
        <v>2871</v>
      </c>
      <c r="S23" s="90"/>
      <c r="T23" s="226" t="s">
        <v>81</v>
      </c>
      <c r="U23" s="236" t="s">
        <v>45</v>
      </c>
      <c r="V23" s="236" t="s">
        <v>45</v>
      </c>
    </row>
    <row r="24" ht="56.25" spans="1:22">
      <c r="A24" s="172" t="s">
        <v>126</v>
      </c>
      <c r="B24" s="165" t="s">
        <v>33</v>
      </c>
      <c r="C24" s="17" t="s">
        <v>34</v>
      </c>
      <c r="D24" s="166" t="s">
        <v>127</v>
      </c>
      <c r="E24" s="166" t="s">
        <v>122</v>
      </c>
      <c r="F24" s="78" t="s">
        <v>123</v>
      </c>
      <c r="G24" s="185"/>
      <c r="H24" s="185"/>
      <c r="I24" s="12"/>
      <c r="J24" s="183" t="s">
        <v>124</v>
      </c>
      <c r="K24" s="118" t="s">
        <v>128</v>
      </c>
      <c r="L24" s="37"/>
      <c r="M24" s="216" t="s">
        <v>75</v>
      </c>
      <c r="N24" s="37"/>
      <c r="O24" s="17"/>
      <c r="P24" s="17"/>
      <c r="Q24" s="215"/>
      <c r="R24" s="17">
        <v>2871</v>
      </c>
      <c r="S24" s="90"/>
      <c r="T24" s="223" t="s">
        <v>76</v>
      </c>
      <c r="U24" s="236" t="s">
        <v>45</v>
      </c>
      <c r="V24" s="236" t="s">
        <v>45</v>
      </c>
    </row>
    <row r="25" ht="56.25" spans="1:22">
      <c r="A25" s="172" t="s">
        <v>129</v>
      </c>
      <c r="B25" s="165" t="s">
        <v>33</v>
      </c>
      <c r="C25" s="17" t="s">
        <v>34</v>
      </c>
      <c r="D25" s="166" t="s">
        <v>130</v>
      </c>
      <c r="E25" s="166" t="s">
        <v>122</v>
      </c>
      <c r="F25" s="78" t="s">
        <v>123</v>
      </c>
      <c r="G25" s="185"/>
      <c r="H25" s="185"/>
      <c r="I25" s="12"/>
      <c r="J25" s="183" t="s">
        <v>124</v>
      </c>
      <c r="K25" s="118" t="s">
        <v>131</v>
      </c>
      <c r="L25" s="37"/>
      <c r="M25" s="216" t="s">
        <v>132</v>
      </c>
      <c r="N25" s="37"/>
      <c r="O25" s="17"/>
      <c r="P25" s="17"/>
      <c r="Q25" s="215"/>
      <c r="R25" s="17">
        <v>2871</v>
      </c>
      <c r="S25" s="90"/>
      <c r="T25" s="223" t="s">
        <v>87</v>
      </c>
      <c r="U25" s="236" t="s">
        <v>45</v>
      </c>
      <c r="V25" s="237" t="s">
        <v>44</v>
      </c>
    </row>
    <row r="26" ht="56.25" spans="1:22">
      <c r="A26" s="174" t="s">
        <v>133</v>
      </c>
      <c r="B26" s="168" t="s">
        <v>33</v>
      </c>
      <c r="C26" s="169" t="s">
        <v>34</v>
      </c>
      <c r="D26" s="166" t="s">
        <v>134</v>
      </c>
      <c r="E26" s="166" t="s">
        <v>122</v>
      </c>
      <c r="F26" s="78" t="s">
        <v>123</v>
      </c>
      <c r="G26" s="185"/>
      <c r="H26" s="185"/>
      <c r="I26" s="12"/>
      <c r="J26" s="183" t="s">
        <v>124</v>
      </c>
      <c r="K26" s="118" t="s">
        <v>131</v>
      </c>
      <c r="L26" s="37"/>
      <c r="M26" s="216" t="s">
        <v>135</v>
      </c>
      <c r="N26" s="37"/>
      <c r="O26" s="17"/>
      <c r="P26" s="17"/>
      <c r="Q26" s="215"/>
      <c r="R26" s="17">
        <v>2871</v>
      </c>
      <c r="S26" s="90"/>
      <c r="T26" s="223" t="s">
        <v>136</v>
      </c>
      <c r="U26" s="236" t="s">
        <v>45</v>
      </c>
      <c r="V26" s="236" t="s">
        <v>44</v>
      </c>
    </row>
    <row r="27" s="134" customFormat="true" spans="1:22">
      <c r="A27" s="116" t="s">
        <v>137</v>
      </c>
      <c r="B27" s="162" t="s">
        <v>33</v>
      </c>
      <c r="C27" s="163" t="s">
        <v>34</v>
      </c>
      <c r="D27" s="164" t="s">
        <v>138</v>
      </c>
      <c r="E27" s="164"/>
      <c r="F27" s="116"/>
      <c r="G27" s="73"/>
      <c r="H27" s="73"/>
      <c r="I27" s="199"/>
      <c r="J27" s="199"/>
      <c r="K27" s="200"/>
      <c r="L27" s="200"/>
      <c r="M27" s="199"/>
      <c r="N27" s="200"/>
      <c r="O27" s="163"/>
      <c r="P27" s="163"/>
      <c r="Q27" s="224"/>
      <c r="R27" s="163"/>
      <c r="S27" s="89"/>
      <c r="T27" s="225"/>
      <c r="U27" s="199"/>
      <c r="V27" s="199"/>
    </row>
    <row r="28" ht="86.25" spans="1:22">
      <c r="A28" s="172" t="s">
        <v>139</v>
      </c>
      <c r="B28" s="165" t="s">
        <v>33</v>
      </c>
      <c r="C28" s="17" t="s">
        <v>34</v>
      </c>
      <c r="D28" s="166" t="s">
        <v>140</v>
      </c>
      <c r="E28" s="166" t="s">
        <v>141</v>
      </c>
      <c r="F28" s="78" t="s">
        <v>142</v>
      </c>
      <c r="G28" s="185"/>
      <c r="H28" s="185"/>
      <c r="I28" s="12"/>
      <c r="J28" s="183" t="s">
        <v>124</v>
      </c>
      <c r="K28" s="118" t="s">
        <v>143</v>
      </c>
      <c r="L28" s="118" t="s">
        <v>144</v>
      </c>
      <c r="M28" s="216" t="s">
        <v>145</v>
      </c>
      <c r="N28" s="37"/>
      <c r="O28" s="17"/>
      <c r="P28" s="17"/>
      <c r="Q28" s="215"/>
      <c r="R28" s="17">
        <v>2871</v>
      </c>
      <c r="S28" s="90"/>
      <c r="T28" s="223" t="s">
        <v>146</v>
      </c>
      <c r="U28" s="236" t="s">
        <v>44</v>
      </c>
      <c r="V28" s="236" t="s">
        <v>45</v>
      </c>
    </row>
    <row r="29" ht="86.25" spans="1:22">
      <c r="A29" s="172" t="s">
        <v>147</v>
      </c>
      <c r="B29" s="165" t="s">
        <v>33</v>
      </c>
      <c r="C29" s="17" t="s">
        <v>34</v>
      </c>
      <c r="D29" s="166" t="s">
        <v>148</v>
      </c>
      <c r="E29" s="166" t="s">
        <v>149</v>
      </c>
      <c r="F29" s="78" t="s">
        <v>142</v>
      </c>
      <c r="G29" s="185"/>
      <c r="H29" s="185"/>
      <c r="I29" s="12"/>
      <c r="J29" s="183" t="s">
        <v>124</v>
      </c>
      <c r="K29" s="118" t="s">
        <v>150</v>
      </c>
      <c r="L29" s="118" t="s">
        <v>144</v>
      </c>
      <c r="M29" s="216" t="s">
        <v>151</v>
      </c>
      <c r="N29" s="37"/>
      <c r="O29" s="17"/>
      <c r="P29" s="17"/>
      <c r="Q29" s="215"/>
      <c r="R29" s="17">
        <v>2871</v>
      </c>
      <c r="S29" s="90"/>
      <c r="T29" s="223" t="s">
        <v>152</v>
      </c>
      <c r="U29" s="236" t="s">
        <v>44</v>
      </c>
      <c r="V29" s="236" t="s">
        <v>45</v>
      </c>
    </row>
    <row r="30" s="134" customFormat="true" spans="1:22">
      <c r="A30" s="116" t="s">
        <v>153</v>
      </c>
      <c r="B30" s="162" t="s">
        <v>33</v>
      </c>
      <c r="C30" s="163" t="s">
        <v>34</v>
      </c>
      <c r="D30" s="164" t="s">
        <v>154</v>
      </c>
      <c r="E30" s="164"/>
      <c r="F30" s="116"/>
      <c r="G30" s="73"/>
      <c r="H30" s="73"/>
      <c r="I30" s="199"/>
      <c r="J30" s="199"/>
      <c r="K30" s="200"/>
      <c r="L30" s="200"/>
      <c r="M30" s="199"/>
      <c r="N30" s="200"/>
      <c r="O30" s="163"/>
      <c r="P30" s="163"/>
      <c r="Q30" s="224"/>
      <c r="R30" s="163"/>
      <c r="S30" s="89"/>
      <c r="T30" s="225"/>
      <c r="U30" s="199"/>
      <c r="V30" s="199"/>
    </row>
    <row r="31" ht="75" spans="1:22">
      <c r="A31" s="172" t="s">
        <v>155</v>
      </c>
      <c r="B31" s="165" t="s">
        <v>33</v>
      </c>
      <c r="C31" s="17" t="s">
        <v>34</v>
      </c>
      <c r="D31" s="166" t="s">
        <v>156</v>
      </c>
      <c r="E31" s="166" t="s">
        <v>157</v>
      </c>
      <c r="F31" s="78" t="s">
        <v>158</v>
      </c>
      <c r="G31" s="185"/>
      <c r="H31" s="185"/>
      <c r="I31" s="12"/>
      <c r="J31" s="183" t="s">
        <v>159</v>
      </c>
      <c r="K31" s="118" t="s">
        <v>160</v>
      </c>
      <c r="L31" s="37"/>
      <c r="M31" s="216" t="s">
        <v>75</v>
      </c>
      <c r="N31" s="37"/>
      <c r="O31" s="17"/>
      <c r="P31" s="17"/>
      <c r="Q31" s="215"/>
      <c r="R31" s="17">
        <v>2872</v>
      </c>
      <c r="S31" s="90"/>
      <c r="T31" s="226" t="s">
        <v>161</v>
      </c>
      <c r="U31" s="236" t="s">
        <v>45</v>
      </c>
      <c r="V31" s="236" t="s">
        <v>45</v>
      </c>
    </row>
    <row r="32" ht="56.25" spans="1:22">
      <c r="A32" s="172" t="s">
        <v>162</v>
      </c>
      <c r="B32" s="165" t="s">
        <v>33</v>
      </c>
      <c r="C32" s="17" t="s">
        <v>34</v>
      </c>
      <c r="D32" s="166" t="s">
        <v>163</v>
      </c>
      <c r="E32" s="166" t="s">
        <v>157</v>
      </c>
      <c r="F32" s="78" t="s">
        <v>158</v>
      </c>
      <c r="G32" s="185"/>
      <c r="H32" s="185"/>
      <c r="I32" s="12"/>
      <c r="J32" s="183" t="s">
        <v>159</v>
      </c>
      <c r="K32" s="118" t="s">
        <v>164</v>
      </c>
      <c r="L32" s="37"/>
      <c r="M32" s="216" t="s">
        <v>75</v>
      </c>
      <c r="N32" s="37"/>
      <c r="O32" s="17"/>
      <c r="P32" s="17"/>
      <c r="Q32" s="215"/>
      <c r="R32" s="17">
        <v>2872</v>
      </c>
      <c r="S32" s="90"/>
      <c r="T32" s="223" t="s">
        <v>76</v>
      </c>
      <c r="U32" s="236" t="s">
        <v>45</v>
      </c>
      <c r="V32" s="236" t="s">
        <v>45</v>
      </c>
    </row>
    <row r="33" ht="56.25" spans="1:22">
      <c r="A33" s="172" t="s">
        <v>165</v>
      </c>
      <c r="B33" s="165" t="s">
        <v>33</v>
      </c>
      <c r="C33" s="17" t="s">
        <v>34</v>
      </c>
      <c r="D33" s="166" t="s">
        <v>166</v>
      </c>
      <c r="E33" s="166" t="s">
        <v>157</v>
      </c>
      <c r="F33" s="78" t="s">
        <v>158</v>
      </c>
      <c r="G33" s="185"/>
      <c r="H33" s="185"/>
      <c r="I33" s="12"/>
      <c r="J33" s="183" t="s">
        <v>159</v>
      </c>
      <c r="K33" s="118" t="s">
        <v>131</v>
      </c>
      <c r="L33" s="37"/>
      <c r="M33" s="216" t="s">
        <v>167</v>
      </c>
      <c r="N33" s="37"/>
      <c r="O33" s="17"/>
      <c r="P33" s="17"/>
      <c r="Q33" s="215"/>
      <c r="R33" s="17">
        <v>2872</v>
      </c>
      <c r="S33" s="90"/>
      <c r="T33" s="223" t="s">
        <v>87</v>
      </c>
      <c r="U33" s="236" t="s">
        <v>45</v>
      </c>
      <c r="V33" s="238" t="s">
        <v>44</v>
      </c>
    </row>
    <row r="34" ht="75" spans="1:22">
      <c r="A34" s="174" t="s">
        <v>168</v>
      </c>
      <c r="B34" s="168" t="s">
        <v>33</v>
      </c>
      <c r="C34" s="169" t="s">
        <v>34</v>
      </c>
      <c r="D34" s="166" t="s">
        <v>169</v>
      </c>
      <c r="E34" s="166" t="s">
        <v>157</v>
      </c>
      <c r="F34" s="78" t="s">
        <v>158</v>
      </c>
      <c r="G34" s="185"/>
      <c r="H34" s="185"/>
      <c r="I34" s="12"/>
      <c r="J34" s="183" t="s">
        <v>159</v>
      </c>
      <c r="K34" s="118" t="s">
        <v>131</v>
      </c>
      <c r="L34" s="37"/>
      <c r="M34" s="216" t="s">
        <v>170</v>
      </c>
      <c r="N34" s="37"/>
      <c r="O34" s="17"/>
      <c r="P34" s="17"/>
      <c r="Q34" s="215"/>
      <c r="R34" s="17">
        <v>2872</v>
      </c>
      <c r="S34" s="90"/>
      <c r="T34" s="223" t="s">
        <v>136</v>
      </c>
      <c r="U34" s="236" t="s">
        <v>45</v>
      </c>
      <c r="V34" s="238" t="s">
        <v>44</v>
      </c>
    </row>
    <row r="35" s="134" customFormat="true" spans="1:22">
      <c r="A35" s="116" t="s">
        <v>171</v>
      </c>
      <c r="B35" s="162" t="s">
        <v>33</v>
      </c>
      <c r="C35" s="163" t="s">
        <v>34</v>
      </c>
      <c r="D35" s="164" t="s">
        <v>172</v>
      </c>
      <c r="E35" s="164"/>
      <c r="F35" s="116"/>
      <c r="G35" s="73"/>
      <c r="H35" s="73"/>
      <c r="I35" s="199"/>
      <c r="J35" s="199"/>
      <c r="K35" s="200"/>
      <c r="L35" s="200"/>
      <c r="M35" s="199"/>
      <c r="N35" s="200"/>
      <c r="O35" s="163"/>
      <c r="P35" s="163"/>
      <c r="Q35" s="224"/>
      <c r="R35" s="163"/>
      <c r="S35" s="89"/>
      <c r="T35" s="225"/>
      <c r="U35" s="199"/>
      <c r="V35" s="199"/>
    </row>
    <row r="36" ht="56.25" spans="1:22">
      <c r="A36" s="172" t="s">
        <v>173</v>
      </c>
      <c r="B36" s="165" t="s">
        <v>33</v>
      </c>
      <c r="C36" s="17" t="s">
        <v>34</v>
      </c>
      <c r="D36" s="166" t="s">
        <v>174</v>
      </c>
      <c r="E36" s="166" t="s">
        <v>175</v>
      </c>
      <c r="F36" s="78" t="s">
        <v>176</v>
      </c>
      <c r="G36" s="185"/>
      <c r="H36" s="185"/>
      <c r="I36" s="12"/>
      <c r="J36" s="183" t="s">
        <v>159</v>
      </c>
      <c r="K36" s="118" t="s">
        <v>177</v>
      </c>
      <c r="L36" s="118"/>
      <c r="M36" s="216" t="s">
        <v>178</v>
      </c>
      <c r="N36" s="37"/>
      <c r="O36" s="17"/>
      <c r="P36" s="17"/>
      <c r="Q36" s="215"/>
      <c r="R36" s="17">
        <v>2872</v>
      </c>
      <c r="S36" s="90"/>
      <c r="T36" s="223" t="s">
        <v>179</v>
      </c>
      <c r="U36" s="236" t="s">
        <v>44</v>
      </c>
      <c r="V36" s="236" t="s">
        <v>45</v>
      </c>
    </row>
    <row r="37" ht="56.25" spans="1:22">
      <c r="A37" s="175" t="s">
        <v>180</v>
      </c>
      <c r="B37" s="176" t="s">
        <v>33</v>
      </c>
      <c r="C37" s="36" t="s">
        <v>34</v>
      </c>
      <c r="D37" s="85" t="s">
        <v>181</v>
      </c>
      <c r="E37" s="85" t="s">
        <v>175</v>
      </c>
      <c r="F37" s="80" t="s">
        <v>176</v>
      </c>
      <c r="G37" s="186"/>
      <c r="H37" s="186"/>
      <c r="I37" s="202"/>
      <c r="J37" s="203" t="s">
        <v>159</v>
      </c>
      <c r="K37" s="118" t="s">
        <v>182</v>
      </c>
      <c r="L37" s="118"/>
      <c r="M37" s="216" t="s">
        <v>178</v>
      </c>
      <c r="N37" s="217"/>
      <c r="O37" s="36"/>
      <c r="P37" s="36"/>
      <c r="Q37" s="216"/>
      <c r="R37" s="36">
        <v>2872</v>
      </c>
      <c r="S37" s="227"/>
      <c r="T37" s="226" t="s">
        <v>183</v>
      </c>
      <c r="U37" s="236" t="s">
        <v>44</v>
      </c>
      <c r="V37" s="236" t="s">
        <v>45</v>
      </c>
    </row>
    <row r="38" s="130" customFormat="true" spans="1:32">
      <c r="A38" s="116" t="s">
        <v>184</v>
      </c>
      <c r="B38" s="162" t="s">
        <v>33</v>
      </c>
      <c r="C38" s="163" t="s">
        <v>34</v>
      </c>
      <c r="D38" s="164" t="s">
        <v>185</v>
      </c>
      <c r="E38" s="164"/>
      <c r="F38" s="116"/>
      <c r="G38" s="116"/>
      <c r="H38" s="116"/>
      <c r="I38" s="116"/>
      <c r="J38" s="116"/>
      <c r="K38" s="116"/>
      <c r="L38" s="116"/>
      <c r="M38" s="116"/>
      <c r="N38" s="116"/>
      <c r="O38" s="116"/>
      <c r="P38" s="116"/>
      <c r="Q38" s="116"/>
      <c r="R38" s="116"/>
      <c r="S38" s="116"/>
      <c r="T38" s="116"/>
      <c r="U38" s="116"/>
      <c r="V38" s="116"/>
      <c r="W38" s="129"/>
      <c r="X38" s="129"/>
      <c r="Y38" s="129"/>
      <c r="Z38" s="129"/>
      <c r="AA38" s="129"/>
      <c r="AB38" s="129"/>
      <c r="AC38" s="129"/>
      <c r="AD38" s="129"/>
      <c r="AE38" s="129"/>
      <c r="AF38" s="129"/>
    </row>
    <row r="39" ht="75" spans="1:22">
      <c r="A39" s="177" t="s">
        <v>186</v>
      </c>
      <c r="B39" s="178" t="s">
        <v>33</v>
      </c>
      <c r="C39" s="179" t="s">
        <v>34</v>
      </c>
      <c r="D39" s="180" t="s">
        <v>187</v>
      </c>
      <c r="E39" s="180" t="s">
        <v>188</v>
      </c>
      <c r="F39" s="187" t="s">
        <v>189</v>
      </c>
      <c r="G39" s="188"/>
      <c r="H39" s="188"/>
      <c r="I39" s="204"/>
      <c r="J39" s="205" t="s">
        <v>190</v>
      </c>
      <c r="K39" s="206" t="s">
        <v>191</v>
      </c>
      <c r="L39" s="207"/>
      <c r="M39" s="218" t="s">
        <v>75</v>
      </c>
      <c r="N39" s="207"/>
      <c r="O39" s="179"/>
      <c r="P39" s="179"/>
      <c r="Q39" s="228"/>
      <c r="R39" s="179">
        <v>2873</v>
      </c>
      <c r="S39" s="229"/>
      <c r="T39" s="230" t="s">
        <v>81</v>
      </c>
      <c r="U39" s="239" t="s">
        <v>45</v>
      </c>
      <c r="V39" s="239" t="s">
        <v>45</v>
      </c>
    </row>
    <row r="40" ht="56.25" spans="1:22">
      <c r="A40" s="172" t="s">
        <v>192</v>
      </c>
      <c r="B40" s="165" t="s">
        <v>33</v>
      </c>
      <c r="C40" s="17" t="s">
        <v>34</v>
      </c>
      <c r="D40" s="166" t="s">
        <v>193</v>
      </c>
      <c r="E40" s="166" t="s">
        <v>188</v>
      </c>
      <c r="F40" s="78" t="s">
        <v>189</v>
      </c>
      <c r="G40" s="185"/>
      <c r="H40" s="185"/>
      <c r="I40" s="12"/>
      <c r="J40" s="183" t="s">
        <v>190</v>
      </c>
      <c r="K40" s="118" t="s">
        <v>194</v>
      </c>
      <c r="L40" s="37"/>
      <c r="M40" s="216" t="s">
        <v>75</v>
      </c>
      <c r="N40" s="37"/>
      <c r="O40" s="17"/>
      <c r="P40" s="17"/>
      <c r="Q40" s="215"/>
      <c r="R40" s="17">
        <v>2873</v>
      </c>
      <c r="S40" s="90"/>
      <c r="T40" s="223" t="s">
        <v>81</v>
      </c>
      <c r="U40" s="240" t="s">
        <v>45</v>
      </c>
      <c r="V40" s="236" t="s">
        <v>45</v>
      </c>
    </row>
    <row r="41" ht="75" spans="1:22">
      <c r="A41" s="172" t="s">
        <v>195</v>
      </c>
      <c r="B41" s="165" t="s">
        <v>33</v>
      </c>
      <c r="C41" s="17" t="s">
        <v>34</v>
      </c>
      <c r="D41" s="166" t="s">
        <v>196</v>
      </c>
      <c r="E41" s="166" t="s">
        <v>188</v>
      </c>
      <c r="F41" s="78" t="s">
        <v>189</v>
      </c>
      <c r="G41" s="185"/>
      <c r="H41" s="185"/>
      <c r="I41" s="12"/>
      <c r="J41" s="183" t="s">
        <v>190</v>
      </c>
      <c r="K41" s="118" t="s">
        <v>197</v>
      </c>
      <c r="L41" s="37"/>
      <c r="M41" s="216" t="s">
        <v>198</v>
      </c>
      <c r="N41" s="37"/>
      <c r="O41" s="17"/>
      <c r="P41" s="17"/>
      <c r="Q41" s="215"/>
      <c r="R41" s="17">
        <v>2873</v>
      </c>
      <c r="S41" s="90"/>
      <c r="T41" s="223" t="s">
        <v>199</v>
      </c>
      <c r="U41" s="240" t="s">
        <v>45</v>
      </c>
      <c r="V41" s="236" t="s">
        <v>45</v>
      </c>
    </row>
    <row r="42" ht="56.25" spans="1:22">
      <c r="A42" s="172" t="s">
        <v>200</v>
      </c>
      <c r="B42" s="165" t="s">
        <v>33</v>
      </c>
      <c r="C42" s="17" t="s">
        <v>34</v>
      </c>
      <c r="D42" s="166" t="s">
        <v>201</v>
      </c>
      <c r="E42" s="166" t="s">
        <v>188</v>
      </c>
      <c r="F42" s="78" t="s">
        <v>189</v>
      </c>
      <c r="G42" s="185"/>
      <c r="H42" s="185"/>
      <c r="I42" s="12"/>
      <c r="J42" s="183" t="s">
        <v>190</v>
      </c>
      <c r="K42" s="118" t="s">
        <v>202</v>
      </c>
      <c r="L42" s="37"/>
      <c r="M42" s="216" t="s">
        <v>203</v>
      </c>
      <c r="N42" s="37"/>
      <c r="O42" s="17"/>
      <c r="P42" s="17"/>
      <c r="Q42" s="215"/>
      <c r="R42" s="17">
        <v>2873</v>
      </c>
      <c r="S42" s="90"/>
      <c r="T42" s="223" t="s">
        <v>199</v>
      </c>
      <c r="U42" s="240" t="s">
        <v>45</v>
      </c>
      <c r="V42" s="236" t="s">
        <v>44</v>
      </c>
    </row>
    <row r="43" s="134" customFormat="true" spans="1:22">
      <c r="A43" s="116" t="s">
        <v>204</v>
      </c>
      <c r="B43" s="162" t="s">
        <v>33</v>
      </c>
      <c r="C43" s="163" t="s">
        <v>34</v>
      </c>
      <c r="D43" s="164" t="s">
        <v>205</v>
      </c>
      <c r="E43" s="164"/>
      <c r="F43" s="116"/>
      <c r="G43" s="73"/>
      <c r="H43" s="73"/>
      <c r="I43" s="199"/>
      <c r="J43" s="199"/>
      <c r="K43" s="200"/>
      <c r="L43" s="200"/>
      <c r="M43" s="199"/>
      <c r="N43" s="200"/>
      <c r="O43" s="163"/>
      <c r="P43" s="163"/>
      <c r="Q43" s="224"/>
      <c r="R43" s="163"/>
      <c r="S43" s="89"/>
      <c r="T43" s="225"/>
      <c r="U43" s="199"/>
      <c r="V43" s="199"/>
    </row>
    <row r="44" ht="56.25" spans="1:22">
      <c r="A44" s="172" t="s">
        <v>206</v>
      </c>
      <c r="B44" s="165" t="s">
        <v>33</v>
      </c>
      <c r="C44" s="17" t="s">
        <v>34</v>
      </c>
      <c r="D44" s="166" t="s">
        <v>207</v>
      </c>
      <c r="E44" s="166" t="s">
        <v>208</v>
      </c>
      <c r="F44" s="78" t="s">
        <v>209</v>
      </c>
      <c r="G44" s="185"/>
      <c r="H44" s="185"/>
      <c r="I44" s="12"/>
      <c r="J44" s="183" t="s">
        <v>190</v>
      </c>
      <c r="K44" s="118" t="s">
        <v>210</v>
      </c>
      <c r="L44" s="37"/>
      <c r="M44" s="216" t="s">
        <v>211</v>
      </c>
      <c r="N44" s="37"/>
      <c r="O44" s="17"/>
      <c r="P44" s="17"/>
      <c r="Q44" s="215"/>
      <c r="R44" s="17">
        <v>2873</v>
      </c>
      <c r="S44" s="90"/>
      <c r="T44" s="223" t="s">
        <v>212</v>
      </c>
      <c r="U44" s="240" t="s">
        <v>44</v>
      </c>
      <c r="V44" s="240" t="s">
        <v>45</v>
      </c>
    </row>
    <row r="45" ht="56.25" spans="1:22">
      <c r="A45" s="172" t="s">
        <v>213</v>
      </c>
      <c r="B45" s="165" t="s">
        <v>33</v>
      </c>
      <c r="C45" s="17" t="s">
        <v>34</v>
      </c>
      <c r="D45" s="166" t="s">
        <v>214</v>
      </c>
      <c r="E45" s="166" t="s">
        <v>208</v>
      </c>
      <c r="F45" s="78" t="s">
        <v>209</v>
      </c>
      <c r="G45" s="185"/>
      <c r="H45" s="185"/>
      <c r="I45" s="12"/>
      <c r="J45" s="183" t="s">
        <v>190</v>
      </c>
      <c r="K45" s="118" t="s">
        <v>215</v>
      </c>
      <c r="L45" s="37"/>
      <c r="M45" s="216" t="s">
        <v>211</v>
      </c>
      <c r="N45" s="37"/>
      <c r="O45" s="17"/>
      <c r="P45" s="17"/>
      <c r="Q45" s="215"/>
      <c r="R45" s="17">
        <v>2873</v>
      </c>
      <c r="S45" s="90"/>
      <c r="T45" s="223" t="s">
        <v>216</v>
      </c>
      <c r="U45" s="240" t="s">
        <v>44</v>
      </c>
      <c r="V45" s="240" t="s">
        <v>45</v>
      </c>
    </row>
    <row r="46" ht="56.25" spans="1:22">
      <c r="A46" s="172" t="s">
        <v>217</v>
      </c>
      <c r="B46" s="165" t="s">
        <v>33</v>
      </c>
      <c r="C46" s="17" t="s">
        <v>34</v>
      </c>
      <c r="D46" s="166" t="s">
        <v>218</v>
      </c>
      <c r="E46" s="166" t="s">
        <v>208</v>
      </c>
      <c r="F46" s="78" t="s">
        <v>209</v>
      </c>
      <c r="G46" s="185"/>
      <c r="H46" s="185"/>
      <c r="I46" s="12"/>
      <c r="J46" s="183" t="s">
        <v>190</v>
      </c>
      <c r="K46" s="118" t="s">
        <v>219</v>
      </c>
      <c r="L46" s="37"/>
      <c r="M46" s="216" t="s">
        <v>211</v>
      </c>
      <c r="N46" s="37"/>
      <c r="O46" s="17"/>
      <c r="P46" s="17"/>
      <c r="Q46" s="215"/>
      <c r="R46" s="17">
        <v>2873</v>
      </c>
      <c r="S46" s="90"/>
      <c r="T46" s="223" t="s">
        <v>212</v>
      </c>
      <c r="U46" s="241" t="s">
        <v>44</v>
      </c>
      <c r="V46" s="241" t="s">
        <v>44</v>
      </c>
    </row>
    <row r="47" ht="56.25" spans="1:22">
      <c r="A47" s="172" t="s">
        <v>220</v>
      </c>
      <c r="B47" s="165" t="s">
        <v>33</v>
      </c>
      <c r="C47" s="17" t="s">
        <v>34</v>
      </c>
      <c r="D47" s="166" t="s">
        <v>221</v>
      </c>
      <c r="E47" s="166" t="s">
        <v>208</v>
      </c>
      <c r="F47" s="78" t="s">
        <v>209</v>
      </c>
      <c r="G47" s="185"/>
      <c r="H47" s="185"/>
      <c r="I47" s="12"/>
      <c r="J47" s="183" t="s">
        <v>190</v>
      </c>
      <c r="K47" s="197" t="s">
        <v>222</v>
      </c>
      <c r="L47" s="37"/>
      <c r="M47" s="215" t="s">
        <v>211</v>
      </c>
      <c r="N47" s="37"/>
      <c r="O47" s="17"/>
      <c r="P47" s="17"/>
      <c r="Q47" s="215"/>
      <c r="R47" s="17">
        <v>2873</v>
      </c>
      <c r="S47" s="90"/>
      <c r="T47" s="223" t="s">
        <v>216</v>
      </c>
      <c r="U47" s="242" t="s">
        <v>44</v>
      </c>
      <c r="V47" s="242" t="s">
        <v>44</v>
      </c>
    </row>
  </sheetData>
  <autoFilter ref="U1:V47">
    <extLst/>
  </autoFilter>
  <mergeCells count="11">
    <mergeCell ref="A1:H1"/>
    <mergeCell ref="I1:N1"/>
    <mergeCell ref="O1:T1"/>
    <mergeCell ref="U1:V1"/>
    <mergeCell ref="A2:F2"/>
    <mergeCell ref="G2:H2"/>
    <mergeCell ref="I2:J2"/>
    <mergeCell ref="K2:N2"/>
    <mergeCell ref="O2:R2"/>
    <mergeCell ref="S2:T2"/>
    <mergeCell ref="U2:V2"/>
  </mergeCells>
  <dataValidations count="1">
    <dataValidation type="list" allowBlank="1" showInputMessage="1" showErrorMessage="1" sqref="U5:V5 U6 V6 U9 V9 U10 V10 U11 V11 U16:V16 U17:V17 U21:V21 U23:V23 U26:V26 U31:V31 U34:V34 U7:U8 V7:V8 U19:V20 U12:V13 U14:V15 U24:V25 U28:V29 U32:V33 U36:V37 U39:V42 U44:V47">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zoomScale="130" zoomScaleNormal="130" workbookViewId="0">
      <selection activeCell="G6" sqref="G6"/>
    </sheetView>
  </sheetViews>
  <sheetFormatPr defaultColWidth="8.66666666666667" defaultRowHeight="15"/>
  <cols>
    <col min="1" max="1" width="8.375" style="140" customWidth="true"/>
    <col min="2" max="2" width="5.88333333333333" style="140" customWidth="true"/>
    <col min="3" max="3" width="20" style="140" customWidth="true"/>
    <col min="4" max="6" width="11" style="140" customWidth="true"/>
    <col min="7" max="7" width="87.6666666666667" style="141" customWidth="true"/>
    <col min="8" max="8" width="13.625" style="140" customWidth="true"/>
    <col min="9" max="9" width="23.9666666666667" style="142" customWidth="true"/>
    <col min="10" max="10" width="16.5" style="140" customWidth="true"/>
    <col min="11" max="11" width="22.125" style="142" customWidth="true"/>
    <col min="12" max="16384" width="8.66666666666667" style="143"/>
  </cols>
  <sheetData>
    <row r="1" s="138" customFormat="true" ht="28.05" customHeight="true" spans="1:11">
      <c r="A1" s="15" t="s">
        <v>223</v>
      </c>
      <c r="B1" s="15" t="s">
        <v>6</v>
      </c>
      <c r="C1" s="15" t="s">
        <v>12</v>
      </c>
      <c r="D1" s="15" t="s">
        <v>224</v>
      </c>
      <c r="E1" s="15" t="s">
        <v>225</v>
      </c>
      <c r="F1" s="15" t="s">
        <v>226</v>
      </c>
      <c r="G1" s="15" t="s">
        <v>227</v>
      </c>
      <c r="H1" s="15" t="s">
        <v>228</v>
      </c>
      <c r="I1" s="15" t="s">
        <v>229</v>
      </c>
      <c r="J1" s="15" t="s">
        <v>230</v>
      </c>
      <c r="K1" s="15" t="s">
        <v>231</v>
      </c>
    </row>
    <row r="2" s="139" customFormat="true" ht="45" spans="1:11">
      <c r="A2" s="144" t="s">
        <v>45</v>
      </c>
      <c r="B2" s="144">
        <v>2866</v>
      </c>
      <c r="C2" s="17" t="s">
        <v>34</v>
      </c>
      <c r="D2" s="144"/>
      <c r="E2" s="144"/>
      <c r="F2" s="144"/>
      <c r="G2" s="145" t="s">
        <v>232</v>
      </c>
      <c r="H2" s="146"/>
      <c r="I2" s="148"/>
      <c r="J2" s="146"/>
      <c r="K2" s="148"/>
    </row>
    <row r="3" s="139" customFormat="true" ht="45" spans="1:11">
      <c r="A3" s="144" t="s">
        <v>45</v>
      </c>
      <c r="B3" s="144">
        <v>2867</v>
      </c>
      <c r="C3" s="17" t="s">
        <v>34</v>
      </c>
      <c r="D3" s="144"/>
      <c r="E3" s="144"/>
      <c r="F3" s="144"/>
      <c r="G3" s="145" t="s">
        <v>233</v>
      </c>
      <c r="H3" s="146"/>
      <c r="I3" s="148"/>
      <c r="J3" s="146"/>
      <c r="K3" s="148"/>
    </row>
    <row r="4" spans="1:11">
      <c r="A4" s="144" t="s">
        <v>45</v>
      </c>
      <c r="B4" s="144">
        <v>2868</v>
      </c>
      <c r="C4" s="17" t="s">
        <v>34</v>
      </c>
      <c r="D4" s="144"/>
      <c r="E4" s="144"/>
      <c r="F4" s="144"/>
      <c r="G4" s="145" t="s">
        <v>234</v>
      </c>
      <c r="H4" s="144"/>
      <c r="I4" s="149"/>
      <c r="J4" s="144"/>
      <c r="K4" s="149"/>
    </row>
    <row r="5" ht="105" spans="1:11">
      <c r="A5" s="144" t="s">
        <v>45</v>
      </c>
      <c r="B5" s="144">
        <v>2869</v>
      </c>
      <c r="C5" s="17" t="s">
        <v>34</v>
      </c>
      <c r="D5" s="144"/>
      <c r="E5" s="144"/>
      <c r="F5" s="144"/>
      <c r="G5" s="145" t="s">
        <v>235</v>
      </c>
      <c r="H5" s="144"/>
      <c r="I5" s="149"/>
      <c r="J5" s="144"/>
      <c r="K5" s="149"/>
    </row>
    <row r="6" ht="255" spans="1:11">
      <c r="A6" s="144" t="s">
        <v>45</v>
      </c>
      <c r="B6" s="144">
        <v>2870</v>
      </c>
      <c r="C6" s="17" t="s">
        <v>34</v>
      </c>
      <c r="D6" s="144"/>
      <c r="E6" s="144"/>
      <c r="F6" s="144"/>
      <c r="G6" s="145" t="s">
        <v>236</v>
      </c>
      <c r="H6" s="144"/>
      <c r="I6" s="149"/>
      <c r="J6" s="144"/>
      <c r="K6" s="149"/>
    </row>
    <row r="7" ht="120" spans="1:11">
      <c r="A7" s="144" t="s">
        <v>45</v>
      </c>
      <c r="B7" s="144">
        <v>2871</v>
      </c>
      <c r="C7" s="17" t="s">
        <v>34</v>
      </c>
      <c r="D7" s="144"/>
      <c r="E7" s="144"/>
      <c r="F7" s="144"/>
      <c r="G7" s="147" t="s">
        <v>237</v>
      </c>
      <c r="H7" s="144"/>
      <c r="I7" s="149"/>
      <c r="J7" s="144"/>
      <c r="K7" s="149"/>
    </row>
    <row r="8" ht="120" spans="1:11">
      <c r="A8" s="144" t="s">
        <v>45</v>
      </c>
      <c r="B8" s="144">
        <v>2872</v>
      </c>
      <c r="C8" s="17" t="s">
        <v>34</v>
      </c>
      <c r="D8" s="144"/>
      <c r="E8" s="144"/>
      <c r="F8" s="144"/>
      <c r="G8" s="147" t="s">
        <v>238</v>
      </c>
      <c r="H8" s="144"/>
      <c r="I8" s="149"/>
      <c r="J8" s="144"/>
      <c r="K8" s="149"/>
    </row>
    <row r="9" spans="1:11">
      <c r="A9" s="144" t="s">
        <v>45</v>
      </c>
      <c r="B9" s="144">
        <v>2873</v>
      </c>
      <c r="C9" s="17" t="s">
        <v>34</v>
      </c>
      <c r="D9" s="144"/>
      <c r="E9" s="144"/>
      <c r="F9" s="144"/>
      <c r="G9" s="145" t="s">
        <v>239</v>
      </c>
      <c r="H9" s="144"/>
      <c r="I9" s="149"/>
      <c r="J9" s="144"/>
      <c r="K9" s="149"/>
    </row>
    <row r="10" ht="45" spans="1:11">
      <c r="A10" s="144" t="s">
        <v>45</v>
      </c>
      <c r="B10" s="144">
        <v>2874</v>
      </c>
      <c r="C10" s="17" t="s">
        <v>34</v>
      </c>
      <c r="D10" s="144"/>
      <c r="E10" s="144"/>
      <c r="F10" s="144"/>
      <c r="G10" s="145" t="s">
        <v>240</v>
      </c>
      <c r="H10" s="144"/>
      <c r="I10" s="149"/>
      <c r="J10" s="144"/>
      <c r="K10" s="149"/>
    </row>
    <row r="11" ht="45" spans="1:11">
      <c r="A11" s="144" t="s">
        <v>45</v>
      </c>
      <c r="B11" s="144">
        <v>2875</v>
      </c>
      <c r="C11" s="17" t="s">
        <v>34</v>
      </c>
      <c r="D11" s="144"/>
      <c r="E11" s="144"/>
      <c r="F11" s="144"/>
      <c r="G11" s="145" t="s">
        <v>241</v>
      </c>
      <c r="H11" s="144"/>
      <c r="I11" s="149"/>
      <c r="J11" s="144"/>
      <c r="K11" s="149"/>
    </row>
    <row r="12" spans="1:11">
      <c r="A12" s="144" t="s">
        <v>45</v>
      </c>
      <c r="B12" s="144">
        <v>2876</v>
      </c>
      <c r="C12" s="17" t="s">
        <v>34</v>
      </c>
      <c r="D12" s="144"/>
      <c r="E12" s="144"/>
      <c r="F12" s="144"/>
      <c r="G12" s="145" t="s">
        <v>242</v>
      </c>
      <c r="H12" s="144"/>
      <c r="I12" s="149"/>
      <c r="J12" s="144"/>
      <c r="K12" s="149"/>
    </row>
  </sheetData>
  <dataValidations count="3">
    <dataValidation type="list" allowBlank="1" showInputMessage="1" showErrorMessage="1" sqref="C13:C1048576">
      <formula1>"CC, LC"</formula1>
    </dataValidation>
    <dataValidation type="list" allowBlank="1" showInputMessage="1" showErrorMessage="1" sqref="H2 J2 H3 J3 H12 J12 H4:H11 J4:J11">
      <formula1>"add,del,update"</formula1>
    </dataValidation>
    <dataValidation type="list" allowBlank="1" showInputMessage="1" showErrorMessage="1" sqref="A2 A3 A12 A4:A11">
      <formula1>"Y,N"</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G181"/>
  <sheetViews>
    <sheetView tabSelected="1" workbookViewId="0">
      <pane xSplit="1" ySplit="2" topLeftCell="B71" activePane="bottomRight" state="frozen"/>
      <selection/>
      <selection pane="topRight"/>
      <selection pane="bottomLeft"/>
      <selection pane="bottomRight" activeCell="F171" sqref="F171"/>
    </sheetView>
  </sheetViews>
  <sheetFormatPr defaultColWidth="9" defaultRowHeight="15"/>
  <cols>
    <col min="1" max="1" width="16.8833333333333" style="51" customWidth="true"/>
    <col min="2" max="2" width="20" style="51" customWidth="true"/>
    <col min="3" max="3" width="33.5583333333333" style="106" customWidth="true"/>
    <col min="4" max="4" width="31.5166666666667" style="106" customWidth="true"/>
    <col min="5" max="11" width="28.6666666666667" style="107" customWidth="true"/>
    <col min="12" max="15" width="28.6666666666667" style="108" customWidth="true"/>
    <col min="16" max="16" width="30.8666666666667" style="109" customWidth="true"/>
    <col min="17" max="41" width="28.6666666666667" style="109" customWidth="true"/>
    <col min="42" max="1005" width="8.55833333333333" customWidth="true"/>
    <col min="1006" max="1048" width="9.10833333333333" customWidth="true"/>
  </cols>
  <sheetData>
    <row r="1" s="102" customFormat="true" ht="14.25" customHeight="true" spans="1:1047">
      <c r="A1" s="110"/>
      <c r="B1" s="110"/>
      <c r="C1" s="111"/>
      <c r="D1" s="112" t="s">
        <v>243</v>
      </c>
      <c r="E1" s="117"/>
      <c r="F1" s="112" t="s">
        <v>244</v>
      </c>
      <c r="G1" s="117"/>
      <c r="H1" s="112" t="s">
        <v>245</v>
      </c>
      <c r="I1" s="117"/>
      <c r="J1" s="119" t="s">
        <v>246</v>
      </c>
      <c r="K1" s="120"/>
      <c r="L1" s="119" t="s">
        <v>247</v>
      </c>
      <c r="M1" s="120"/>
      <c r="N1" s="119" t="s">
        <v>248</v>
      </c>
      <c r="O1" s="121"/>
      <c r="P1" s="122"/>
      <c r="Q1" s="130"/>
      <c r="R1" s="122"/>
      <c r="S1" s="130"/>
      <c r="T1" s="122"/>
      <c r="U1" s="130"/>
      <c r="V1" s="122"/>
      <c r="W1" s="130"/>
      <c r="X1" s="122"/>
      <c r="Y1" s="130"/>
      <c r="Z1" s="122"/>
      <c r="AA1" s="130"/>
      <c r="AB1" s="122"/>
      <c r="AC1" s="130"/>
      <c r="AD1" s="122"/>
      <c r="AE1" s="130"/>
      <c r="AF1" s="122"/>
      <c r="AG1" s="130"/>
      <c r="AH1" s="122"/>
      <c r="AI1" s="130"/>
      <c r="AJ1" s="122"/>
      <c r="AK1" s="130"/>
      <c r="AL1" s="122"/>
      <c r="AM1" s="130"/>
      <c r="AN1" s="122"/>
      <c r="AO1" s="130"/>
      <c r="AP1" s="131"/>
      <c r="AQ1" s="132"/>
      <c r="AR1" s="131"/>
      <c r="AS1" s="132"/>
      <c r="AT1" s="131"/>
      <c r="AU1" s="132"/>
      <c r="AV1" s="131"/>
      <c r="AW1" s="132"/>
      <c r="AX1" s="131"/>
      <c r="AY1" s="132"/>
      <c r="AZ1" s="131"/>
      <c r="BA1" s="132"/>
      <c r="BB1" s="131"/>
      <c r="BC1" s="132"/>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row>
    <row r="2" s="42" customFormat="true" ht="50.25" customHeight="true" spans="1:1047">
      <c r="A2" s="57" t="s">
        <v>10</v>
      </c>
      <c r="B2" s="57" t="s">
        <v>12</v>
      </c>
      <c r="C2" s="15" t="s">
        <v>13</v>
      </c>
      <c r="D2" s="15" t="s">
        <v>249</v>
      </c>
      <c r="E2" s="15" t="s">
        <v>250</v>
      </c>
      <c r="F2" s="15" t="s">
        <v>249</v>
      </c>
      <c r="G2" s="15" t="s">
        <v>250</v>
      </c>
      <c r="H2" s="15" t="s">
        <v>249</v>
      </c>
      <c r="I2" s="15" t="s">
        <v>250</v>
      </c>
      <c r="J2" s="15" t="s">
        <v>249</v>
      </c>
      <c r="K2" s="15" t="s">
        <v>250</v>
      </c>
      <c r="L2" s="15" t="s">
        <v>249</v>
      </c>
      <c r="M2" s="15" t="s">
        <v>250</v>
      </c>
      <c r="N2" s="15" t="s">
        <v>249</v>
      </c>
      <c r="O2" s="58" t="s">
        <v>250</v>
      </c>
      <c r="P2" s="123"/>
      <c r="Q2" s="123"/>
      <c r="R2" s="123"/>
      <c r="S2" s="123"/>
      <c r="T2" s="123"/>
      <c r="U2" s="123"/>
      <c r="V2" s="123"/>
      <c r="W2" s="123"/>
      <c r="X2" s="123"/>
      <c r="Y2" s="123"/>
      <c r="Z2" s="123"/>
      <c r="AA2" s="123"/>
      <c r="AB2" s="123"/>
      <c r="AC2" s="123"/>
      <c r="AD2" s="123"/>
      <c r="AE2" s="123"/>
      <c r="AF2" s="123"/>
      <c r="AG2" s="123"/>
      <c r="AH2" s="123"/>
      <c r="AI2" s="123"/>
      <c r="AJ2" s="123"/>
      <c r="AK2" s="123"/>
      <c r="AL2" s="123"/>
      <c r="AM2" s="123"/>
      <c r="AN2" s="123"/>
      <c r="AO2" s="123"/>
      <c r="AP2" s="133"/>
      <c r="AQ2" s="133"/>
      <c r="AR2" s="133"/>
      <c r="AS2" s="133"/>
      <c r="AT2" s="133"/>
      <c r="AU2" s="133"/>
      <c r="AV2" s="133"/>
      <c r="AW2" s="133"/>
      <c r="AX2" s="133"/>
      <c r="AY2" s="133"/>
      <c r="AZ2" s="133"/>
      <c r="BA2" s="133"/>
      <c r="BB2" s="133"/>
      <c r="BC2" s="133"/>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row>
    <row r="3" s="103" customFormat="true" spans="1:1047">
      <c r="A3" s="67" t="str">
        <f>case_lib!A5</f>
        <v>interaction_1</v>
      </c>
      <c r="B3" s="67" t="str">
        <f>case_lib!C5</f>
        <v>AD ADAS interaction</v>
      </c>
      <c r="C3" s="68" t="str">
        <f>case_lib!D5</f>
        <v>AD状态对ADAS开关影响测试</v>
      </c>
      <c r="D3" s="113"/>
      <c r="E3" s="113"/>
      <c r="F3" s="113"/>
      <c r="G3" s="113"/>
      <c r="H3" s="113"/>
      <c r="I3" s="113"/>
      <c r="J3" s="113"/>
      <c r="K3" s="113"/>
      <c r="L3" s="113"/>
      <c r="M3" s="113"/>
      <c r="N3" s="113"/>
      <c r="O3" s="124"/>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LO3" s="134"/>
      <c r="ALP3" s="134"/>
      <c r="ALQ3" s="134"/>
      <c r="ALR3" s="134"/>
      <c r="ALS3" s="134"/>
      <c r="ALT3" s="134"/>
      <c r="ALU3" s="134"/>
      <c r="ALV3" s="134"/>
      <c r="ALW3" s="134"/>
      <c r="ALX3" s="134"/>
      <c r="ALY3" s="134"/>
      <c r="ALZ3" s="134"/>
      <c r="AMA3" s="134"/>
      <c r="AMB3" s="134"/>
      <c r="AMC3" s="134"/>
      <c r="AMD3" s="134"/>
      <c r="AME3" s="134"/>
      <c r="AMF3" s="134"/>
      <c r="AMG3" s="134"/>
      <c r="AMH3" s="134"/>
      <c r="AMI3" s="134"/>
      <c r="AMJ3" s="134"/>
      <c r="AMK3" s="134"/>
      <c r="AML3" s="134"/>
      <c r="AMM3" s="134"/>
      <c r="AMN3" s="134"/>
      <c r="AMO3" s="134"/>
      <c r="AMP3" s="134"/>
      <c r="AMQ3" s="134"/>
      <c r="AMR3" s="134"/>
      <c r="AMS3" s="134"/>
      <c r="AMT3" s="134"/>
      <c r="AMU3" s="134"/>
      <c r="AMV3" s="134"/>
      <c r="AMW3" s="134"/>
      <c r="AMX3" s="134"/>
      <c r="AMY3" s="134"/>
      <c r="AMZ3" s="134"/>
      <c r="ANA3" s="134"/>
      <c r="ANB3" s="134"/>
      <c r="ANC3" s="134"/>
      <c r="AND3" s="134"/>
      <c r="ANE3" s="134"/>
      <c r="ANF3" s="134"/>
      <c r="ANG3" s="134"/>
    </row>
    <row r="4" s="104" customFormat="true" ht="56.25" spans="1:1047">
      <c r="A4" s="69" t="str">
        <f>case_lib!A6</f>
        <v>interaction_1_1</v>
      </c>
      <c r="B4" s="70" t="str">
        <f>case_lib!C6</f>
        <v>AD ADAS interaction</v>
      </c>
      <c r="C4" s="71" t="str">
        <f>case_lib!D6</f>
        <v>主车以K_HV_speed行驶，AD power saving 情况下，检查ADAS开关默认状态</v>
      </c>
      <c r="D4" s="114" t="s">
        <v>251</v>
      </c>
      <c r="E4" s="114" t="s">
        <v>252</v>
      </c>
      <c r="F4" s="114"/>
      <c r="G4" s="114"/>
      <c r="H4" s="114"/>
      <c r="I4" s="114"/>
      <c r="J4" s="114"/>
      <c r="K4" s="114"/>
      <c r="L4" s="114"/>
      <c r="M4" s="114"/>
      <c r="N4" s="114"/>
      <c r="O4" s="126"/>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LO4" s="134"/>
      <c r="ALP4" s="134"/>
      <c r="ALQ4" s="134"/>
      <c r="ALR4" s="134"/>
      <c r="ALS4" s="134"/>
      <c r="ALT4" s="134"/>
      <c r="ALU4" s="134"/>
      <c r="ALV4" s="134"/>
      <c r="ALW4" s="134"/>
      <c r="ALX4" s="134"/>
      <c r="ALY4" s="134"/>
      <c r="ALZ4" s="134"/>
      <c r="AMA4" s="134"/>
      <c r="AMB4" s="134"/>
      <c r="AMC4" s="134"/>
      <c r="AMD4" s="134"/>
      <c r="AME4" s="134"/>
      <c r="AMF4" s="134"/>
      <c r="AMG4" s="134"/>
      <c r="AMH4" s="134"/>
      <c r="AMI4" s="134"/>
      <c r="AMJ4" s="134"/>
      <c r="AMK4" s="134"/>
      <c r="AML4" s="134"/>
      <c r="AMM4" s="134"/>
      <c r="AMN4" s="134"/>
      <c r="AMO4" s="134"/>
      <c r="AMP4" s="134"/>
      <c r="AMQ4" s="134"/>
      <c r="AMR4" s="134"/>
      <c r="AMS4" s="134"/>
      <c r="AMT4" s="134"/>
      <c r="AMU4" s="134"/>
      <c r="AMV4" s="134"/>
      <c r="AMW4" s="134"/>
      <c r="AMX4" s="134"/>
      <c r="AMY4" s="134"/>
      <c r="AMZ4" s="134"/>
      <c r="ANA4" s="134"/>
      <c r="ANB4" s="134"/>
      <c r="ANC4" s="134"/>
      <c r="AND4" s="134"/>
      <c r="ANE4" s="134"/>
      <c r="ANF4" s="134"/>
      <c r="ANG4" s="134"/>
    </row>
    <row r="5" s="104" customFormat="true" ht="18.75" spans="1:1047">
      <c r="A5" s="115"/>
      <c r="B5" s="17"/>
      <c r="C5" s="71"/>
      <c r="D5" s="114"/>
      <c r="E5" s="114"/>
      <c r="F5" s="114"/>
      <c r="G5" s="114"/>
      <c r="H5" s="114"/>
      <c r="I5" s="114"/>
      <c r="J5" s="114"/>
      <c r="K5" s="114"/>
      <c r="L5" s="114"/>
      <c r="M5" s="114"/>
      <c r="N5" s="114"/>
      <c r="O5" s="126"/>
      <c r="P5" s="127"/>
      <c r="Q5" s="127"/>
      <c r="R5" s="127"/>
      <c r="S5" s="127"/>
      <c r="T5" s="127"/>
      <c r="U5" s="127"/>
      <c r="V5" s="127"/>
      <c r="W5" s="127"/>
      <c r="X5" s="127"/>
      <c r="Y5" s="127"/>
      <c r="Z5" s="127"/>
      <c r="AA5" s="127"/>
      <c r="AB5" s="127"/>
      <c r="AC5" s="127"/>
      <c r="AD5" s="127"/>
      <c r="AE5" s="127"/>
      <c r="AF5" s="127"/>
      <c r="AG5" s="127"/>
      <c r="AH5" s="127"/>
      <c r="AI5" s="127"/>
      <c r="AJ5" s="127"/>
      <c r="AK5" s="127"/>
      <c r="AL5" s="127"/>
      <c r="AM5" s="127"/>
      <c r="AN5" s="127"/>
      <c r="AO5" s="127"/>
      <c r="ALO5" s="134"/>
      <c r="ALP5" s="134"/>
      <c r="ALQ5" s="134"/>
      <c r="ALR5" s="134"/>
      <c r="ALS5" s="134"/>
      <c r="ALT5" s="134"/>
      <c r="ALU5" s="134"/>
      <c r="ALV5" s="134"/>
      <c r="ALW5" s="134"/>
      <c r="ALX5" s="134"/>
      <c r="ALY5" s="134"/>
      <c r="ALZ5" s="134"/>
      <c r="AMA5" s="134"/>
      <c r="AMB5" s="134"/>
      <c r="AMC5" s="134"/>
      <c r="AMD5" s="134"/>
      <c r="AME5" s="134"/>
      <c r="AMF5" s="134"/>
      <c r="AMG5" s="134"/>
      <c r="AMH5" s="134"/>
      <c r="AMI5" s="134"/>
      <c r="AMJ5" s="134"/>
      <c r="AMK5" s="134"/>
      <c r="AML5" s="134"/>
      <c r="AMM5" s="134"/>
      <c r="AMN5" s="134"/>
      <c r="AMO5" s="134"/>
      <c r="AMP5" s="134"/>
      <c r="AMQ5" s="134"/>
      <c r="AMR5" s="134"/>
      <c r="AMS5" s="134"/>
      <c r="AMT5" s="134"/>
      <c r="AMU5" s="134"/>
      <c r="AMV5" s="134"/>
      <c r="AMW5" s="134"/>
      <c r="AMX5" s="134"/>
      <c r="AMY5" s="134"/>
      <c r="AMZ5" s="134"/>
      <c r="ANA5" s="134"/>
      <c r="ANB5" s="134"/>
      <c r="ANC5" s="134"/>
      <c r="AND5" s="134"/>
      <c r="ANE5" s="134"/>
      <c r="ANF5" s="134"/>
      <c r="ANG5" s="134"/>
    </row>
    <row r="6" s="104" customFormat="true" ht="18.75" spans="1:1047">
      <c r="A6" s="115"/>
      <c r="B6" s="17"/>
      <c r="C6" s="71"/>
      <c r="D6" s="114"/>
      <c r="E6" s="114"/>
      <c r="F6" s="114"/>
      <c r="G6" s="114"/>
      <c r="H6" s="114"/>
      <c r="I6" s="114"/>
      <c r="J6" s="114"/>
      <c r="K6" s="114"/>
      <c r="L6" s="114"/>
      <c r="M6" s="114"/>
      <c r="N6" s="114"/>
      <c r="O6" s="126"/>
      <c r="P6" s="127"/>
      <c r="Q6" s="127"/>
      <c r="R6" s="127"/>
      <c r="S6" s="127"/>
      <c r="T6" s="127"/>
      <c r="U6" s="127"/>
      <c r="V6" s="127"/>
      <c r="W6" s="127"/>
      <c r="X6" s="127"/>
      <c r="Y6" s="127"/>
      <c r="Z6" s="127"/>
      <c r="AA6" s="127"/>
      <c r="AB6" s="127"/>
      <c r="AC6" s="127"/>
      <c r="AD6" s="127"/>
      <c r="AE6" s="127"/>
      <c r="AF6" s="127"/>
      <c r="AG6" s="127"/>
      <c r="AH6" s="127"/>
      <c r="AI6" s="127"/>
      <c r="AJ6" s="127"/>
      <c r="AK6" s="127"/>
      <c r="AL6" s="127"/>
      <c r="AM6" s="127"/>
      <c r="AN6" s="127"/>
      <c r="AO6" s="127"/>
      <c r="ALO6" s="134"/>
      <c r="ALP6" s="134"/>
      <c r="ALQ6" s="134"/>
      <c r="ALR6" s="134"/>
      <c r="ALS6" s="134"/>
      <c r="ALT6" s="134"/>
      <c r="ALU6" s="134"/>
      <c r="ALV6" s="134"/>
      <c r="ALW6" s="134"/>
      <c r="ALX6" s="134"/>
      <c r="ALY6" s="134"/>
      <c r="ALZ6" s="134"/>
      <c r="AMA6" s="134"/>
      <c r="AMB6" s="134"/>
      <c r="AMC6" s="134"/>
      <c r="AMD6" s="134"/>
      <c r="AME6" s="134"/>
      <c r="AMF6" s="134"/>
      <c r="AMG6" s="134"/>
      <c r="AMH6" s="134"/>
      <c r="AMI6" s="134"/>
      <c r="AMJ6" s="134"/>
      <c r="AMK6" s="134"/>
      <c r="AML6" s="134"/>
      <c r="AMM6" s="134"/>
      <c r="AMN6" s="134"/>
      <c r="AMO6" s="134"/>
      <c r="AMP6" s="134"/>
      <c r="AMQ6" s="134"/>
      <c r="AMR6" s="134"/>
      <c r="AMS6" s="134"/>
      <c r="AMT6" s="134"/>
      <c r="AMU6" s="134"/>
      <c r="AMV6" s="134"/>
      <c r="AMW6" s="134"/>
      <c r="AMX6" s="134"/>
      <c r="AMY6" s="134"/>
      <c r="AMZ6" s="134"/>
      <c r="ANA6" s="134"/>
      <c r="ANB6" s="134"/>
      <c r="ANC6" s="134"/>
      <c r="AND6" s="134"/>
      <c r="ANE6" s="134"/>
      <c r="ANF6" s="134"/>
      <c r="ANG6" s="134"/>
    </row>
    <row r="7" s="104" customFormat="true" ht="18.75" spans="1:1047">
      <c r="A7" s="115"/>
      <c r="B7" s="17"/>
      <c r="C7" s="71"/>
      <c r="D7" s="114"/>
      <c r="E7" s="114"/>
      <c r="F7" s="114"/>
      <c r="G7" s="114"/>
      <c r="H7" s="114"/>
      <c r="I7" s="114"/>
      <c r="J7" s="114"/>
      <c r="K7" s="114"/>
      <c r="L7" s="114"/>
      <c r="M7" s="114"/>
      <c r="N7" s="114"/>
      <c r="O7" s="126"/>
      <c r="P7" s="127"/>
      <c r="Q7" s="127"/>
      <c r="R7" s="127"/>
      <c r="S7" s="127"/>
      <c r="T7" s="127"/>
      <c r="U7" s="127"/>
      <c r="V7" s="127"/>
      <c r="W7" s="127"/>
      <c r="X7" s="127"/>
      <c r="Y7" s="127"/>
      <c r="Z7" s="127"/>
      <c r="AA7" s="127"/>
      <c r="AB7" s="127"/>
      <c r="AC7" s="127"/>
      <c r="AD7" s="127"/>
      <c r="AE7" s="127"/>
      <c r="AF7" s="127"/>
      <c r="AG7" s="127"/>
      <c r="AH7" s="127"/>
      <c r="AI7" s="127"/>
      <c r="AJ7" s="127"/>
      <c r="AK7" s="127"/>
      <c r="AL7" s="127"/>
      <c r="AM7" s="127"/>
      <c r="AN7" s="127"/>
      <c r="AO7" s="127"/>
      <c r="ALO7" s="134"/>
      <c r="ALP7" s="134"/>
      <c r="ALQ7" s="134"/>
      <c r="ALR7" s="134"/>
      <c r="ALS7" s="134"/>
      <c r="ALT7" s="134"/>
      <c r="ALU7" s="134"/>
      <c r="ALV7" s="134"/>
      <c r="ALW7" s="134"/>
      <c r="ALX7" s="134"/>
      <c r="ALY7" s="134"/>
      <c r="ALZ7" s="134"/>
      <c r="AMA7" s="134"/>
      <c r="AMB7" s="134"/>
      <c r="AMC7" s="134"/>
      <c r="AMD7" s="134"/>
      <c r="AME7" s="134"/>
      <c r="AMF7" s="134"/>
      <c r="AMG7" s="134"/>
      <c r="AMH7" s="134"/>
      <c r="AMI7" s="134"/>
      <c r="AMJ7" s="134"/>
      <c r="AMK7" s="134"/>
      <c r="AML7" s="134"/>
      <c r="AMM7" s="134"/>
      <c r="AMN7" s="134"/>
      <c r="AMO7" s="134"/>
      <c r="AMP7" s="134"/>
      <c r="AMQ7" s="134"/>
      <c r="AMR7" s="134"/>
      <c r="AMS7" s="134"/>
      <c r="AMT7" s="134"/>
      <c r="AMU7" s="134"/>
      <c r="AMV7" s="134"/>
      <c r="AMW7" s="134"/>
      <c r="AMX7" s="134"/>
      <c r="AMY7" s="134"/>
      <c r="AMZ7" s="134"/>
      <c r="ANA7" s="134"/>
      <c r="ANB7" s="134"/>
      <c r="ANC7" s="134"/>
      <c r="AND7" s="134"/>
      <c r="ANE7" s="134"/>
      <c r="ANF7" s="134"/>
      <c r="ANG7" s="134"/>
    </row>
    <row r="8" s="104" customFormat="true" ht="18.75" spans="1:1047">
      <c r="A8" s="115"/>
      <c r="B8" s="17"/>
      <c r="C8" s="71"/>
      <c r="D8" s="114"/>
      <c r="E8" s="114"/>
      <c r="F8" s="114"/>
      <c r="G8" s="114"/>
      <c r="H8" s="114"/>
      <c r="I8" s="114"/>
      <c r="J8" s="114"/>
      <c r="K8" s="114"/>
      <c r="L8" s="114"/>
      <c r="M8" s="114"/>
      <c r="N8" s="114"/>
      <c r="O8" s="126"/>
      <c r="P8" s="127"/>
      <c r="Q8" s="127"/>
      <c r="R8" s="127"/>
      <c r="S8" s="127"/>
      <c r="T8" s="127"/>
      <c r="U8" s="127"/>
      <c r="V8" s="127"/>
      <c r="W8" s="127"/>
      <c r="X8" s="127"/>
      <c r="Y8" s="127"/>
      <c r="Z8" s="127"/>
      <c r="AA8" s="127"/>
      <c r="AB8" s="127"/>
      <c r="AC8" s="127"/>
      <c r="AD8" s="127"/>
      <c r="AE8" s="127"/>
      <c r="AF8" s="127"/>
      <c r="AG8" s="127"/>
      <c r="AH8" s="127"/>
      <c r="AI8" s="127"/>
      <c r="AJ8" s="127"/>
      <c r="AK8" s="127"/>
      <c r="AL8" s="127"/>
      <c r="AM8" s="127"/>
      <c r="AN8" s="127"/>
      <c r="AO8" s="127"/>
      <c r="ALO8" s="134"/>
      <c r="ALP8" s="134"/>
      <c r="ALQ8" s="134"/>
      <c r="ALR8" s="134"/>
      <c r="ALS8" s="134"/>
      <c r="ALT8" s="134"/>
      <c r="ALU8" s="134"/>
      <c r="ALV8" s="134"/>
      <c r="ALW8" s="134"/>
      <c r="ALX8" s="134"/>
      <c r="ALY8" s="134"/>
      <c r="ALZ8" s="134"/>
      <c r="AMA8" s="134"/>
      <c r="AMB8" s="134"/>
      <c r="AMC8" s="134"/>
      <c r="AMD8" s="134"/>
      <c r="AME8" s="134"/>
      <c r="AMF8" s="134"/>
      <c r="AMG8" s="134"/>
      <c r="AMH8" s="134"/>
      <c r="AMI8" s="134"/>
      <c r="AMJ8" s="134"/>
      <c r="AMK8" s="134"/>
      <c r="AML8" s="134"/>
      <c r="AMM8" s="134"/>
      <c r="AMN8" s="134"/>
      <c r="AMO8" s="134"/>
      <c r="AMP8" s="134"/>
      <c r="AMQ8" s="134"/>
      <c r="AMR8" s="134"/>
      <c r="AMS8" s="134"/>
      <c r="AMT8" s="134"/>
      <c r="AMU8" s="134"/>
      <c r="AMV8" s="134"/>
      <c r="AMW8" s="134"/>
      <c r="AMX8" s="134"/>
      <c r="AMY8" s="134"/>
      <c r="AMZ8" s="134"/>
      <c r="ANA8" s="134"/>
      <c r="ANB8" s="134"/>
      <c r="ANC8" s="134"/>
      <c r="AND8" s="134"/>
      <c r="ANE8" s="134"/>
      <c r="ANF8" s="134"/>
      <c r="ANG8" s="134"/>
    </row>
    <row r="9" s="104" customFormat="true" ht="37.5" spans="1:1047">
      <c r="A9" s="69" t="str">
        <f>case_lib!A7</f>
        <v>interaction_1_2</v>
      </c>
      <c r="B9" s="70" t="str">
        <f>case_lib!C7</f>
        <v>AD ADAS interaction</v>
      </c>
      <c r="C9" s="71" t="str">
        <f>case_lib!D7</f>
        <v>主车以K_HV_speed行驶，AD not ready 情况下，检查ADAS开关默认状态</v>
      </c>
      <c r="D9" s="114" t="s">
        <v>253</v>
      </c>
      <c r="E9" s="114" t="s">
        <v>252</v>
      </c>
      <c r="F9" s="114"/>
      <c r="G9" s="114"/>
      <c r="H9" s="114"/>
      <c r="I9" s="114"/>
      <c r="J9" s="114"/>
      <c r="K9" s="114"/>
      <c r="L9" s="114"/>
      <c r="M9" s="114"/>
      <c r="N9" s="114"/>
      <c r="O9" s="126"/>
      <c r="P9" s="127"/>
      <c r="Q9" s="127"/>
      <c r="R9" s="127"/>
      <c r="S9" s="127"/>
      <c r="T9" s="127"/>
      <c r="U9" s="127"/>
      <c r="V9" s="127"/>
      <c r="W9" s="127"/>
      <c r="X9" s="127"/>
      <c r="Y9" s="127"/>
      <c r="Z9" s="127"/>
      <c r="AA9" s="127"/>
      <c r="AB9" s="127"/>
      <c r="AC9" s="127"/>
      <c r="AD9" s="127"/>
      <c r="AE9" s="127"/>
      <c r="AF9" s="127"/>
      <c r="AG9" s="127"/>
      <c r="AH9" s="127"/>
      <c r="AI9" s="127"/>
      <c r="AJ9" s="127"/>
      <c r="AK9" s="127"/>
      <c r="AL9" s="127"/>
      <c r="AM9" s="127"/>
      <c r="AN9" s="127"/>
      <c r="AO9" s="127"/>
      <c r="ALO9" s="134"/>
      <c r="ALP9" s="134"/>
      <c r="ALQ9" s="134"/>
      <c r="ALR9" s="134"/>
      <c r="ALS9" s="134"/>
      <c r="ALT9" s="134"/>
      <c r="ALU9" s="134"/>
      <c r="ALV9" s="134"/>
      <c r="ALW9" s="134"/>
      <c r="ALX9" s="134"/>
      <c r="ALY9" s="134"/>
      <c r="ALZ9" s="134"/>
      <c r="AMA9" s="134"/>
      <c r="AMB9" s="134"/>
      <c r="AMC9" s="134"/>
      <c r="AMD9" s="134"/>
      <c r="AME9" s="134"/>
      <c r="AMF9" s="134"/>
      <c r="AMG9" s="134"/>
      <c r="AMH9" s="134"/>
      <c r="AMI9" s="134"/>
      <c r="AMJ9" s="134"/>
      <c r="AMK9" s="134"/>
      <c r="AML9" s="134"/>
      <c r="AMM9" s="134"/>
      <c r="AMN9" s="134"/>
      <c r="AMO9" s="134"/>
      <c r="AMP9" s="134"/>
      <c r="AMQ9" s="134"/>
      <c r="AMR9" s="134"/>
      <c r="AMS9" s="134"/>
      <c r="AMT9" s="134"/>
      <c r="AMU9" s="134"/>
      <c r="AMV9" s="134"/>
      <c r="AMW9" s="134"/>
      <c r="AMX9" s="134"/>
      <c r="AMY9" s="134"/>
      <c r="AMZ9" s="134"/>
      <c r="ANA9" s="134"/>
      <c r="ANB9" s="134"/>
      <c r="ANC9" s="134"/>
      <c r="AND9" s="134"/>
      <c r="ANE9" s="134"/>
      <c r="ANF9" s="134"/>
      <c r="ANG9" s="134"/>
    </row>
    <row r="10" s="104" customFormat="true" ht="18.75" spans="1:1047">
      <c r="A10" s="115"/>
      <c r="B10" s="17"/>
      <c r="C10" s="71"/>
      <c r="D10" s="114"/>
      <c r="E10" s="114"/>
      <c r="F10" s="114"/>
      <c r="G10" s="114"/>
      <c r="H10" s="114"/>
      <c r="I10" s="114"/>
      <c r="J10" s="114"/>
      <c r="K10" s="114"/>
      <c r="L10" s="114"/>
      <c r="M10" s="114"/>
      <c r="N10" s="114"/>
      <c r="O10" s="126"/>
      <c r="P10" s="127"/>
      <c r="Q10" s="127"/>
      <c r="R10" s="127"/>
      <c r="S10" s="127"/>
      <c r="T10" s="127"/>
      <c r="U10" s="127"/>
      <c r="V10" s="127"/>
      <c r="W10" s="127"/>
      <c r="X10" s="127"/>
      <c r="Y10" s="127"/>
      <c r="Z10" s="127"/>
      <c r="AA10" s="127"/>
      <c r="AB10" s="127"/>
      <c r="AC10" s="127"/>
      <c r="AD10" s="127"/>
      <c r="AE10" s="127"/>
      <c r="AF10" s="127"/>
      <c r="AG10" s="127"/>
      <c r="AH10" s="127"/>
      <c r="AI10" s="127"/>
      <c r="AJ10" s="127"/>
      <c r="AK10" s="127"/>
      <c r="AL10" s="127"/>
      <c r="AM10" s="127"/>
      <c r="AN10" s="127"/>
      <c r="AO10" s="127"/>
      <c r="ALO10" s="134"/>
      <c r="ALP10" s="134"/>
      <c r="ALQ10" s="134"/>
      <c r="ALR10" s="134"/>
      <c r="ALS10" s="134"/>
      <c r="ALT10" s="134"/>
      <c r="ALU10" s="134"/>
      <c r="ALV10" s="134"/>
      <c r="ALW10" s="134"/>
      <c r="ALX10" s="134"/>
      <c r="ALY10" s="134"/>
      <c r="ALZ10" s="134"/>
      <c r="AMA10" s="134"/>
      <c r="AMB10" s="134"/>
      <c r="AMC10" s="134"/>
      <c r="AMD10" s="134"/>
      <c r="AME10" s="134"/>
      <c r="AMF10" s="134"/>
      <c r="AMG10" s="134"/>
      <c r="AMH10" s="134"/>
      <c r="AMI10" s="134"/>
      <c r="AMJ10" s="134"/>
      <c r="AMK10" s="134"/>
      <c r="AML10" s="134"/>
      <c r="AMM10" s="134"/>
      <c r="AMN10" s="134"/>
      <c r="AMO10" s="134"/>
      <c r="AMP10" s="134"/>
      <c r="AMQ10" s="134"/>
      <c r="AMR10" s="134"/>
      <c r="AMS10" s="134"/>
      <c r="AMT10" s="134"/>
      <c r="AMU10" s="134"/>
      <c r="AMV10" s="134"/>
      <c r="AMW10" s="134"/>
      <c r="AMX10" s="134"/>
      <c r="AMY10" s="134"/>
      <c r="AMZ10" s="134"/>
      <c r="ANA10" s="134"/>
      <c r="ANB10" s="134"/>
      <c r="ANC10" s="134"/>
      <c r="AND10" s="134"/>
      <c r="ANE10" s="134"/>
      <c r="ANF10" s="134"/>
      <c r="ANG10" s="134"/>
    </row>
    <row r="11" s="104" customFormat="true" ht="18.75" spans="1:1047">
      <c r="A11" s="115"/>
      <c r="B11" s="17"/>
      <c r="C11" s="71"/>
      <c r="D11" s="114"/>
      <c r="E11" s="114"/>
      <c r="F11" s="114"/>
      <c r="G11" s="114"/>
      <c r="H11" s="114"/>
      <c r="I11" s="114"/>
      <c r="J11" s="114"/>
      <c r="K11" s="114"/>
      <c r="L11" s="114"/>
      <c r="M11" s="114"/>
      <c r="N11" s="114"/>
      <c r="O11" s="126"/>
      <c r="P11" s="127"/>
      <c r="Q11" s="127"/>
      <c r="R11" s="127"/>
      <c r="S11" s="127"/>
      <c r="T11" s="127"/>
      <c r="U11" s="127"/>
      <c r="V11" s="127"/>
      <c r="W11" s="127"/>
      <c r="X11" s="127"/>
      <c r="Y11" s="127"/>
      <c r="Z11" s="127"/>
      <c r="AA11" s="127"/>
      <c r="AB11" s="127"/>
      <c r="AC11" s="127"/>
      <c r="AD11" s="127"/>
      <c r="AE11" s="127"/>
      <c r="AF11" s="127"/>
      <c r="AG11" s="127"/>
      <c r="AH11" s="127"/>
      <c r="AI11" s="127"/>
      <c r="AJ11" s="127"/>
      <c r="AK11" s="127"/>
      <c r="AL11" s="127"/>
      <c r="AM11" s="127"/>
      <c r="AN11" s="127"/>
      <c r="AO11" s="127"/>
      <c r="ALO11" s="134"/>
      <c r="ALP11" s="134"/>
      <c r="ALQ11" s="134"/>
      <c r="ALR11" s="134"/>
      <c r="ALS11" s="134"/>
      <c r="ALT11" s="134"/>
      <c r="ALU11" s="134"/>
      <c r="ALV11" s="134"/>
      <c r="ALW11" s="134"/>
      <c r="ALX11" s="134"/>
      <c r="ALY11" s="134"/>
      <c r="ALZ11" s="134"/>
      <c r="AMA11" s="134"/>
      <c r="AMB11" s="134"/>
      <c r="AMC11" s="134"/>
      <c r="AMD11" s="134"/>
      <c r="AME11" s="134"/>
      <c r="AMF11" s="134"/>
      <c r="AMG11" s="134"/>
      <c r="AMH11" s="134"/>
      <c r="AMI11" s="134"/>
      <c r="AMJ11" s="134"/>
      <c r="AMK11" s="134"/>
      <c r="AML11" s="134"/>
      <c r="AMM11" s="134"/>
      <c r="AMN11" s="134"/>
      <c r="AMO11" s="134"/>
      <c r="AMP11" s="134"/>
      <c r="AMQ11" s="134"/>
      <c r="AMR11" s="134"/>
      <c r="AMS11" s="134"/>
      <c r="AMT11" s="134"/>
      <c r="AMU11" s="134"/>
      <c r="AMV11" s="134"/>
      <c r="AMW11" s="134"/>
      <c r="AMX11" s="134"/>
      <c r="AMY11" s="134"/>
      <c r="AMZ11" s="134"/>
      <c r="ANA11" s="134"/>
      <c r="ANB11" s="134"/>
      <c r="ANC11" s="134"/>
      <c r="AND11" s="134"/>
      <c r="ANE11" s="134"/>
      <c r="ANF11" s="134"/>
      <c r="ANG11" s="134"/>
    </row>
    <row r="12" s="104" customFormat="true" ht="18.75" spans="1:1047">
      <c r="A12" s="115"/>
      <c r="B12" s="17"/>
      <c r="C12" s="71"/>
      <c r="D12" s="114"/>
      <c r="E12" s="114"/>
      <c r="F12" s="114"/>
      <c r="G12" s="114"/>
      <c r="H12" s="114"/>
      <c r="I12" s="114"/>
      <c r="J12" s="114"/>
      <c r="K12" s="114"/>
      <c r="L12" s="114"/>
      <c r="M12" s="114"/>
      <c r="N12" s="114"/>
      <c r="O12" s="126"/>
      <c r="P12" s="127"/>
      <c r="Q12" s="127"/>
      <c r="R12" s="127"/>
      <c r="S12" s="127"/>
      <c r="T12" s="127"/>
      <c r="U12" s="127"/>
      <c r="V12" s="127"/>
      <c r="W12" s="127"/>
      <c r="X12" s="127"/>
      <c r="Y12" s="127"/>
      <c r="Z12" s="127"/>
      <c r="AA12" s="127"/>
      <c r="AB12" s="127"/>
      <c r="AC12" s="127"/>
      <c r="AD12" s="127"/>
      <c r="AE12" s="127"/>
      <c r="AF12" s="127"/>
      <c r="AG12" s="127"/>
      <c r="AH12" s="127"/>
      <c r="AI12" s="127"/>
      <c r="AJ12" s="127"/>
      <c r="AK12" s="127"/>
      <c r="AL12" s="127"/>
      <c r="AM12" s="127"/>
      <c r="AN12" s="127"/>
      <c r="AO12" s="127"/>
      <c r="ALO12" s="134"/>
      <c r="ALP12" s="134"/>
      <c r="ALQ12" s="134"/>
      <c r="ALR12" s="134"/>
      <c r="ALS12" s="134"/>
      <c r="ALT12" s="134"/>
      <c r="ALU12" s="134"/>
      <c r="ALV12" s="134"/>
      <c r="ALW12" s="134"/>
      <c r="ALX12" s="134"/>
      <c r="ALY12" s="134"/>
      <c r="ALZ12" s="134"/>
      <c r="AMA12" s="134"/>
      <c r="AMB12" s="134"/>
      <c r="AMC12" s="134"/>
      <c r="AMD12" s="134"/>
      <c r="AME12" s="134"/>
      <c r="AMF12" s="134"/>
      <c r="AMG12" s="134"/>
      <c r="AMH12" s="134"/>
      <c r="AMI12" s="134"/>
      <c r="AMJ12" s="134"/>
      <c r="AMK12" s="134"/>
      <c r="AML12" s="134"/>
      <c r="AMM12" s="134"/>
      <c r="AMN12" s="134"/>
      <c r="AMO12" s="134"/>
      <c r="AMP12" s="134"/>
      <c r="AMQ12" s="134"/>
      <c r="AMR12" s="134"/>
      <c r="AMS12" s="134"/>
      <c r="AMT12" s="134"/>
      <c r="AMU12" s="134"/>
      <c r="AMV12" s="134"/>
      <c r="AMW12" s="134"/>
      <c r="AMX12" s="134"/>
      <c r="AMY12" s="134"/>
      <c r="AMZ12" s="134"/>
      <c r="ANA12" s="134"/>
      <c r="ANB12" s="134"/>
      <c r="ANC12" s="134"/>
      <c r="AND12" s="134"/>
      <c r="ANE12" s="134"/>
      <c r="ANF12" s="134"/>
      <c r="ANG12" s="134"/>
    </row>
    <row r="13" s="104" customFormat="true" ht="18.75" spans="1:1047">
      <c r="A13" s="115"/>
      <c r="B13" s="17"/>
      <c r="C13" s="71"/>
      <c r="D13" s="114"/>
      <c r="E13" s="114"/>
      <c r="F13" s="114"/>
      <c r="G13" s="114"/>
      <c r="H13" s="114"/>
      <c r="I13" s="114"/>
      <c r="J13" s="114"/>
      <c r="K13" s="114"/>
      <c r="L13" s="114"/>
      <c r="M13" s="114"/>
      <c r="N13" s="114"/>
      <c r="O13" s="126"/>
      <c r="P13" s="127"/>
      <c r="Q13" s="127"/>
      <c r="R13" s="127"/>
      <c r="S13" s="127"/>
      <c r="T13" s="127"/>
      <c r="U13" s="127"/>
      <c r="V13" s="127"/>
      <c r="W13" s="127"/>
      <c r="X13" s="127"/>
      <c r="Y13" s="127"/>
      <c r="Z13" s="127"/>
      <c r="AA13" s="127"/>
      <c r="AB13" s="127"/>
      <c r="AC13" s="127"/>
      <c r="AD13" s="127"/>
      <c r="AE13" s="127"/>
      <c r="AF13" s="127"/>
      <c r="AG13" s="127"/>
      <c r="AH13" s="127"/>
      <c r="AI13" s="127"/>
      <c r="AJ13" s="127"/>
      <c r="AK13" s="127"/>
      <c r="AL13" s="127"/>
      <c r="AM13" s="127"/>
      <c r="AN13" s="127"/>
      <c r="AO13" s="127"/>
      <c r="ALO13" s="134"/>
      <c r="ALP13" s="134"/>
      <c r="ALQ13" s="134"/>
      <c r="ALR13" s="134"/>
      <c r="ALS13" s="134"/>
      <c r="ALT13" s="134"/>
      <c r="ALU13" s="134"/>
      <c r="ALV13" s="134"/>
      <c r="ALW13" s="134"/>
      <c r="ALX13" s="134"/>
      <c r="ALY13" s="134"/>
      <c r="ALZ13" s="134"/>
      <c r="AMA13" s="134"/>
      <c r="AMB13" s="134"/>
      <c r="AMC13" s="134"/>
      <c r="AMD13" s="134"/>
      <c r="AME13" s="134"/>
      <c r="AMF13" s="134"/>
      <c r="AMG13" s="134"/>
      <c r="AMH13" s="134"/>
      <c r="AMI13" s="134"/>
      <c r="AMJ13" s="134"/>
      <c r="AMK13" s="134"/>
      <c r="AML13" s="134"/>
      <c r="AMM13" s="134"/>
      <c r="AMN13" s="134"/>
      <c r="AMO13" s="134"/>
      <c r="AMP13" s="134"/>
      <c r="AMQ13" s="134"/>
      <c r="AMR13" s="134"/>
      <c r="AMS13" s="134"/>
      <c r="AMT13" s="134"/>
      <c r="AMU13" s="134"/>
      <c r="AMV13" s="134"/>
      <c r="AMW13" s="134"/>
      <c r="AMX13" s="134"/>
      <c r="AMY13" s="134"/>
      <c r="AMZ13" s="134"/>
      <c r="ANA13" s="134"/>
      <c r="ANB13" s="134"/>
      <c r="ANC13" s="134"/>
      <c r="AND13" s="134"/>
      <c r="ANE13" s="134"/>
      <c r="ANF13" s="134"/>
      <c r="ANG13" s="134"/>
    </row>
    <row r="14" s="104" customFormat="true" ht="37.5" spans="1:1047">
      <c r="A14" s="69" t="str">
        <f>case_lib!A8</f>
        <v>interaction_1_3</v>
      </c>
      <c r="B14" s="70" t="str">
        <f>case_lib!C8</f>
        <v>AD ADAS interaction</v>
      </c>
      <c r="C14" s="71" t="str">
        <f>case_lib!D8</f>
        <v>主车以K_HV_speed行驶，AD ready 情况下，检查ADAS开关默认状态</v>
      </c>
      <c r="D14" s="114" t="s">
        <v>251</v>
      </c>
      <c r="E14" s="114" t="s">
        <v>252</v>
      </c>
      <c r="F14" s="114"/>
      <c r="G14" s="114"/>
      <c r="H14" s="114"/>
      <c r="I14" s="114"/>
      <c r="J14" s="114"/>
      <c r="K14" s="114"/>
      <c r="L14" s="114"/>
      <c r="M14" s="114"/>
      <c r="N14" s="114"/>
      <c r="O14" s="126"/>
      <c r="P14" s="127"/>
      <c r="Q14" s="127"/>
      <c r="R14" s="127"/>
      <c r="S14" s="127"/>
      <c r="T14" s="127"/>
      <c r="U14" s="127"/>
      <c r="V14" s="127"/>
      <c r="W14" s="127"/>
      <c r="X14" s="127"/>
      <c r="Y14" s="127"/>
      <c r="Z14" s="127"/>
      <c r="AA14" s="127"/>
      <c r="AB14" s="127"/>
      <c r="AC14" s="127"/>
      <c r="AD14" s="127"/>
      <c r="AE14" s="127"/>
      <c r="AF14" s="127"/>
      <c r="AG14" s="127"/>
      <c r="AH14" s="127"/>
      <c r="AI14" s="127"/>
      <c r="AJ14" s="127"/>
      <c r="AK14" s="127"/>
      <c r="AL14" s="127"/>
      <c r="AM14" s="127"/>
      <c r="AN14" s="127"/>
      <c r="AO14" s="127"/>
      <c r="ALO14" s="134"/>
      <c r="ALP14" s="134"/>
      <c r="ALQ14" s="134"/>
      <c r="ALR14" s="134"/>
      <c r="ALS14" s="134"/>
      <c r="ALT14" s="134"/>
      <c r="ALU14" s="134"/>
      <c r="ALV14" s="134"/>
      <c r="ALW14" s="134"/>
      <c r="ALX14" s="134"/>
      <c r="ALY14" s="134"/>
      <c r="ALZ14" s="134"/>
      <c r="AMA14" s="134"/>
      <c r="AMB14" s="134"/>
      <c r="AMC14" s="134"/>
      <c r="AMD14" s="134"/>
      <c r="AME14" s="134"/>
      <c r="AMF14" s="134"/>
      <c r="AMG14" s="134"/>
      <c r="AMH14" s="134"/>
      <c r="AMI14" s="134"/>
      <c r="AMJ14" s="134"/>
      <c r="AMK14" s="134"/>
      <c r="AML14" s="134"/>
      <c r="AMM14" s="134"/>
      <c r="AMN14" s="134"/>
      <c r="AMO14" s="134"/>
      <c r="AMP14" s="134"/>
      <c r="AMQ14" s="134"/>
      <c r="AMR14" s="134"/>
      <c r="AMS14" s="134"/>
      <c r="AMT14" s="134"/>
      <c r="AMU14" s="134"/>
      <c r="AMV14" s="134"/>
      <c r="AMW14" s="134"/>
      <c r="AMX14" s="134"/>
      <c r="AMY14" s="134"/>
      <c r="AMZ14" s="134"/>
      <c r="ANA14" s="134"/>
      <c r="ANB14" s="134"/>
      <c r="ANC14" s="134"/>
      <c r="AND14" s="134"/>
      <c r="ANE14" s="134"/>
      <c r="ANF14" s="134"/>
      <c r="ANG14" s="134"/>
    </row>
    <row r="15" s="104" customFormat="true" ht="18.75" spans="1:1047">
      <c r="A15" s="115"/>
      <c r="B15" s="17"/>
      <c r="C15" s="71"/>
      <c r="D15" s="114"/>
      <c r="E15" s="114"/>
      <c r="F15" s="114"/>
      <c r="G15" s="114"/>
      <c r="H15" s="114"/>
      <c r="I15" s="114"/>
      <c r="J15" s="114"/>
      <c r="K15" s="114"/>
      <c r="L15" s="114"/>
      <c r="M15" s="114"/>
      <c r="N15" s="114"/>
      <c r="O15" s="126"/>
      <c r="P15" s="127"/>
      <c r="Q15" s="127"/>
      <c r="R15" s="127"/>
      <c r="S15" s="127"/>
      <c r="T15" s="127"/>
      <c r="U15" s="127"/>
      <c r="V15" s="127"/>
      <c r="W15" s="127"/>
      <c r="X15" s="127"/>
      <c r="Y15" s="127"/>
      <c r="Z15" s="127"/>
      <c r="AA15" s="127"/>
      <c r="AB15" s="127"/>
      <c r="AC15" s="127"/>
      <c r="AD15" s="127"/>
      <c r="AE15" s="127"/>
      <c r="AF15" s="127"/>
      <c r="AG15" s="127"/>
      <c r="AH15" s="127"/>
      <c r="AI15" s="127"/>
      <c r="AJ15" s="127"/>
      <c r="AK15" s="127"/>
      <c r="AL15" s="127"/>
      <c r="AM15" s="127"/>
      <c r="AN15" s="127"/>
      <c r="AO15" s="127"/>
      <c r="ALO15" s="134"/>
      <c r="ALP15" s="134"/>
      <c r="ALQ15" s="134"/>
      <c r="ALR15" s="134"/>
      <c r="ALS15" s="134"/>
      <c r="ALT15" s="134"/>
      <c r="ALU15" s="134"/>
      <c r="ALV15" s="134"/>
      <c r="ALW15" s="134"/>
      <c r="ALX15" s="134"/>
      <c r="ALY15" s="134"/>
      <c r="ALZ15" s="134"/>
      <c r="AMA15" s="134"/>
      <c r="AMB15" s="134"/>
      <c r="AMC15" s="134"/>
      <c r="AMD15" s="134"/>
      <c r="AME15" s="134"/>
      <c r="AMF15" s="134"/>
      <c r="AMG15" s="134"/>
      <c r="AMH15" s="134"/>
      <c r="AMI15" s="134"/>
      <c r="AMJ15" s="134"/>
      <c r="AMK15" s="134"/>
      <c r="AML15" s="134"/>
      <c r="AMM15" s="134"/>
      <c r="AMN15" s="134"/>
      <c r="AMO15" s="134"/>
      <c r="AMP15" s="134"/>
      <c r="AMQ15" s="134"/>
      <c r="AMR15" s="134"/>
      <c r="AMS15" s="134"/>
      <c r="AMT15" s="134"/>
      <c r="AMU15" s="134"/>
      <c r="AMV15" s="134"/>
      <c r="AMW15" s="134"/>
      <c r="AMX15" s="134"/>
      <c r="AMY15" s="134"/>
      <c r="AMZ15" s="134"/>
      <c r="ANA15" s="134"/>
      <c r="ANB15" s="134"/>
      <c r="ANC15" s="134"/>
      <c r="AND15" s="134"/>
      <c r="ANE15" s="134"/>
      <c r="ANF15" s="134"/>
      <c r="ANG15" s="134"/>
    </row>
    <row r="16" s="104" customFormat="true" ht="18.75" spans="1:1047">
      <c r="A16" s="115"/>
      <c r="B16" s="17"/>
      <c r="C16" s="71"/>
      <c r="D16" s="114"/>
      <c r="E16" s="114"/>
      <c r="F16" s="114"/>
      <c r="G16" s="114"/>
      <c r="H16" s="114"/>
      <c r="I16" s="114"/>
      <c r="J16" s="114"/>
      <c r="K16" s="114"/>
      <c r="L16" s="114"/>
      <c r="M16" s="114"/>
      <c r="N16" s="114"/>
      <c r="O16" s="126"/>
      <c r="P16" s="127"/>
      <c r="Q16" s="127"/>
      <c r="R16" s="127"/>
      <c r="S16" s="127"/>
      <c r="T16" s="127"/>
      <c r="U16" s="127"/>
      <c r="V16" s="127"/>
      <c r="W16" s="127"/>
      <c r="X16" s="127"/>
      <c r="Y16" s="127"/>
      <c r="Z16" s="127"/>
      <c r="AA16" s="127"/>
      <c r="AB16" s="127"/>
      <c r="AC16" s="127"/>
      <c r="AD16" s="127"/>
      <c r="AE16" s="127"/>
      <c r="AF16" s="127"/>
      <c r="AG16" s="127"/>
      <c r="AH16" s="127"/>
      <c r="AI16" s="127"/>
      <c r="AJ16" s="127"/>
      <c r="AK16" s="127"/>
      <c r="AL16" s="127"/>
      <c r="AM16" s="127"/>
      <c r="AN16" s="127"/>
      <c r="AO16" s="127"/>
      <c r="ALO16" s="134"/>
      <c r="ALP16" s="134"/>
      <c r="ALQ16" s="134"/>
      <c r="ALR16" s="134"/>
      <c r="ALS16" s="134"/>
      <c r="ALT16" s="134"/>
      <c r="ALU16" s="134"/>
      <c r="ALV16" s="134"/>
      <c r="ALW16" s="134"/>
      <c r="ALX16" s="134"/>
      <c r="ALY16" s="134"/>
      <c r="ALZ16" s="134"/>
      <c r="AMA16" s="134"/>
      <c r="AMB16" s="134"/>
      <c r="AMC16" s="134"/>
      <c r="AMD16" s="134"/>
      <c r="AME16" s="134"/>
      <c r="AMF16" s="134"/>
      <c r="AMG16" s="134"/>
      <c r="AMH16" s="134"/>
      <c r="AMI16" s="134"/>
      <c r="AMJ16" s="134"/>
      <c r="AMK16" s="134"/>
      <c r="AML16" s="134"/>
      <c r="AMM16" s="134"/>
      <c r="AMN16" s="134"/>
      <c r="AMO16" s="134"/>
      <c r="AMP16" s="134"/>
      <c r="AMQ16" s="134"/>
      <c r="AMR16" s="134"/>
      <c r="AMS16" s="134"/>
      <c r="AMT16" s="134"/>
      <c r="AMU16" s="134"/>
      <c r="AMV16" s="134"/>
      <c r="AMW16" s="134"/>
      <c r="AMX16" s="134"/>
      <c r="AMY16" s="134"/>
      <c r="AMZ16" s="134"/>
      <c r="ANA16" s="134"/>
      <c r="ANB16" s="134"/>
      <c r="ANC16" s="134"/>
      <c r="AND16" s="134"/>
      <c r="ANE16" s="134"/>
      <c r="ANF16" s="134"/>
      <c r="ANG16" s="134"/>
    </row>
    <row r="17" s="104" customFormat="true" ht="18.75" spans="1:1047">
      <c r="A17" s="115"/>
      <c r="B17" s="17"/>
      <c r="C17" s="71"/>
      <c r="D17" s="114"/>
      <c r="E17" s="114"/>
      <c r="F17" s="114"/>
      <c r="G17" s="114"/>
      <c r="H17" s="114"/>
      <c r="I17" s="114"/>
      <c r="J17" s="114"/>
      <c r="K17" s="114"/>
      <c r="L17" s="114"/>
      <c r="M17" s="114"/>
      <c r="N17" s="114"/>
      <c r="O17" s="126"/>
      <c r="P17" s="127"/>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LO17" s="134"/>
      <c r="ALP17" s="134"/>
      <c r="ALQ17" s="134"/>
      <c r="ALR17" s="134"/>
      <c r="ALS17" s="134"/>
      <c r="ALT17" s="134"/>
      <c r="ALU17" s="134"/>
      <c r="ALV17" s="134"/>
      <c r="ALW17" s="134"/>
      <c r="ALX17" s="134"/>
      <c r="ALY17" s="134"/>
      <c r="ALZ17" s="134"/>
      <c r="AMA17" s="134"/>
      <c r="AMB17" s="134"/>
      <c r="AMC17" s="134"/>
      <c r="AMD17" s="134"/>
      <c r="AME17" s="134"/>
      <c r="AMF17" s="134"/>
      <c r="AMG17" s="134"/>
      <c r="AMH17" s="134"/>
      <c r="AMI17" s="134"/>
      <c r="AMJ17" s="134"/>
      <c r="AMK17" s="134"/>
      <c r="AML17" s="134"/>
      <c r="AMM17" s="134"/>
      <c r="AMN17" s="134"/>
      <c r="AMO17" s="134"/>
      <c r="AMP17" s="134"/>
      <c r="AMQ17" s="134"/>
      <c r="AMR17" s="134"/>
      <c r="AMS17" s="134"/>
      <c r="AMT17" s="134"/>
      <c r="AMU17" s="134"/>
      <c r="AMV17" s="134"/>
      <c r="AMW17" s="134"/>
      <c r="AMX17" s="134"/>
      <c r="AMY17" s="134"/>
      <c r="AMZ17" s="134"/>
      <c r="ANA17" s="134"/>
      <c r="ANB17" s="134"/>
      <c r="ANC17" s="134"/>
      <c r="AND17" s="134"/>
      <c r="ANE17" s="134"/>
      <c r="ANF17" s="134"/>
      <c r="ANG17" s="134"/>
    </row>
    <row r="18" s="104" customFormat="true" ht="18.75" spans="1:1047">
      <c r="A18" s="115"/>
      <c r="B18" s="17"/>
      <c r="C18" s="71"/>
      <c r="D18" s="114"/>
      <c r="E18" s="114"/>
      <c r="F18" s="114"/>
      <c r="G18" s="114"/>
      <c r="H18" s="114"/>
      <c r="I18" s="114"/>
      <c r="J18" s="114"/>
      <c r="K18" s="114"/>
      <c r="L18" s="114"/>
      <c r="M18" s="114"/>
      <c r="N18" s="114"/>
      <c r="O18" s="126"/>
      <c r="P18" s="127"/>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LO18" s="134"/>
      <c r="ALP18" s="134"/>
      <c r="ALQ18" s="134"/>
      <c r="ALR18" s="134"/>
      <c r="ALS18" s="134"/>
      <c r="ALT18" s="134"/>
      <c r="ALU18" s="134"/>
      <c r="ALV18" s="134"/>
      <c r="ALW18" s="134"/>
      <c r="ALX18" s="134"/>
      <c r="ALY18" s="134"/>
      <c r="ALZ18" s="134"/>
      <c r="AMA18" s="134"/>
      <c r="AMB18" s="134"/>
      <c r="AMC18" s="134"/>
      <c r="AMD18" s="134"/>
      <c r="AME18" s="134"/>
      <c r="AMF18" s="134"/>
      <c r="AMG18" s="134"/>
      <c r="AMH18" s="134"/>
      <c r="AMI18" s="134"/>
      <c r="AMJ18" s="134"/>
      <c r="AMK18" s="134"/>
      <c r="AML18" s="134"/>
      <c r="AMM18" s="134"/>
      <c r="AMN18" s="134"/>
      <c r="AMO18" s="134"/>
      <c r="AMP18" s="134"/>
      <c r="AMQ18" s="134"/>
      <c r="AMR18" s="134"/>
      <c r="AMS18" s="134"/>
      <c r="AMT18" s="134"/>
      <c r="AMU18" s="134"/>
      <c r="AMV18" s="134"/>
      <c r="AMW18" s="134"/>
      <c r="AMX18" s="134"/>
      <c r="AMY18" s="134"/>
      <c r="AMZ18" s="134"/>
      <c r="ANA18" s="134"/>
      <c r="ANB18" s="134"/>
      <c r="ANC18" s="134"/>
      <c r="AND18" s="134"/>
      <c r="ANE18" s="134"/>
      <c r="ANF18" s="134"/>
      <c r="ANG18" s="134"/>
    </row>
    <row r="19" s="104" customFormat="true" ht="37.5" spans="1:1047">
      <c r="A19" s="69" t="str">
        <f>case_lib!A9</f>
        <v>interaction_1_4</v>
      </c>
      <c r="B19" s="70" t="str">
        <f>case_lib!C9</f>
        <v>AD ADAS interaction</v>
      </c>
      <c r="C19" s="71" t="str">
        <f>case_lib!D9</f>
        <v>主车以K_HV_speed行驶，AD engage 情况下，检查ADAS开关默认状态</v>
      </c>
      <c r="D19" s="114" t="s">
        <v>251</v>
      </c>
      <c r="E19" s="114" t="s">
        <v>252</v>
      </c>
      <c r="F19" s="114"/>
      <c r="G19" s="114"/>
      <c r="H19" s="114"/>
      <c r="I19" s="114"/>
      <c r="J19" s="114"/>
      <c r="K19" s="114"/>
      <c r="L19" s="114"/>
      <c r="M19" s="114"/>
      <c r="N19" s="114"/>
      <c r="O19" s="126"/>
      <c r="P19" s="127"/>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LO19" s="134"/>
      <c r="ALP19" s="134"/>
      <c r="ALQ19" s="134"/>
      <c r="ALR19" s="134"/>
      <c r="ALS19" s="134"/>
      <c r="ALT19" s="134"/>
      <c r="ALU19" s="134"/>
      <c r="ALV19" s="134"/>
      <c r="ALW19" s="134"/>
      <c r="ALX19" s="134"/>
      <c r="ALY19" s="134"/>
      <c r="ALZ19" s="134"/>
      <c r="AMA19" s="134"/>
      <c r="AMB19" s="134"/>
      <c r="AMC19" s="134"/>
      <c r="AMD19" s="134"/>
      <c r="AME19" s="134"/>
      <c r="AMF19" s="134"/>
      <c r="AMG19" s="134"/>
      <c r="AMH19" s="134"/>
      <c r="AMI19" s="134"/>
      <c r="AMJ19" s="134"/>
      <c r="AMK19" s="134"/>
      <c r="AML19" s="134"/>
      <c r="AMM19" s="134"/>
      <c r="AMN19" s="134"/>
      <c r="AMO19" s="134"/>
      <c r="AMP19" s="134"/>
      <c r="AMQ19" s="134"/>
      <c r="AMR19" s="134"/>
      <c r="AMS19" s="134"/>
      <c r="AMT19" s="134"/>
      <c r="AMU19" s="134"/>
      <c r="AMV19" s="134"/>
      <c r="AMW19" s="134"/>
      <c r="AMX19" s="134"/>
      <c r="AMY19" s="134"/>
      <c r="AMZ19" s="134"/>
      <c r="ANA19" s="134"/>
      <c r="ANB19" s="134"/>
      <c r="ANC19" s="134"/>
      <c r="AND19" s="134"/>
      <c r="ANE19" s="134"/>
      <c r="ANF19" s="134"/>
      <c r="ANG19" s="134"/>
    </row>
    <row r="20" s="104" customFormat="true" ht="18.75" spans="1:1047">
      <c r="A20" s="115"/>
      <c r="B20" s="17"/>
      <c r="C20" s="71"/>
      <c r="D20" s="114"/>
      <c r="E20" s="114"/>
      <c r="F20" s="114"/>
      <c r="G20" s="114"/>
      <c r="H20" s="114"/>
      <c r="I20" s="114"/>
      <c r="J20" s="114"/>
      <c r="K20" s="114"/>
      <c r="L20" s="114"/>
      <c r="M20" s="114"/>
      <c r="N20" s="114"/>
      <c r="O20" s="126"/>
      <c r="P20" s="127"/>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LO20" s="134"/>
      <c r="ALP20" s="134"/>
      <c r="ALQ20" s="134"/>
      <c r="ALR20" s="134"/>
      <c r="ALS20" s="134"/>
      <c r="ALT20" s="134"/>
      <c r="ALU20" s="134"/>
      <c r="ALV20" s="134"/>
      <c r="ALW20" s="134"/>
      <c r="ALX20" s="134"/>
      <c r="ALY20" s="134"/>
      <c r="ALZ20" s="134"/>
      <c r="AMA20" s="134"/>
      <c r="AMB20" s="134"/>
      <c r="AMC20" s="134"/>
      <c r="AMD20" s="134"/>
      <c r="AME20" s="134"/>
      <c r="AMF20" s="134"/>
      <c r="AMG20" s="134"/>
      <c r="AMH20" s="134"/>
      <c r="AMI20" s="134"/>
      <c r="AMJ20" s="134"/>
      <c r="AMK20" s="134"/>
      <c r="AML20" s="134"/>
      <c r="AMM20" s="134"/>
      <c r="AMN20" s="134"/>
      <c r="AMO20" s="134"/>
      <c r="AMP20" s="134"/>
      <c r="AMQ20" s="134"/>
      <c r="AMR20" s="134"/>
      <c r="AMS20" s="134"/>
      <c r="AMT20" s="134"/>
      <c r="AMU20" s="134"/>
      <c r="AMV20" s="134"/>
      <c r="AMW20" s="134"/>
      <c r="AMX20" s="134"/>
      <c r="AMY20" s="134"/>
      <c r="AMZ20" s="134"/>
      <c r="ANA20" s="134"/>
      <c r="ANB20" s="134"/>
      <c r="ANC20" s="134"/>
      <c r="AND20" s="134"/>
      <c r="ANE20" s="134"/>
      <c r="ANF20" s="134"/>
      <c r="ANG20" s="134"/>
    </row>
    <row r="21" s="104" customFormat="true" ht="18.75" spans="1:1047">
      <c r="A21" s="115"/>
      <c r="B21" s="17"/>
      <c r="C21" s="71"/>
      <c r="D21" s="114"/>
      <c r="E21" s="114"/>
      <c r="F21" s="114"/>
      <c r="G21" s="114"/>
      <c r="H21" s="114"/>
      <c r="I21" s="114"/>
      <c r="J21" s="114"/>
      <c r="K21" s="114"/>
      <c r="L21" s="114"/>
      <c r="M21" s="114"/>
      <c r="N21" s="114"/>
      <c r="O21" s="126"/>
      <c r="P21" s="127"/>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LO21" s="134"/>
      <c r="ALP21" s="134"/>
      <c r="ALQ21" s="134"/>
      <c r="ALR21" s="134"/>
      <c r="ALS21" s="134"/>
      <c r="ALT21" s="134"/>
      <c r="ALU21" s="134"/>
      <c r="ALV21" s="134"/>
      <c r="ALW21" s="134"/>
      <c r="ALX21" s="134"/>
      <c r="ALY21" s="134"/>
      <c r="ALZ21" s="134"/>
      <c r="AMA21" s="134"/>
      <c r="AMB21" s="134"/>
      <c r="AMC21" s="134"/>
      <c r="AMD21" s="134"/>
      <c r="AME21" s="134"/>
      <c r="AMF21" s="134"/>
      <c r="AMG21" s="134"/>
      <c r="AMH21" s="134"/>
      <c r="AMI21" s="134"/>
      <c r="AMJ21" s="134"/>
      <c r="AMK21" s="134"/>
      <c r="AML21" s="134"/>
      <c r="AMM21" s="134"/>
      <c r="AMN21" s="134"/>
      <c r="AMO21" s="134"/>
      <c r="AMP21" s="134"/>
      <c r="AMQ21" s="134"/>
      <c r="AMR21" s="134"/>
      <c r="AMS21" s="134"/>
      <c r="AMT21" s="134"/>
      <c r="AMU21" s="134"/>
      <c r="AMV21" s="134"/>
      <c r="AMW21" s="134"/>
      <c r="AMX21" s="134"/>
      <c r="AMY21" s="134"/>
      <c r="AMZ21" s="134"/>
      <c r="ANA21" s="134"/>
      <c r="ANB21" s="134"/>
      <c r="ANC21" s="134"/>
      <c r="AND21" s="134"/>
      <c r="ANE21" s="134"/>
      <c r="ANF21" s="134"/>
      <c r="ANG21" s="134"/>
    </row>
    <row r="22" s="104" customFormat="true" ht="18.75" spans="1:1047">
      <c r="A22" s="115"/>
      <c r="B22" s="17"/>
      <c r="C22" s="71"/>
      <c r="D22" s="114"/>
      <c r="E22" s="114"/>
      <c r="F22" s="114"/>
      <c r="G22" s="114"/>
      <c r="H22" s="114"/>
      <c r="I22" s="114"/>
      <c r="J22" s="114"/>
      <c r="K22" s="114"/>
      <c r="L22" s="114"/>
      <c r="M22" s="114"/>
      <c r="N22" s="114"/>
      <c r="O22" s="126"/>
      <c r="P22" s="127"/>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LO22" s="134"/>
      <c r="ALP22" s="134"/>
      <c r="ALQ22" s="134"/>
      <c r="ALR22" s="134"/>
      <c r="ALS22" s="134"/>
      <c r="ALT22" s="134"/>
      <c r="ALU22" s="134"/>
      <c r="ALV22" s="134"/>
      <c r="ALW22" s="134"/>
      <c r="ALX22" s="134"/>
      <c r="ALY22" s="134"/>
      <c r="ALZ22" s="134"/>
      <c r="AMA22" s="134"/>
      <c r="AMB22" s="134"/>
      <c r="AMC22" s="134"/>
      <c r="AMD22" s="134"/>
      <c r="AME22" s="134"/>
      <c r="AMF22" s="134"/>
      <c r="AMG22" s="134"/>
      <c r="AMH22" s="134"/>
      <c r="AMI22" s="134"/>
      <c r="AMJ22" s="134"/>
      <c r="AMK22" s="134"/>
      <c r="AML22" s="134"/>
      <c r="AMM22" s="134"/>
      <c r="AMN22" s="134"/>
      <c r="AMO22" s="134"/>
      <c r="AMP22" s="134"/>
      <c r="AMQ22" s="134"/>
      <c r="AMR22" s="134"/>
      <c r="AMS22" s="134"/>
      <c r="AMT22" s="134"/>
      <c r="AMU22" s="134"/>
      <c r="AMV22" s="134"/>
      <c r="AMW22" s="134"/>
      <c r="AMX22" s="134"/>
      <c r="AMY22" s="134"/>
      <c r="AMZ22" s="134"/>
      <c r="ANA22" s="134"/>
      <c r="ANB22" s="134"/>
      <c r="ANC22" s="134"/>
      <c r="AND22" s="134"/>
      <c r="ANE22" s="134"/>
      <c r="ANF22" s="134"/>
      <c r="ANG22" s="134"/>
    </row>
    <row r="23" s="104" customFormat="true" ht="18.75" spans="1:1047">
      <c r="A23" s="115"/>
      <c r="B23" s="17"/>
      <c r="C23" s="71"/>
      <c r="D23" s="114"/>
      <c r="E23" s="114"/>
      <c r="F23" s="114"/>
      <c r="G23" s="114"/>
      <c r="H23" s="114"/>
      <c r="I23" s="114"/>
      <c r="J23" s="114"/>
      <c r="K23" s="114"/>
      <c r="L23" s="114"/>
      <c r="M23" s="114"/>
      <c r="N23" s="114"/>
      <c r="O23" s="126"/>
      <c r="P23" s="127"/>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c r="ALO23" s="134"/>
      <c r="ALP23" s="134"/>
      <c r="ALQ23" s="134"/>
      <c r="ALR23" s="134"/>
      <c r="ALS23" s="134"/>
      <c r="ALT23" s="134"/>
      <c r="ALU23" s="134"/>
      <c r="ALV23" s="134"/>
      <c r="ALW23" s="134"/>
      <c r="ALX23" s="134"/>
      <c r="ALY23" s="134"/>
      <c r="ALZ23" s="134"/>
      <c r="AMA23" s="134"/>
      <c r="AMB23" s="134"/>
      <c r="AMC23" s="134"/>
      <c r="AMD23" s="134"/>
      <c r="AME23" s="134"/>
      <c r="AMF23" s="134"/>
      <c r="AMG23" s="134"/>
      <c r="AMH23" s="134"/>
      <c r="AMI23" s="134"/>
      <c r="AMJ23" s="134"/>
      <c r="AMK23" s="134"/>
      <c r="AML23" s="134"/>
      <c r="AMM23" s="134"/>
      <c r="AMN23" s="134"/>
      <c r="AMO23" s="134"/>
      <c r="AMP23" s="134"/>
      <c r="AMQ23" s="134"/>
      <c r="AMR23" s="134"/>
      <c r="AMS23" s="134"/>
      <c r="AMT23" s="134"/>
      <c r="AMU23" s="134"/>
      <c r="AMV23" s="134"/>
      <c r="AMW23" s="134"/>
      <c r="AMX23" s="134"/>
      <c r="AMY23" s="134"/>
      <c r="AMZ23" s="134"/>
      <c r="ANA23" s="134"/>
      <c r="ANB23" s="134"/>
      <c r="ANC23" s="134"/>
      <c r="AND23" s="134"/>
      <c r="ANE23" s="134"/>
      <c r="ANF23" s="134"/>
      <c r="ANG23" s="134"/>
    </row>
    <row r="24" s="104" customFormat="true" ht="56.25" spans="1:1047">
      <c r="A24" s="72" t="str">
        <f>case_lib!A10</f>
        <v>interaction_1_5</v>
      </c>
      <c r="B24" s="70" t="str">
        <f>case_lib!C10</f>
        <v>AD ADAS interaction</v>
      </c>
      <c r="C24" s="71" t="str">
        <f>case_lib!D10</f>
        <v>主车以K_HV_speed行驶，AD engage 情况下，主动接管，60s内打开ACC/LKA/LDW</v>
      </c>
      <c r="D24" s="114" t="s">
        <v>254</v>
      </c>
      <c r="E24" s="114" t="s">
        <v>252</v>
      </c>
      <c r="F24" s="114"/>
      <c r="G24" s="114"/>
      <c r="H24" s="114"/>
      <c r="I24" s="114"/>
      <c r="J24" s="114"/>
      <c r="K24" s="114"/>
      <c r="L24" s="114"/>
      <c r="M24" s="114"/>
      <c r="N24" s="114"/>
      <c r="O24" s="126"/>
      <c r="P24" s="127"/>
      <c r="Q24" s="127"/>
      <c r="R24" s="127"/>
      <c r="S24" s="127"/>
      <c r="T24" s="127"/>
      <c r="U24" s="127"/>
      <c r="V24" s="127"/>
      <c r="W24" s="127"/>
      <c r="X24" s="127"/>
      <c r="Y24" s="127"/>
      <c r="Z24" s="127"/>
      <c r="AA24" s="127"/>
      <c r="AB24" s="127"/>
      <c r="AC24" s="127"/>
      <c r="AD24" s="127"/>
      <c r="AE24" s="127"/>
      <c r="AF24" s="127"/>
      <c r="AG24" s="127"/>
      <c r="AH24" s="127"/>
      <c r="AI24" s="127"/>
      <c r="AJ24" s="127"/>
      <c r="AK24" s="127"/>
      <c r="AL24" s="127"/>
      <c r="AM24" s="127"/>
      <c r="AN24" s="127"/>
      <c r="AO24" s="127"/>
      <c r="ALO24" s="134"/>
      <c r="ALP24" s="134"/>
      <c r="ALQ24" s="134"/>
      <c r="ALR24" s="134"/>
      <c r="ALS24" s="134"/>
      <c r="ALT24" s="134"/>
      <c r="ALU24" s="134"/>
      <c r="ALV24" s="134"/>
      <c r="ALW24" s="134"/>
      <c r="ALX24" s="134"/>
      <c r="ALY24" s="134"/>
      <c r="ALZ24" s="134"/>
      <c r="AMA24" s="134"/>
      <c r="AMB24" s="134"/>
      <c r="AMC24" s="134"/>
      <c r="AMD24" s="134"/>
      <c r="AME24" s="134"/>
      <c r="AMF24" s="134"/>
      <c r="AMG24" s="134"/>
      <c r="AMH24" s="134"/>
      <c r="AMI24" s="134"/>
      <c r="AMJ24" s="134"/>
      <c r="AMK24" s="134"/>
      <c r="AML24" s="134"/>
      <c r="AMM24" s="134"/>
      <c r="AMN24" s="134"/>
      <c r="AMO24" s="134"/>
      <c r="AMP24" s="134"/>
      <c r="AMQ24" s="134"/>
      <c r="AMR24" s="134"/>
      <c r="AMS24" s="134"/>
      <c r="AMT24" s="134"/>
      <c r="AMU24" s="134"/>
      <c r="AMV24" s="134"/>
      <c r="AMW24" s="134"/>
      <c r="AMX24" s="134"/>
      <c r="AMY24" s="134"/>
      <c r="AMZ24" s="134"/>
      <c r="ANA24" s="134"/>
      <c r="ANB24" s="134"/>
      <c r="ANC24" s="134"/>
      <c r="AND24" s="134"/>
      <c r="ANE24" s="134"/>
      <c r="ANF24" s="134"/>
      <c r="ANG24" s="134"/>
    </row>
    <row r="25" s="104" customFormat="true" ht="18.75" spans="1:1047">
      <c r="A25" s="115"/>
      <c r="B25" s="17"/>
      <c r="C25" s="71"/>
      <c r="D25" s="114"/>
      <c r="E25" s="114"/>
      <c r="F25" s="114"/>
      <c r="G25" s="114"/>
      <c r="H25" s="114"/>
      <c r="I25" s="114"/>
      <c r="J25" s="114"/>
      <c r="K25" s="114"/>
      <c r="L25" s="114"/>
      <c r="M25" s="114"/>
      <c r="N25" s="114"/>
      <c r="O25" s="126"/>
      <c r="P25" s="127"/>
      <c r="Q25" s="127"/>
      <c r="R25" s="127"/>
      <c r="S25" s="127"/>
      <c r="T25" s="127"/>
      <c r="U25" s="127"/>
      <c r="V25" s="127"/>
      <c r="W25" s="127"/>
      <c r="X25" s="127"/>
      <c r="Y25" s="127"/>
      <c r="Z25" s="127"/>
      <c r="AA25" s="127"/>
      <c r="AB25" s="127"/>
      <c r="AC25" s="127"/>
      <c r="AD25" s="127"/>
      <c r="AE25" s="127"/>
      <c r="AF25" s="127"/>
      <c r="AG25" s="127"/>
      <c r="AH25" s="127"/>
      <c r="AI25" s="127"/>
      <c r="AJ25" s="127"/>
      <c r="AK25" s="127"/>
      <c r="AL25" s="127"/>
      <c r="AM25" s="127"/>
      <c r="AN25" s="127"/>
      <c r="AO25" s="127"/>
      <c r="ALO25" s="134"/>
      <c r="ALP25" s="134"/>
      <c r="ALQ25" s="134"/>
      <c r="ALR25" s="134"/>
      <c r="ALS25" s="134"/>
      <c r="ALT25" s="134"/>
      <c r="ALU25" s="134"/>
      <c r="ALV25" s="134"/>
      <c r="ALW25" s="134"/>
      <c r="ALX25" s="134"/>
      <c r="ALY25" s="134"/>
      <c r="ALZ25" s="134"/>
      <c r="AMA25" s="134"/>
      <c r="AMB25" s="134"/>
      <c r="AMC25" s="134"/>
      <c r="AMD25" s="134"/>
      <c r="AME25" s="134"/>
      <c r="AMF25" s="134"/>
      <c r="AMG25" s="134"/>
      <c r="AMH25" s="134"/>
      <c r="AMI25" s="134"/>
      <c r="AMJ25" s="134"/>
      <c r="AMK25" s="134"/>
      <c r="AML25" s="134"/>
      <c r="AMM25" s="134"/>
      <c r="AMN25" s="134"/>
      <c r="AMO25" s="134"/>
      <c r="AMP25" s="134"/>
      <c r="AMQ25" s="134"/>
      <c r="AMR25" s="134"/>
      <c r="AMS25" s="134"/>
      <c r="AMT25" s="134"/>
      <c r="AMU25" s="134"/>
      <c r="AMV25" s="134"/>
      <c r="AMW25" s="134"/>
      <c r="AMX25" s="134"/>
      <c r="AMY25" s="134"/>
      <c r="AMZ25" s="134"/>
      <c r="ANA25" s="134"/>
      <c r="ANB25" s="134"/>
      <c r="ANC25" s="134"/>
      <c r="AND25" s="134"/>
      <c r="ANE25" s="134"/>
      <c r="ANF25" s="134"/>
      <c r="ANG25" s="134"/>
    </row>
    <row r="26" s="104" customFormat="true" ht="18.75" spans="1:1047">
      <c r="A26" s="115"/>
      <c r="B26" s="17"/>
      <c r="C26" s="71"/>
      <c r="D26" s="114"/>
      <c r="E26" s="114"/>
      <c r="F26" s="114"/>
      <c r="G26" s="114"/>
      <c r="H26" s="114"/>
      <c r="I26" s="114"/>
      <c r="J26" s="114"/>
      <c r="K26" s="114"/>
      <c r="L26" s="114"/>
      <c r="M26" s="114"/>
      <c r="N26" s="114"/>
      <c r="O26" s="126"/>
      <c r="P26" s="127"/>
      <c r="Q26" s="127"/>
      <c r="R26" s="127"/>
      <c r="S26" s="127"/>
      <c r="T26" s="127"/>
      <c r="U26" s="127"/>
      <c r="V26" s="127"/>
      <c r="W26" s="127"/>
      <c r="X26" s="127"/>
      <c r="Y26" s="127"/>
      <c r="Z26" s="127"/>
      <c r="AA26" s="127"/>
      <c r="AB26" s="127"/>
      <c r="AC26" s="127"/>
      <c r="AD26" s="127"/>
      <c r="AE26" s="127"/>
      <c r="AF26" s="127"/>
      <c r="AG26" s="127"/>
      <c r="AH26" s="127"/>
      <c r="AI26" s="127"/>
      <c r="AJ26" s="127"/>
      <c r="AK26" s="127"/>
      <c r="AL26" s="127"/>
      <c r="AM26" s="127"/>
      <c r="AN26" s="127"/>
      <c r="AO26" s="127"/>
      <c r="ALO26" s="134"/>
      <c r="ALP26" s="134"/>
      <c r="ALQ26" s="134"/>
      <c r="ALR26" s="134"/>
      <c r="ALS26" s="134"/>
      <c r="ALT26" s="134"/>
      <c r="ALU26" s="134"/>
      <c r="ALV26" s="134"/>
      <c r="ALW26" s="134"/>
      <c r="ALX26" s="134"/>
      <c r="ALY26" s="134"/>
      <c r="ALZ26" s="134"/>
      <c r="AMA26" s="134"/>
      <c r="AMB26" s="134"/>
      <c r="AMC26" s="134"/>
      <c r="AMD26" s="134"/>
      <c r="AME26" s="134"/>
      <c r="AMF26" s="134"/>
      <c r="AMG26" s="134"/>
      <c r="AMH26" s="134"/>
      <c r="AMI26" s="134"/>
      <c r="AMJ26" s="134"/>
      <c r="AMK26" s="134"/>
      <c r="AML26" s="134"/>
      <c r="AMM26" s="134"/>
      <c r="AMN26" s="134"/>
      <c r="AMO26" s="134"/>
      <c r="AMP26" s="134"/>
      <c r="AMQ26" s="134"/>
      <c r="AMR26" s="134"/>
      <c r="AMS26" s="134"/>
      <c r="AMT26" s="134"/>
      <c r="AMU26" s="134"/>
      <c r="AMV26" s="134"/>
      <c r="AMW26" s="134"/>
      <c r="AMX26" s="134"/>
      <c r="AMY26" s="134"/>
      <c r="AMZ26" s="134"/>
      <c r="ANA26" s="134"/>
      <c r="ANB26" s="134"/>
      <c r="ANC26" s="134"/>
      <c r="AND26" s="134"/>
      <c r="ANE26" s="134"/>
      <c r="ANF26" s="134"/>
      <c r="ANG26" s="134"/>
    </row>
    <row r="27" s="104" customFormat="true" ht="18.75" spans="1:1047">
      <c r="A27" s="115"/>
      <c r="B27" s="17"/>
      <c r="C27" s="71"/>
      <c r="D27" s="114"/>
      <c r="E27" s="114"/>
      <c r="F27" s="114"/>
      <c r="G27" s="114"/>
      <c r="H27" s="114"/>
      <c r="I27" s="114"/>
      <c r="J27" s="114"/>
      <c r="K27" s="114"/>
      <c r="L27" s="114"/>
      <c r="M27" s="114"/>
      <c r="N27" s="114"/>
      <c r="O27" s="126"/>
      <c r="P27" s="127"/>
      <c r="Q27" s="127"/>
      <c r="R27" s="127"/>
      <c r="S27" s="127"/>
      <c r="T27" s="127"/>
      <c r="U27" s="127"/>
      <c r="V27" s="127"/>
      <c r="W27" s="127"/>
      <c r="X27" s="127"/>
      <c r="Y27" s="127"/>
      <c r="Z27" s="127"/>
      <c r="AA27" s="127"/>
      <c r="AB27" s="127"/>
      <c r="AC27" s="127"/>
      <c r="AD27" s="127"/>
      <c r="AE27" s="127"/>
      <c r="AF27" s="127"/>
      <c r="AG27" s="127"/>
      <c r="AH27" s="127"/>
      <c r="AI27" s="127"/>
      <c r="AJ27" s="127"/>
      <c r="AK27" s="127"/>
      <c r="AL27" s="127"/>
      <c r="AM27" s="127"/>
      <c r="AN27" s="127"/>
      <c r="AO27" s="127"/>
      <c r="ALO27" s="134"/>
      <c r="ALP27" s="134"/>
      <c r="ALQ27" s="134"/>
      <c r="ALR27" s="134"/>
      <c r="ALS27" s="134"/>
      <c r="ALT27" s="134"/>
      <c r="ALU27" s="134"/>
      <c r="ALV27" s="134"/>
      <c r="ALW27" s="134"/>
      <c r="ALX27" s="134"/>
      <c r="ALY27" s="134"/>
      <c r="ALZ27" s="134"/>
      <c r="AMA27" s="134"/>
      <c r="AMB27" s="134"/>
      <c r="AMC27" s="134"/>
      <c r="AMD27" s="134"/>
      <c r="AME27" s="134"/>
      <c r="AMF27" s="134"/>
      <c r="AMG27" s="134"/>
      <c r="AMH27" s="134"/>
      <c r="AMI27" s="134"/>
      <c r="AMJ27" s="134"/>
      <c r="AMK27" s="134"/>
      <c r="AML27" s="134"/>
      <c r="AMM27" s="134"/>
      <c r="AMN27" s="134"/>
      <c r="AMO27" s="134"/>
      <c r="AMP27" s="134"/>
      <c r="AMQ27" s="134"/>
      <c r="AMR27" s="134"/>
      <c r="AMS27" s="134"/>
      <c r="AMT27" s="134"/>
      <c r="AMU27" s="134"/>
      <c r="AMV27" s="134"/>
      <c r="AMW27" s="134"/>
      <c r="AMX27" s="134"/>
      <c r="AMY27" s="134"/>
      <c r="AMZ27" s="134"/>
      <c r="ANA27" s="134"/>
      <c r="ANB27" s="134"/>
      <c r="ANC27" s="134"/>
      <c r="AND27" s="134"/>
      <c r="ANE27" s="134"/>
      <c r="ANF27" s="134"/>
      <c r="ANG27" s="134"/>
    </row>
    <row r="28" s="104" customFormat="true" ht="18.75" spans="1:1047">
      <c r="A28" s="115"/>
      <c r="B28" s="17"/>
      <c r="C28" s="71"/>
      <c r="D28" s="114"/>
      <c r="E28" s="114"/>
      <c r="F28" s="114"/>
      <c r="G28" s="114"/>
      <c r="H28" s="114"/>
      <c r="I28" s="114"/>
      <c r="J28" s="114"/>
      <c r="K28" s="114"/>
      <c r="L28" s="114"/>
      <c r="M28" s="114"/>
      <c r="N28" s="114"/>
      <c r="O28" s="126"/>
      <c r="P28" s="127"/>
      <c r="Q28" s="127"/>
      <c r="R28" s="127"/>
      <c r="S28" s="127"/>
      <c r="T28" s="127"/>
      <c r="U28" s="127"/>
      <c r="V28" s="127"/>
      <c r="W28" s="127"/>
      <c r="X28" s="127"/>
      <c r="Y28" s="127"/>
      <c r="Z28" s="127"/>
      <c r="AA28" s="127"/>
      <c r="AB28" s="127"/>
      <c r="AC28" s="127"/>
      <c r="AD28" s="127"/>
      <c r="AE28" s="127"/>
      <c r="AF28" s="127"/>
      <c r="AG28" s="127"/>
      <c r="AH28" s="127"/>
      <c r="AI28" s="127"/>
      <c r="AJ28" s="127"/>
      <c r="AK28" s="127"/>
      <c r="AL28" s="127"/>
      <c r="AM28" s="127"/>
      <c r="AN28" s="127"/>
      <c r="AO28" s="127"/>
      <c r="ALO28" s="134"/>
      <c r="ALP28" s="134"/>
      <c r="ALQ28" s="134"/>
      <c r="ALR28" s="134"/>
      <c r="ALS28" s="134"/>
      <c r="ALT28" s="134"/>
      <c r="ALU28" s="134"/>
      <c r="ALV28" s="134"/>
      <c r="ALW28" s="134"/>
      <c r="ALX28" s="134"/>
      <c r="ALY28" s="134"/>
      <c r="ALZ28" s="134"/>
      <c r="AMA28" s="134"/>
      <c r="AMB28" s="134"/>
      <c r="AMC28" s="134"/>
      <c r="AMD28" s="134"/>
      <c r="AME28" s="134"/>
      <c r="AMF28" s="134"/>
      <c r="AMG28" s="134"/>
      <c r="AMH28" s="134"/>
      <c r="AMI28" s="134"/>
      <c r="AMJ28" s="134"/>
      <c r="AMK28" s="134"/>
      <c r="AML28" s="134"/>
      <c r="AMM28" s="134"/>
      <c r="AMN28" s="134"/>
      <c r="AMO28" s="134"/>
      <c r="AMP28" s="134"/>
      <c r="AMQ28" s="134"/>
      <c r="AMR28" s="134"/>
      <c r="AMS28" s="134"/>
      <c r="AMT28" s="134"/>
      <c r="AMU28" s="134"/>
      <c r="AMV28" s="134"/>
      <c r="AMW28" s="134"/>
      <c r="AMX28" s="134"/>
      <c r="AMY28" s="134"/>
      <c r="AMZ28" s="134"/>
      <c r="ANA28" s="134"/>
      <c r="ANB28" s="134"/>
      <c r="ANC28" s="134"/>
      <c r="AND28" s="134"/>
      <c r="ANE28" s="134"/>
      <c r="ANF28" s="134"/>
      <c r="ANG28" s="134"/>
    </row>
    <row r="29" s="104" customFormat="true" ht="56.25" spans="1:1047">
      <c r="A29" s="72" t="str">
        <f>case_lib!A11</f>
        <v>interaction_1_6</v>
      </c>
      <c r="B29" s="70" t="str">
        <f>case_lib!C11</f>
        <v>AD ADAS interaction</v>
      </c>
      <c r="C29" s="71" t="str">
        <f>case_lib!D11</f>
        <v>主车以K_HV_speed行驶，AD engage 情况下，主动接管，60s后打开ACC/LKA/LDW</v>
      </c>
      <c r="D29" s="114" t="s">
        <v>254</v>
      </c>
      <c r="E29" s="114" t="s">
        <v>252</v>
      </c>
      <c r="F29" s="114"/>
      <c r="G29" s="114"/>
      <c r="H29" s="114"/>
      <c r="I29" s="114"/>
      <c r="J29" s="114"/>
      <c r="K29" s="114"/>
      <c r="L29" s="114"/>
      <c r="M29" s="114"/>
      <c r="N29" s="114"/>
      <c r="O29" s="126"/>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LO29" s="134"/>
      <c r="ALP29" s="134"/>
      <c r="ALQ29" s="134"/>
      <c r="ALR29" s="134"/>
      <c r="ALS29" s="134"/>
      <c r="ALT29" s="134"/>
      <c r="ALU29" s="134"/>
      <c r="ALV29" s="134"/>
      <c r="ALW29" s="134"/>
      <c r="ALX29" s="134"/>
      <c r="ALY29" s="134"/>
      <c r="ALZ29" s="134"/>
      <c r="AMA29" s="134"/>
      <c r="AMB29" s="134"/>
      <c r="AMC29" s="134"/>
      <c r="AMD29" s="134"/>
      <c r="AME29" s="134"/>
      <c r="AMF29" s="134"/>
      <c r="AMG29" s="134"/>
      <c r="AMH29" s="134"/>
      <c r="AMI29" s="134"/>
      <c r="AMJ29" s="134"/>
      <c r="AMK29" s="134"/>
      <c r="AML29" s="134"/>
      <c r="AMM29" s="134"/>
      <c r="AMN29" s="134"/>
      <c r="AMO29" s="134"/>
      <c r="AMP29" s="134"/>
      <c r="AMQ29" s="134"/>
      <c r="AMR29" s="134"/>
      <c r="AMS29" s="134"/>
      <c r="AMT29" s="134"/>
      <c r="AMU29" s="134"/>
      <c r="AMV29" s="134"/>
      <c r="AMW29" s="134"/>
      <c r="AMX29" s="134"/>
      <c r="AMY29" s="134"/>
      <c r="AMZ29" s="134"/>
      <c r="ANA29" s="134"/>
      <c r="ANB29" s="134"/>
      <c r="ANC29" s="134"/>
      <c r="AND29" s="134"/>
      <c r="ANE29" s="134"/>
      <c r="ANF29" s="134"/>
      <c r="ANG29" s="134"/>
    </row>
    <row r="30" s="104" customFormat="true" ht="18.75" spans="1:1047">
      <c r="A30" s="115"/>
      <c r="B30" s="17"/>
      <c r="C30" s="71"/>
      <c r="D30" s="114"/>
      <c r="E30" s="114"/>
      <c r="F30" s="114"/>
      <c r="G30" s="114"/>
      <c r="H30" s="114"/>
      <c r="I30" s="114"/>
      <c r="J30" s="114"/>
      <c r="K30" s="114"/>
      <c r="L30" s="114"/>
      <c r="M30" s="114"/>
      <c r="N30" s="114"/>
      <c r="O30" s="126"/>
      <c r="P30" s="127"/>
      <c r="Q30" s="127"/>
      <c r="R30" s="127"/>
      <c r="S30" s="127"/>
      <c r="T30" s="127"/>
      <c r="U30" s="127"/>
      <c r="V30" s="127"/>
      <c r="W30" s="127"/>
      <c r="X30" s="127"/>
      <c r="Y30" s="127"/>
      <c r="Z30" s="127"/>
      <c r="AA30" s="127"/>
      <c r="AB30" s="127"/>
      <c r="AC30" s="127"/>
      <c r="AD30" s="127"/>
      <c r="AE30" s="127"/>
      <c r="AF30" s="127"/>
      <c r="AG30" s="127"/>
      <c r="AH30" s="127"/>
      <c r="AI30" s="127"/>
      <c r="AJ30" s="127"/>
      <c r="AK30" s="127"/>
      <c r="AL30" s="127"/>
      <c r="AM30" s="127"/>
      <c r="AN30" s="127"/>
      <c r="AO30" s="127"/>
      <c r="ALO30" s="134"/>
      <c r="ALP30" s="134"/>
      <c r="ALQ30" s="134"/>
      <c r="ALR30" s="134"/>
      <c r="ALS30" s="134"/>
      <c r="ALT30" s="134"/>
      <c r="ALU30" s="134"/>
      <c r="ALV30" s="134"/>
      <c r="ALW30" s="134"/>
      <c r="ALX30" s="134"/>
      <c r="ALY30" s="134"/>
      <c r="ALZ30" s="134"/>
      <c r="AMA30" s="134"/>
      <c r="AMB30" s="134"/>
      <c r="AMC30" s="134"/>
      <c r="AMD30" s="134"/>
      <c r="AME30" s="134"/>
      <c r="AMF30" s="134"/>
      <c r="AMG30" s="134"/>
      <c r="AMH30" s="134"/>
      <c r="AMI30" s="134"/>
      <c r="AMJ30" s="134"/>
      <c r="AMK30" s="134"/>
      <c r="AML30" s="134"/>
      <c r="AMM30" s="134"/>
      <c r="AMN30" s="134"/>
      <c r="AMO30" s="134"/>
      <c r="AMP30" s="134"/>
      <c r="AMQ30" s="134"/>
      <c r="AMR30" s="134"/>
      <c r="AMS30" s="134"/>
      <c r="AMT30" s="134"/>
      <c r="AMU30" s="134"/>
      <c r="AMV30" s="134"/>
      <c r="AMW30" s="134"/>
      <c r="AMX30" s="134"/>
      <c r="AMY30" s="134"/>
      <c r="AMZ30" s="134"/>
      <c r="ANA30" s="134"/>
      <c r="ANB30" s="134"/>
      <c r="ANC30" s="134"/>
      <c r="AND30" s="134"/>
      <c r="ANE30" s="134"/>
      <c r="ANF30" s="134"/>
      <c r="ANG30" s="134"/>
    </row>
    <row r="31" s="104" customFormat="true" ht="18.75" spans="1:1047">
      <c r="A31" s="115"/>
      <c r="B31" s="17"/>
      <c r="C31" s="71"/>
      <c r="D31" s="114"/>
      <c r="E31" s="114"/>
      <c r="F31" s="114"/>
      <c r="G31" s="114"/>
      <c r="H31" s="114"/>
      <c r="I31" s="114"/>
      <c r="J31" s="114"/>
      <c r="K31" s="114"/>
      <c r="L31" s="114"/>
      <c r="M31" s="114"/>
      <c r="N31" s="114"/>
      <c r="O31" s="126"/>
      <c r="P31" s="127"/>
      <c r="Q31" s="127"/>
      <c r="R31" s="127"/>
      <c r="S31" s="127"/>
      <c r="T31" s="127"/>
      <c r="U31" s="127"/>
      <c r="V31" s="127"/>
      <c r="W31" s="127"/>
      <c r="X31" s="127"/>
      <c r="Y31" s="127"/>
      <c r="Z31" s="127"/>
      <c r="AA31" s="127"/>
      <c r="AB31" s="127"/>
      <c r="AC31" s="127"/>
      <c r="AD31" s="127"/>
      <c r="AE31" s="127"/>
      <c r="AF31" s="127"/>
      <c r="AG31" s="127"/>
      <c r="AH31" s="127"/>
      <c r="AI31" s="127"/>
      <c r="AJ31" s="127"/>
      <c r="AK31" s="127"/>
      <c r="AL31" s="127"/>
      <c r="AM31" s="127"/>
      <c r="AN31" s="127"/>
      <c r="AO31" s="127"/>
      <c r="ALO31" s="134"/>
      <c r="ALP31" s="134"/>
      <c r="ALQ31" s="134"/>
      <c r="ALR31" s="134"/>
      <c r="ALS31" s="134"/>
      <c r="ALT31" s="134"/>
      <c r="ALU31" s="134"/>
      <c r="ALV31" s="134"/>
      <c r="ALW31" s="134"/>
      <c r="ALX31" s="134"/>
      <c r="ALY31" s="134"/>
      <c r="ALZ31" s="134"/>
      <c r="AMA31" s="134"/>
      <c r="AMB31" s="134"/>
      <c r="AMC31" s="134"/>
      <c r="AMD31" s="134"/>
      <c r="AME31" s="134"/>
      <c r="AMF31" s="134"/>
      <c r="AMG31" s="134"/>
      <c r="AMH31" s="134"/>
      <c r="AMI31" s="134"/>
      <c r="AMJ31" s="134"/>
      <c r="AMK31" s="134"/>
      <c r="AML31" s="134"/>
      <c r="AMM31" s="134"/>
      <c r="AMN31" s="134"/>
      <c r="AMO31" s="134"/>
      <c r="AMP31" s="134"/>
      <c r="AMQ31" s="134"/>
      <c r="AMR31" s="134"/>
      <c r="AMS31" s="134"/>
      <c r="AMT31" s="134"/>
      <c r="AMU31" s="134"/>
      <c r="AMV31" s="134"/>
      <c r="AMW31" s="134"/>
      <c r="AMX31" s="134"/>
      <c r="AMY31" s="134"/>
      <c r="AMZ31" s="134"/>
      <c r="ANA31" s="134"/>
      <c r="ANB31" s="134"/>
      <c r="ANC31" s="134"/>
      <c r="AND31" s="134"/>
      <c r="ANE31" s="134"/>
      <c r="ANF31" s="134"/>
      <c r="ANG31" s="134"/>
    </row>
    <row r="32" s="104" customFormat="true" ht="18.75" spans="1:1047">
      <c r="A32" s="115"/>
      <c r="B32" s="17"/>
      <c r="C32" s="71"/>
      <c r="D32" s="114"/>
      <c r="E32" s="114"/>
      <c r="F32" s="114"/>
      <c r="G32" s="114"/>
      <c r="H32" s="114"/>
      <c r="I32" s="114"/>
      <c r="J32" s="114"/>
      <c r="K32" s="114"/>
      <c r="L32" s="114"/>
      <c r="M32" s="114"/>
      <c r="N32" s="114"/>
      <c r="O32" s="126"/>
      <c r="P32" s="127"/>
      <c r="Q32" s="127"/>
      <c r="R32" s="127"/>
      <c r="S32" s="127"/>
      <c r="T32" s="127"/>
      <c r="U32" s="127"/>
      <c r="V32" s="127"/>
      <c r="W32" s="127"/>
      <c r="X32" s="127"/>
      <c r="Y32" s="127"/>
      <c r="Z32" s="127"/>
      <c r="AA32" s="127"/>
      <c r="AB32" s="127"/>
      <c r="AC32" s="127"/>
      <c r="AD32" s="127"/>
      <c r="AE32" s="127"/>
      <c r="AF32" s="127"/>
      <c r="AG32" s="127"/>
      <c r="AH32" s="127"/>
      <c r="AI32" s="127"/>
      <c r="AJ32" s="127"/>
      <c r="AK32" s="127"/>
      <c r="AL32" s="127"/>
      <c r="AM32" s="127"/>
      <c r="AN32" s="127"/>
      <c r="AO32" s="127"/>
      <c r="ALO32" s="134"/>
      <c r="ALP32" s="134"/>
      <c r="ALQ32" s="134"/>
      <c r="ALR32" s="134"/>
      <c r="ALS32" s="134"/>
      <c r="ALT32" s="134"/>
      <c r="ALU32" s="134"/>
      <c r="ALV32" s="134"/>
      <c r="ALW32" s="134"/>
      <c r="ALX32" s="134"/>
      <c r="ALY32" s="134"/>
      <c r="ALZ32" s="134"/>
      <c r="AMA32" s="134"/>
      <c r="AMB32" s="134"/>
      <c r="AMC32" s="134"/>
      <c r="AMD32" s="134"/>
      <c r="AME32" s="134"/>
      <c r="AMF32" s="134"/>
      <c r="AMG32" s="134"/>
      <c r="AMH32" s="134"/>
      <c r="AMI32" s="134"/>
      <c r="AMJ32" s="134"/>
      <c r="AMK32" s="134"/>
      <c r="AML32" s="134"/>
      <c r="AMM32" s="134"/>
      <c r="AMN32" s="134"/>
      <c r="AMO32" s="134"/>
      <c r="AMP32" s="134"/>
      <c r="AMQ32" s="134"/>
      <c r="AMR32" s="134"/>
      <c r="AMS32" s="134"/>
      <c r="AMT32" s="134"/>
      <c r="AMU32" s="134"/>
      <c r="AMV32" s="134"/>
      <c r="AMW32" s="134"/>
      <c r="AMX32" s="134"/>
      <c r="AMY32" s="134"/>
      <c r="AMZ32" s="134"/>
      <c r="ANA32" s="134"/>
      <c r="ANB32" s="134"/>
      <c r="ANC32" s="134"/>
      <c r="AND32" s="134"/>
      <c r="ANE32" s="134"/>
      <c r="ANF32" s="134"/>
      <c r="ANG32" s="134"/>
    </row>
    <row r="33" s="104" customFormat="true" ht="18.75" spans="1:1047">
      <c r="A33" s="115"/>
      <c r="B33" s="17"/>
      <c r="C33" s="71"/>
      <c r="D33" s="114"/>
      <c r="E33" s="114"/>
      <c r="F33" s="114"/>
      <c r="G33" s="114"/>
      <c r="H33" s="114"/>
      <c r="I33" s="114"/>
      <c r="J33" s="114"/>
      <c r="K33" s="114"/>
      <c r="L33" s="114"/>
      <c r="M33" s="114"/>
      <c r="N33" s="114"/>
      <c r="O33" s="126"/>
      <c r="P33" s="127"/>
      <c r="Q33" s="127"/>
      <c r="R33" s="127"/>
      <c r="S33" s="127"/>
      <c r="T33" s="127"/>
      <c r="U33" s="127"/>
      <c r="V33" s="127"/>
      <c r="W33" s="127"/>
      <c r="X33" s="127"/>
      <c r="Y33" s="127"/>
      <c r="Z33" s="127"/>
      <c r="AA33" s="127"/>
      <c r="AB33" s="127"/>
      <c r="AC33" s="127"/>
      <c r="AD33" s="127"/>
      <c r="AE33" s="127"/>
      <c r="AF33" s="127"/>
      <c r="AG33" s="127"/>
      <c r="AH33" s="127"/>
      <c r="AI33" s="127"/>
      <c r="AJ33" s="127"/>
      <c r="AK33" s="127"/>
      <c r="AL33" s="127"/>
      <c r="AM33" s="127"/>
      <c r="AN33" s="127"/>
      <c r="AO33" s="127"/>
      <c r="ALO33" s="134"/>
      <c r="ALP33" s="134"/>
      <c r="ALQ33" s="134"/>
      <c r="ALR33" s="134"/>
      <c r="ALS33" s="134"/>
      <c r="ALT33" s="134"/>
      <c r="ALU33" s="134"/>
      <c r="ALV33" s="134"/>
      <c r="ALW33" s="134"/>
      <c r="ALX33" s="134"/>
      <c r="ALY33" s="134"/>
      <c r="ALZ33" s="134"/>
      <c r="AMA33" s="134"/>
      <c r="AMB33" s="134"/>
      <c r="AMC33" s="134"/>
      <c r="AMD33" s="134"/>
      <c r="AME33" s="134"/>
      <c r="AMF33" s="134"/>
      <c r="AMG33" s="134"/>
      <c r="AMH33" s="134"/>
      <c r="AMI33" s="134"/>
      <c r="AMJ33" s="134"/>
      <c r="AMK33" s="134"/>
      <c r="AML33" s="134"/>
      <c r="AMM33" s="134"/>
      <c r="AMN33" s="134"/>
      <c r="AMO33" s="134"/>
      <c r="AMP33" s="134"/>
      <c r="AMQ33" s="134"/>
      <c r="AMR33" s="134"/>
      <c r="AMS33" s="134"/>
      <c r="AMT33" s="134"/>
      <c r="AMU33" s="134"/>
      <c r="AMV33" s="134"/>
      <c r="AMW33" s="134"/>
      <c r="AMX33" s="134"/>
      <c r="AMY33" s="134"/>
      <c r="AMZ33" s="134"/>
      <c r="ANA33" s="134"/>
      <c r="ANB33" s="134"/>
      <c r="ANC33" s="134"/>
      <c r="AND33" s="134"/>
      <c r="ANE33" s="134"/>
      <c r="ANF33" s="134"/>
      <c r="ANG33" s="134"/>
    </row>
    <row r="34" s="103" customFormat="true" spans="1:1047">
      <c r="A34" s="67" t="str">
        <f>case_lib!A12</f>
        <v>interaction_2</v>
      </c>
      <c r="B34" s="67" t="str">
        <f>case_lib!C12</f>
        <v>AD ADAS interaction</v>
      </c>
      <c r="C34" s="68" t="str">
        <f>case_lib!D12</f>
        <v>AEB与AD interaction，状态跳转测试</v>
      </c>
      <c r="D34" s="113"/>
      <c r="E34" s="113"/>
      <c r="F34" s="113"/>
      <c r="G34" s="113"/>
      <c r="H34" s="113"/>
      <c r="I34" s="113"/>
      <c r="J34" s="113"/>
      <c r="K34" s="113"/>
      <c r="L34" s="113"/>
      <c r="M34" s="113"/>
      <c r="N34" s="113"/>
      <c r="O34" s="124"/>
      <c r="P34" s="125"/>
      <c r="Q34" s="125"/>
      <c r="R34" s="125"/>
      <c r="S34" s="125"/>
      <c r="T34" s="125"/>
      <c r="U34" s="125"/>
      <c r="V34" s="125"/>
      <c r="W34" s="125"/>
      <c r="X34" s="125"/>
      <c r="Y34" s="125"/>
      <c r="Z34" s="125"/>
      <c r="AA34" s="125"/>
      <c r="AB34" s="125"/>
      <c r="AC34" s="125"/>
      <c r="AD34" s="125"/>
      <c r="AE34" s="125"/>
      <c r="AF34" s="125"/>
      <c r="AG34" s="125"/>
      <c r="AH34" s="125"/>
      <c r="AI34" s="125"/>
      <c r="AJ34" s="125"/>
      <c r="AK34" s="125"/>
      <c r="AL34" s="125"/>
      <c r="AM34" s="125"/>
      <c r="AN34" s="125"/>
      <c r="AO34" s="125"/>
      <c r="ALO34" s="134"/>
      <c r="ALP34" s="134"/>
      <c r="ALQ34" s="134"/>
      <c r="ALR34" s="134"/>
      <c r="ALS34" s="134"/>
      <c r="ALT34" s="134"/>
      <c r="ALU34" s="134"/>
      <c r="ALV34" s="134"/>
      <c r="ALW34" s="134"/>
      <c r="ALX34" s="134"/>
      <c r="ALY34" s="134"/>
      <c r="ALZ34" s="134"/>
      <c r="AMA34" s="134"/>
      <c r="AMB34" s="134"/>
      <c r="AMC34" s="134"/>
      <c r="AMD34" s="134"/>
      <c r="AME34" s="134"/>
      <c r="AMF34" s="134"/>
      <c r="AMG34" s="134"/>
      <c r="AMH34" s="134"/>
      <c r="AMI34" s="134"/>
      <c r="AMJ34" s="134"/>
      <c r="AMK34" s="134"/>
      <c r="AML34" s="134"/>
      <c r="AMM34" s="134"/>
      <c r="AMN34" s="134"/>
      <c r="AMO34" s="134"/>
      <c r="AMP34" s="134"/>
      <c r="AMQ34" s="134"/>
      <c r="AMR34" s="134"/>
      <c r="AMS34" s="134"/>
      <c r="AMT34" s="134"/>
      <c r="AMU34" s="134"/>
      <c r="AMV34" s="134"/>
      <c r="AMW34" s="134"/>
      <c r="AMX34" s="134"/>
      <c r="AMY34" s="134"/>
      <c r="AMZ34" s="134"/>
      <c r="ANA34" s="134"/>
      <c r="ANB34" s="134"/>
      <c r="ANC34" s="134"/>
      <c r="AND34" s="134"/>
      <c r="ANE34" s="134"/>
      <c r="ANF34" s="134"/>
      <c r="ANG34" s="134"/>
    </row>
    <row r="35" s="104" customFormat="true" ht="75" spans="1:1047">
      <c r="A35" s="69" t="str">
        <f>case_lib!A13</f>
        <v>interaction_2_1</v>
      </c>
      <c r="B35" s="70" t="str">
        <f>case_lib!C13</f>
        <v>AD ADAS interaction</v>
      </c>
      <c r="C35" s="71" t="str">
        <f>case_lib!D13</f>
        <v>主车以K_HV_speed行驶，AD ready情况下，关闭AEB或者AEB出现故障或者AEB激活状态下，其他ADAS保持默认，检查是否可以进入AD engage</v>
      </c>
      <c r="D35" s="114" t="s">
        <v>251</v>
      </c>
      <c r="E35" s="114" t="s">
        <v>252</v>
      </c>
      <c r="F35" s="114"/>
      <c r="G35" s="114"/>
      <c r="H35" s="114"/>
      <c r="I35" s="114"/>
      <c r="J35" s="114"/>
      <c r="K35" s="114"/>
      <c r="L35" s="114"/>
      <c r="M35" s="114"/>
      <c r="N35" s="114"/>
      <c r="O35" s="126"/>
      <c r="P35" s="127"/>
      <c r="Q35" s="127"/>
      <c r="R35" s="127"/>
      <c r="S35" s="127"/>
      <c r="T35" s="127"/>
      <c r="U35" s="127"/>
      <c r="V35" s="127"/>
      <c r="W35" s="127"/>
      <c r="X35" s="127"/>
      <c r="Y35" s="127"/>
      <c r="Z35" s="127"/>
      <c r="AA35" s="127"/>
      <c r="AB35" s="127"/>
      <c r="AC35" s="127"/>
      <c r="AD35" s="127"/>
      <c r="AE35" s="127"/>
      <c r="AF35" s="127"/>
      <c r="AG35" s="127"/>
      <c r="AH35" s="127"/>
      <c r="AI35" s="127"/>
      <c r="AJ35" s="127"/>
      <c r="AK35" s="127"/>
      <c r="AL35" s="127"/>
      <c r="AM35" s="127"/>
      <c r="AN35" s="127"/>
      <c r="AO35" s="127"/>
      <c r="ALO35" s="134"/>
      <c r="ALP35" s="134"/>
      <c r="ALQ35" s="134"/>
      <c r="ALR35" s="134"/>
      <c r="ALS35" s="134"/>
      <c r="ALT35" s="134"/>
      <c r="ALU35" s="134"/>
      <c r="ALV35" s="134"/>
      <c r="ALW35" s="134"/>
      <c r="ALX35" s="134"/>
      <c r="ALY35" s="134"/>
      <c r="ALZ35" s="134"/>
      <c r="AMA35" s="134"/>
      <c r="AMB35" s="134"/>
      <c r="AMC35" s="134"/>
      <c r="AMD35" s="134"/>
      <c r="AME35" s="134"/>
      <c r="AMF35" s="134"/>
      <c r="AMG35" s="134"/>
      <c r="AMH35" s="134"/>
      <c r="AMI35" s="134"/>
      <c r="AMJ35" s="134"/>
      <c r="AMK35" s="134"/>
      <c r="AML35" s="134"/>
      <c r="AMM35" s="134"/>
      <c r="AMN35" s="134"/>
      <c r="AMO35" s="134"/>
      <c r="AMP35" s="134"/>
      <c r="AMQ35" s="134"/>
      <c r="AMR35" s="134"/>
      <c r="AMS35" s="134"/>
      <c r="AMT35" s="134"/>
      <c r="AMU35" s="134"/>
      <c r="AMV35" s="134"/>
      <c r="AMW35" s="134"/>
      <c r="AMX35" s="134"/>
      <c r="AMY35" s="134"/>
      <c r="AMZ35" s="134"/>
      <c r="ANA35" s="134"/>
      <c r="ANB35" s="134"/>
      <c r="ANC35" s="134"/>
      <c r="AND35" s="134"/>
      <c r="ANE35" s="134"/>
      <c r="ANF35" s="134"/>
      <c r="ANG35" s="134"/>
    </row>
    <row r="36" s="104" customFormat="true" ht="18.75" spans="1:1047">
      <c r="A36" s="115"/>
      <c r="B36" s="17"/>
      <c r="C36" s="71"/>
      <c r="D36" s="114"/>
      <c r="E36" s="114"/>
      <c r="F36" s="114"/>
      <c r="G36" s="114"/>
      <c r="H36" s="114"/>
      <c r="I36" s="114"/>
      <c r="J36" s="114"/>
      <c r="K36" s="114"/>
      <c r="L36" s="114"/>
      <c r="M36" s="114"/>
      <c r="N36" s="114"/>
      <c r="O36" s="126"/>
      <c r="P36" s="127"/>
      <c r="Q36" s="127"/>
      <c r="R36" s="127"/>
      <c r="S36" s="127"/>
      <c r="T36" s="127"/>
      <c r="U36" s="127"/>
      <c r="V36" s="127"/>
      <c r="W36" s="127"/>
      <c r="X36" s="127"/>
      <c r="Y36" s="127"/>
      <c r="Z36" s="127"/>
      <c r="AA36" s="127"/>
      <c r="AB36" s="127"/>
      <c r="AC36" s="127"/>
      <c r="AD36" s="127"/>
      <c r="AE36" s="127"/>
      <c r="AF36" s="127"/>
      <c r="AG36" s="127"/>
      <c r="AH36" s="127"/>
      <c r="AI36" s="127"/>
      <c r="AJ36" s="127"/>
      <c r="AK36" s="127"/>
      <c r="AL36" s="127"/>
      <c r="AM36" s="127"/>
      <c r="AN36" s="127"/>
      <c r="AO36" s="127"/>
      <c r="ALO36" s="134"/>
      <c r="ALP36" s="134"/>
      <c r="ALQ36" s="134"/>
      <c r="ALR36" s="134"/>
      <c r="ALS36" s="134"/>
      <c r="ALT36" s="134"/>
      <c r="ALU36" s="134"/>
      <c r="ALV36" s="134"/>
      <c r="ALW36" s="134"/>
      <c r="ALX36" s="134"/>
      <c r="ALY36" s="134"/>
      <c r="ALZ36" s="134"/>
      <c r="AMA36" s="134"/>
      <c r="AMB36" s="134"/>
      <c r="AMC36" s="134"/>
      <c r="AMD36" s="134"/>
      <c r="AME36" s="134"/>
      <c r="AMF36" s="134"/>
      <c r="AMG36" s="134"/>
      <c r="AMH36" s="134"/>
      <c r="AMI36" s="134"/>
      <c r="AMJ36" s="134"/>
      <c r="AMK36" s="134"/>
      <c r="AML36" s="134"/>
      <c r="AMM36" s="134"/>
      <c r="AMN36" s="134"/>
      <c r="AMO36" s="134"/>
      <c r="AMP36" s="134"/>
      <c r="AMQ36" s="134"/>
      <c r="AMR36" s="134"/>
      <c r="AMS36" s="134"/>
      <c r="AMT36" s="134"/>
      <c r="AMU36" s="134"/>
      <c r="AMV36" s="134"/>
      <c r="AMW36" s="134"/>
      <c r="AMX36" s="134"/>
      <c r="AMY36" s="134"/>
      <c r="AMZ36" s="134"/>
      <c r="ANA36" s="134"/>
      <c r="ANB36" s="134"/>
      <c r="ANC36" s="134"/>
      <c r="AND36" s="134"/>
      <c r="ANE36" s="134"/>
      <c r="ANF36" s="134"/>
      <c r="ANG36" s="134"/>
    </row>
    <row r="37" s="104" customFormat="true" ht="18.75" spans="1:1047">
      <c r="A37" s="115"/>
      <c r="B37" s="17"/>
      <c r="C37" s="71"/>
      <c r="D37" s="114"/>
      <c r="E37" s="114"/>
      <c r="F37" s="114"/>
      <c r="G37" s="114"/>
      <c r="H37" s="114"/>
      <c r="I37" s="114"/>
      <c r="J37" s="114"/>
      <c r="K37" s="114"/>
      <c r="L37" s="114"/>
      <c r="M37" s="114"/>
      <c r="N37" s="114"/>
      <c r="O37" s="126"/>
      <c r="P37" s="127"/>
      <c r="Q37" s="127"/>
      <c r="R37" s="127"/>
      <c r="S37" s="127"/>
      <c r="T37" s="127"/>
      <c r="U37" s="127"/>
      <c r="V37" s="127"/>
      <c r="W37" s="127"/>
      <c r="X37" s="127"/>
      <c r="Y37" s="127"/>
      <c r="Z37" s="127"/>
      <c r="AA37" s="127"/>
      <c r="AB37" s="127"/>
      <c r="AC37" s="127"/>
      <c r="AD37" s="127"/>
      <c r="AE37" s="127"/>
      <c r="AF37" s="127"/>
      <c r="AG37" s="127"/>
      <c r="AH37" s="127"/>
      <c r="AI37" s="127"/>
      <c r="AJ37" s="127"/>
      <c r="AK37" s="127"/>
      <c r="AL37" s="127"/>
      <c r="AM37" s="127"/>
      <c r="AN37" s="127"/>
      <c r="AO37" s="127"/>
      <c r="ALO37" s="134"/>
      <c r="ALP37" s="134"/>
      <c r="ALQ37" s="134"/>
      <c r="ALR37" s="134"/>
      <c r="ALS37" s="134"/>
      <c r="ALT37" s="134"/>
      <c r="ALU37" s="134"/>
      <c r="ALV37" s="134"/>
      <c r="ALW37" s="134"/>
      <c r="ALX37" s="134"/>
      <c r="ALY37" s="134"/>
      <c r="ALZ37" s="134"/>
      <c r="AMA37" s="134"/>
      <c r="AMB37" s="134"/>
      <c r="AMC37" s="134"/>
      <c r="AMD37" s="134"/>
      <c r="AME37" s="134"/>
      <c r="AMF37" s="134"/>
      <c r="AMG37" s="134"/>
      <c r="AMH37" s="134"/>
      <c r="AMI37" s="134"/>
      <c r="AMJ37" s="134"/>
      <c r="AMK37" s="134"/>
      <c r="AML37" s="134"/>
      <c r="AMM37" s="134"/>
      <c r="AMN37" s="134"/>
      <c r="AMO37" s="134"/>
      <c r="AMP37" s="134"/>
      <c r="AMQ37" s="134"/>
      <c r="AMR37" s="134"/>
      <c r="AMS37" s="134"/>
      <c r="AMT37" s="134"/>
      <c r="AMU37" s="134"/>
      <c r="AMV37" s="134"/>
      <c r="AMW37" s="134"/>
      <c r="AMX37" s="134"/>
      <c r="AMY37" s="134"/>
      <c r="AMZ37" s="134"/>
      <c r="ANA37" s="134"/>
      <c r="ANB37" s="134"/>
      <c r="ANC37" s="134"/>
      <c r="AND37" s="134"/>
      <c r="ANE37" s="134"/>
      <c r="ANF37" s="134"/>
      <c r="ANG37" s="134"/>
    </row>
    <row r="38" s="104" customFormat="true" ht="18.75" spans="1:1047">
      <c r="A38" s="115"/>
      <c r="B38" s="17"/>
      <c r="C38" s="71"/>
      <c r="D38" s="114"/>
      <c r="E38" s="114"/>
      <c r="F38" s="114"/>
      <c r="G38" s="114"/>
      <c r="H38" s="114"/>
      <c r="I38" s="114"/>
      <c r="J38" s="114"/>
      <c r="K38" s="114"/>
      <c r="L38" s="114"/>
      <c r="M38" s="114"/>
      <c r="N38" s="114"/>
      <c r="O38" s="126"/>
      <c r="P38" s="127"/>
      <c r="Q38" s="127"/>
      <c r="R38" s="127"/>
      <c r="S38" s="127"/>
      <c r="T38" s="127"/>
      <c r="U38" s="127"/>
      <c r="V38" s="127"/>
      <c r="W38" s="127"/>
      <c r="X38" s="127"/>
      <c r="Y38" s="127"/>
      <c r="Z38" s="127"/>
      <c r="AA38" s="127"/>
      <c r="AB38" s="127"/>
      <c r="AC38" s="127"/>
      <c r="AD38" s="127"/>
      <c r="AE38" s="127"/>
      <c r="AF38" s="127"/>
      <c r="AG38" s="127"/>
      <c r="AH38" s="127"/>
      <c r="AI38" s="127"/>
      <c r="AJ38" s="127"/>
      <c r="AK38" s="127"/>
      <c r="AL38" s="127"/>
      <c r="AM38" s="127"/>
      <c r="AN38" s="127"/>
      <c r="AO38" s="127"/>
      <c r="ALO38" s="134"/>
      <c r="ALP38" s="134"/>
      <c r="ALQ38" s="134"/>
      <c r="ALR38" s="134"/>
      <c r="ALS38" s="134"/>
      <c r="ALT38" s="134"/>
      <c r="ALU38" s="134"/>
      <c r="ALV38" s="134"/>
      <c r="ALW38" s="134"/>
      <c r="ALX38" s="134"/>
      <c r="ALY38" s="134"/>
      <c r="ALZ38" s="134"/>
      <c r="AMA38" s="134"/>
      <c r="AMB38" s="134"/>
      <c r="AMC38" s="134"/>
      <c r="AMD38" s="134"/>
      <c r="AME38" s="134"/>
      <c r="AMF38" s="134"/>
      <c r="AMG38" s="134"/>
      <c r="AMH38" s="134"/>
      <c r="AMI38" s="134"/>
      <c r="AMJ38" s="134"/>
      <c r="AMK38" s="134"/>
      <c r="AML38" s="134"/>
      <c r="AMM38" s="134"/>
      <c r="AMN38" s="134"/>
      <c r="AMO38" s="134"/>
      <c r="AMP38" s="134"/>
      <c r="AMQ38" s="134"/>
      <c r="AMR38" s="134"/>
      <c r="AMS38" s="134"/>
      <c r="AMT38" s="134"/>
      <c r="AMU38" s="134"/>
      <c r="AMV38" s="134"/>
      <c r="AMW38" s="134"/>
      <c r="AMX38" s="134"/>
      <c r="AMY38" s="134"/>
      <c r="AMZ38" s="134"/>
      <c r="ANA38" s="134"/>
      <c r="ANB38" s="134"/>
      <c r="ANC38" s="134"/>
      <c r="AND38" s="134"/>
      <c r="ANE38" s="134"/>
      <c r="ANF38" s="134"/>
      <c r="ANG38" s="134"/>
    </row>
    <row r="39" s="104" customFormat="true" ht="18.75" spans="1:1047">
      <c r="A39" s="115"/>
      <c r="B39" s="17"/>
      <c r="C39" s="71"/>
      <c r="D39" s="114"/>
      <c r="E39" s="114"/>
      <c r="F39" s="114"/>
      <c r="G39" s="114"/>
      <c r="H39" s="114"/>
      <c r="I39" s="114"/>
      <c r="J39" s="114"/>
      <c r="K39" s="114"/>
      <c r="L39" s="114"/>
      <c r="M39" s="114"/>
      <c r="N39" s="114"/>
      <c r="O39" s="126"/>
      <c r="P39" s="127"/>
      <c r="Q39" s="127"/>
      <c r="R39" s="127"/>
      <c r="S39" s="127"/>
      <c r="T39" s="127"/>
      <c r="U39" s="127"/>
      <c r="V39" s="127"/>
      <c r="W39" s="127"/>
      <c r="X39" s="127"/>
      <c r="Y39" s="127"/>
      <c r="Z39" s="127"/>
      <c r="AA39" s="127"/>
      <c r="AB39" s="127"/>
      <c r="AC39" s="127"/>
      <c r="AD39" s="127"/>
      <c r="AE39" s="127"/>
      <c r="AF39" s="127"/>
      <c r="AG39" s="127"/>
      <c r="AH39" s="127"/>
      <c r="AI39" s="127"/>
      <c r="AJ39" s="127"/>
      <c r="AK39" s="127"/>
      <c r="AL39" s="127"/>
      <c r="AM39" s="127"/>
      <c r="AN39" s="127"/>
      <c r="AO39" s="127"/>
      <c r="ALO39" s="134"/>
      <c r="ALP39" s="134"/>
      <c r="ALQ39" s="134"/>
      <c r="ALR39" s="134"/>
      <c r="ALS39" s="134"/>
      <c r="ALT39" s="134"/>
      <c r="ALU39" s="134"/>
      <c r="ALV39" s="134"/>
      <c r="ALW39" s="134"/>
      <c r="ALX39" s="134"/>
      <c r="ALY39" s="134"/>
      <c r="ALZ39" s="134"/>
      <c r="AMA39" s="134"/>
      <c r="AMB39" s="134"/>
      <c r="AMC39" s="134"/>
      <c r="AMD39" s="134"/>
      <c r="AME39" s="134"/>
      <c r="AMF39" s="134"/>
      <c r="AMG39" s="134"/>
      <c r="AMH39" s="134"/>
      <c r="AMI39" s="134"/>
      <c r="AMJ39" s="134"/>
      <c r="AMK39" s="134"/>
      <c r="AML39" s="134"/>
      <c r="AMM39" s="134"/>
      <c r="AMN39" s="134"/>
      <c r="AMO39" s="134"/>
      <c r="AMP39" s="134"/>
      <c r="AMQ39" s="134"/>
      <c r="AMR39" s="134"/>
      <c r="AMS39" s="134"/>
      <c r="AMT39" s="134"/>
      <c r="AMU39" s="134"/>
      <c r="AMV39" s="134"/>
      <c r="AMW39" s="134"/>
      <c r="AMX39" s="134"/>
      <c r="AMY39" s="134"/>
      <c r="AMZ39" s="134"/>
      <c r="ANA39" s="134"/>
      <c r="ANB39" s="134"/>
      <c r="ANC39" s="134"/>
      <c r="AND39" s="134"/>
      <c r="ANE39" s="134"/>
      <c r="ANF39" s="134"/>
      <c r="ANG39" s="134"/>
    </row>
    <row r="40" s="104" customFormat="true" ht="75" spans="1:1047">
      <c r="A40" s="69" t="str">
        <f>case_lib!A14</f>
        <v>interaction_2_2</v>
      </c>
      <c r="B40" s="70" t="str">
        <f>case_lib!C14</f>
        <v>AD ADAS interaction</v>
      </c>
      <c r="C40" s="71" t="str">
        <f>case_lib!D14</f>
        <v>主车以K_HV_speed行驶，AD ready情况下，打开AEB或者AEB处于inhibit状态，其他ADAS保持默认 ，检查是否可以进入AD engage</v>
      </c>
      <c r="D40" s="114" t="s">
        <v>251</v>
      </c>
      <c r="E40" s="114" t="s">
        <v>252</v>
      </c>
      <c r="F40" s="114"/>
      <c r="G40" s="114"/>
      <c r="H40" s="114"/>
      <c r="I40" s="114"/>
      <c r="J40" s="114"/>
      <c r="K40" s="114"/>
      <c r="L40" s="114"/>
      <c r="M40" s="114"/>
      <c r="N40" s="114"/>
      <c r="O40" s="126"/>
      <c r="P40" s="127"/>
      <c r="Q40" s="127"/>
      <c r="R40" s="127"/>
      <c r="S40" s="127"/>
      <c r="T40" s="127"/>
      <c r="U40" s="127"/>
      <c r="V40" s="127"/>
      <c r="W40" s="127"/>
      <c r="X40" s="127"/>
      <c r="Y40" s="127"/>
      <c r="Z40" s="127"/>
      <c r="AA40" s="127"/>
      <c r="AB40" s="127"/>
      <c r="AC40" s="127"/>
      <c r="AD40" s="127"/>
      <c r="AE40" s="127"/>
      <c r="AF40" s="127"/>
      <c r="AG40" s="127"/>
      <c r="AH40" s="127"/>
      <c r="AI40" s="127"/>
      <c r="AJ40" s="127"/>
      <c r="AK40" s="127"/>
      <c r="AL40" s="127"/>
      <c r="AM40" s="127"/>
      <c r="AN40" s="127"/>
      <c r="AO40" s="127"/>
      <c r="ALO40" s="134"/>
      <c r="ALP40" s="134"/>
      <c r="ALQ40" s="134"/>
      <c r="ALR40" s="134"/>
      <c r="ALS40" s="134"/>
      <c r="ALT40" s="134"/>
      <c r="ALU40" s="134"/>
      <c r="ALV40" s="134"/>
      <c r="ALW40" s="134"/>
      <c r="ALX40" s="134"/>
      <c r="ALY40" s="134"/>
      <c r="ALZ40" s="134"/>
      <c r="AMA40" s="134"/>
      <c r="AMB40" s="134"/>
      <c r="AMC40" s="134"/>
      <c r="AMD40" s="134"/>
      <c r="AME40" s="134"/>
      <c r="AMF40" s="134"/>
      <c r="AMG40" s="134"/>
      <c r="AMH40" s="134"/>
      <c r="AMI40" s="134"/>
      <c r="AMJ40" s="134"/>
      <c r="AMK40" s="134"/>
      <c r="AML40" s="134"/>
      <c r="AMM40" s="134"/>
      <c r="AMN40" s="134"/>
      <c r="AMO40" s="134"/>
      <c r="AMP40" s="134"/>
      <c r="AMQ40" s="134"/>
      <c r="AMR40" s="134"/>
      <c r="AMS40" s="134"/>
      <c r="AMT40" s="134"/>
      <c r="AMU40" s="134"/>
      <c r="AMV40" s="134"/>
      <c r="AMW40" s="134"/>
      <c r="AMX40" s="134"/>
      <c r="AMY40" s="134"/>
      <c r="AMZ40" s="134"/>
      <c r="ANA40" s="134"/>
      <c r="ANB40" s="134"/>
      <c r="ANC40" s="134"/>
      <c r="AND40" s="134"/>
      <c r="ANE40" s="134"/>
      <c r="ANF40" s="134"/>
      <c r="ANG40" s="134"/>
    </row>
    <row r="41" s="104" customFormat="true" ht="18.75" spans="1:1047">
      <c r="A41" s="69"/>
      <c r="B41" s="70"/>
      <c r="C41" s="71"/>
      <c r="D41" s="114"/>
      <c r="E41" s="114"/>
      <c r="F41" s="114"/>
      <c r="G41" s="114"/>
      <c r="H41" s="114"/>
      <c r="I41" s="114"/>
      <c r="J41" s="114"/>
      <c r="K41" s="114"/>
      <c r="L41" s="114"/>
      <c r="M41" s="114"/>
      <c r="N41" s="114"/>
      <c r="O41" s="126"/>
      <c r="P41" s="127"/>
      <c r="Q41" s="127"/>
      <c r="R41" s="127"/>
      <c r="S41" s="127"/>
      <c r="T41" s="127"/>
      <c r="U41" s="127"/>
      <c r="V41" s="127"/>
      <c r="W41" s="127"/>
      <c r="X41" s="127"/>
      <c r="Y41" s="127"/>
      <c r="Z41" s="127"/>
      <c r="AA41" s="127"/>
      <c r="AB41" s="127"/>
      <c r="AC41" s="127"/>
      <c r="AD41" s="127"/>
      <c r="AE41" s="127"/>
      <c r="AF41" s="127"/>
      <c r="AG41" s="127"/>
      <c r="AH41" s="127"/>
      <c r="AI41" s="127"/>
      <c r="AJ41" s="127"/>
      <c r="AK41" s="127"/>
      <c r="AL41" s="127"/>
      <c r="AM41" s="127"/>
      <c r="AN41" s="127"/>
      <c r="AO41" s="127"/>
      <c r="ALO41" s="134"/>
      <c r="ALP41" s="134"/>
      <c r="ALQ41" s="134"/>
      <c r="ALR41" s="134"/>
      <c r="ALS41" s="134"/>
      <c r="ALT41" s="134"/>
      <c r="ALU41" s="134"/>
      <c r="ALV41" s="134"/>
      <c r="ALW41" s="134"/>
      <c r="ALX41" s="134"/>
      <c r="ALY41" s="134"/>
      <c r="ALZ41" s="134"/>
      <c r="AMA41" s="134"/>
      <c r="AMB41" s="134"/>
      <c r="AMC41" s="134"/>
      <c r="AMD41" s="134"/>
      <c r="AME41" s="134"/>
      <c r="AMF41" s="134"/>
      <c r="AMG41" s="134"/>
      <c r="AMH41" s="134"/>
      <c r="AMI41" s="134"/>
      <c r="AMJ41" s="134"/>
      <c r="AMK41" s="134"/>
      <c r="AML41" s="134"/>
      <c r="AMM41" s="134"/>
      <c r="AMN41" s="134"/>
      <c r="AMO41" s="134"/>
      <c r="AMP41" s="134"/>
      <c r="AMQ41" s="134"/>
      <c r="AMR41" s="134"/>
      <c r="AMS41" s="134"/>
      <c r="AMT41" s="134"/>
      <c r="AMU41" s="134"/>
      <c r="AMV41" s="134"/>
      <c r="AMW41" s="134"/>
      <c r="AMX41" s="134"/>
      <c r="AMY41" s="134"/>
      <c r="AMZ41" s="134"/>
      <c r="ANA41" s="134"/>
      <c r="ANB41" s="134"/>
      <c r="ANC41" s="134"/>
      <c r="AND41" s="134"/>
      <c r="ANE41" s="134"/>
      <c r="ANF41" s="134"/>
      <c r="ANG41" s="134"/>
    </row>
    <row r="42" s="104" customFormat="true" ht="18.75" spans="1:1047">
      <c r="A42" s="69"/>
      <c r="B42" s="70"/>
      <c r="C42" s="71"/>
      <c r="D42" s="114"/>
      <c r="E42" s="114"/>
      <c r="F42" s="114"/>
      <c r="G42" s="114"/>
      <c r="H42" s="114"/>
      <c r="I42" s="114"/>
      <c r="J42" s="114"/>
      <c r="K42" s="114"/>
      <c r="L42" s="114"/>
      <c r="M42" s="114"/>
      <c r="N42" s="114"/>
      <c r="O42" s="126"/>
      <c r="P42" s="127"/>
      <c r="Q42" s="127"/>
      <c r="R42" s="127"/>
      <c r="S42" s="127"/>
      <c r="T42" s="127"/>
      <c r="U42" s="127"/>
      <c r="V42" s="127"/>
      <c r="W42" s="127"/>
      <c r="X42" s="127"/>
      <c r="Y42" s="127"/>
      <c r="Z42" s="127"/>
      <c r="AA42" s="127"/>
      <c r="AB42" s="127"/>
      <c r="AC42" s="127"/>
      <c r="AD42" s="127"/>
      <c r="AE42" s="127"/>
      <c r="AF42" s="127"/>
      <c r="AG42" s="127"/>
      <c r="AH42" s="127"/>
      <c r="AI42" s="127"/>
      <c r="AJ42" s="127"/>
      <c r="AK42" s="127"/>
      <c r="AL42" s="127"/>
      <c r="AM42" s="127"/>
      <c r="AN42" s="127"/>
      <c r="AO42" s="127"/>
      <c r="ALO42" s="134"/>
      <c r="ALP42" s="134"/>
      <c r="ALQ42" s="134"/>
      <c r="ALR42" s="134"/>
      <c r="ALS42" s="134"/>
      <c r="ALT42" s="134"/>
      <c r="ALU42" s="134"/>
      <c r="ALV42" s="134"/>
      <c r="ALW42" s="134"/>
      <c r="ALX42" s="134"/>
      <c r="ALY42" s="134"/>
      <c r="ALZ42" s="134"/>
      <c r="AMA42" s="134"/>
      <c r="AMB42" s="134"/>
      <c r="AMC42" s="134"/>
      <c r="AMD42" s="134"/>
      <c r="AME42" s="134"/>
      <c r="AMF42" s="134"/>
      <c r="AMG42" s="134"/>
      <c r="AMH42" s="134"/>
      <c r="AMI42" s="134"/>
      <c r="AMJ42" s="134"/>
      <c r="AMK42" s="134"/>
      <c r="AML42" s="134"/>
      <c r="AMM42" s="134"/>
      <c r="AMN42" s="134"/>
      <c r="AMO42" s="134"/>
      <c r="AMP42" s="134"/>
      <c r="AMQ42" s="134"/>
      <c r="AMR42" s="134"/>
      <c r="AMS42" s="134"/>
      <c r="AMT42" s="134"/>
      <c r="AMU42" s="134"/>
      <c r="AMV42" s="134"/>
      <c r="AMW42" s="134"/>
      <c r="AMX42" s="134"/>
      <c r="AMY42" s="134"/>
      <c r="AMZ42" s="134"/>
      <c r="ANA42" s="134"/>
      <c r="ANB42" s="134"/>
      <c r="ANC42" s="134"/>
      <c r="AND42" s="134"/>
      <c r="ANE42" s="134"/>
      <c r="ANF42" s="134"/>
      <c r="ANG42" s="134"/>
    </row>
    <row r="43" s="104" customFormat="true" ht="18.75" spans="1:1047">
      <c r="A43" s="69"/>
      <c r="B43" s="70"/>
      <c r="C43" s="71"/>
      <c r="D43" s="114"/>
      <c r="E43" s="114"/>
      <c r="F43" s="114"/>
      <c r="G43" s="114"/>
      <c r="H43" s="114"/>
      <c r="I43" s="114"/>
      <c r="J43" s="114"/>
      <c r="K43" s="114"/>
      <c r="L43" s="114"/>
      <c r="M43" s="114"/>
      <c r="N43" s="114"/>
      <c r="O43" s="126"/>
      <c r="P43" s="127"/>
      <c r="Q43" s="127"/>
      <c r="R43" s="127"/>
      <c r="S43" s="127"/>
      <c r="T43" s="127"/>
      <c r="U43" s="127"/>
      <c r="V43" s="127"/>
      <c r="W43" s="127"/>
      <c r="X43" s="127"/>
      <c r="Y43" s="127"/>
      <c r="Z43" s="127"/>
      <c r="AA43" s="127"/>
      <c r="AB43" s="127"/>
      <c r="AC43" s="127"/>
      <c r="AD43" s="127"/>
      <c r="AE43" s="127"/>
      <c r="AF43" s="127"/>
      <c r="AG43" s="127"/>
      <c r="AH43" s="127"/>
      <c r="AI43" s="127"/>
      <c r="AJ43" s="127"/>
      <c r="AK43" s="127"/>
      <c r="AL43" s="127"/>
      <c r="AM43" s="127"/>
      <c r="AN43" s="127"/>
      <c r="AO43" s="127"/>
      <c r="ALO43" s="134"/>
      <c r="ALP43" s="134"/>
      <c r="ALQ43" s="134"/>
      <c r="ALR43" s="134"/>
      <c r="ALS43" s="134"/>
      <c r="ALT43" s="134"/>
      <c r="ALU43" s="134"/>
      <c r="ALV43" s="134"/>
      <c r="ALW43" s="134"/>
      <c r="ALX43" s="134"/>
      <c r="ALY43" s="134"/>
      <c r="ALZ43" s="134"/>
      <c r="AMA43" s="134"/>
      <c r="AMB43" s="134"/>
      <c r="AMC43" s="134"/>
      <c r="AMD43" s="134"/>
      <c r="AME43" s="134"/>
      <c r="AMF43" s="134"/>
      <c r="AMG43" s="134"/>
      <c r="AMH43" s="134"/>
      <c r="AMI43" s="134"/>
      <c r="AMJ43" s="134"/>
      <c r="AMK43" s="134"/>
      <c r="AML43" s="134"/>
      <c r="AMM43" s="134"/>
      <c r="AMN43" s="134"/>
      <c r="AMO43" s="134"/>
      <c r="AMP43" s="134"/>
      <c r="AMQ43" s="134"/>
      <c r="AMR43" s="134"/>
      <c r="AMS43" s="134"/>
      <c r="AMT43" s="134"/>
      <c r="AMU43" s="134"/>
      <c r="AMV43" s="134"/>
      <c r="AMW43" s="134"/>
      <c r="AMX43" s="134"/>
      <c r="AMY43" s="134"/>
      <c r="AMZ43" s="134"/>
      <c r="ANA43" s="134"/>
      <c r="ANB43" s="134"/>
      <c r="ANC43" s="134"/>
      <c r="AND43" s="134"/>
      <c r="ANE43" s="134"/>
      <c r="ANF43" s="134"/>
      <c r="ANG43" s="134"/>
    </row>
    <row r="44" s="104" customFormat="true" ht="18.75" spans="1:1047">
      <c r="A44" s="69"/>
      <c r="B44" s="70"/>
      <c r="C44" s="71"/>
      <c r="D44" s="114"/>
      <c r="E44" s="114"/>
      <c r="F44" s="114"/>
      <c r="G44" s="114"/>
      <c r="H44" s="114"/>
      <c r="I44" s="114"/>
      <c r="J44" s="114"/>
      <c r="K44" s="114"/>
      <c r="L44" s="114"/>
      <c r="M44" s="114"/>
      <c r="N44" s="114"/>
      <c r="O44" s="126"/>
      <c r="P44" s="127"/>
      <c r="Q44" s="127"/>
      <c r="R44" s="127"/>
      <c r="S44" s="127"/>
      <c r="T44" s="127"/>
      <c r="U44" s="127"/>
      <c r="V44" s="127"/>
      <c r="W44" s="127"/>
      <c r="X44" s="127"/>
      <c r="Y44" s="127"/>
      <c r="Z44" s="127"/>
      <c r="AA44" s="127"/>
      <c r="AB44" s="127"/>
      <c r="AC44" s="127"/>
      <c r="AD44" s="127"/>
      <c r="AE44" s="127"/>
      <c r="AF44" s="127"/>
      <c r="AG44" s="127"/>
      <c r="AH44" s="127"/>
      <c r="AI44" s="127"/>
      <c r="AJ44" s="127"/>
      <c r="AK44" s="127"/>
      <c r="AL44" s="127"/>
      <c r="AM44" s="127"/>
      <c r="AN44" s="127"/>
      <c r="AO44" s="127"/>
      <c r="ALO44" s="134"/>
      <c r="ALP44" s="134"/>
      <c r="ALQ44" s="134"/>
      <c r="ALR44" s="134"/>
      <c r="ALS44" s="134"/>
      <c r="ALT44" s="134"/>
      <c r="ALU44" s="134"/>
      <c r="ALV44" s="134"/>
      <c r="ALW44" s="134"/>
      <c r="ALX44" s="134"/>
      <c r="ALY44" s="134"/>
      <c r="ALZ44" s="134"/>
      <c r="AMA44" s="134"/>
      <c r="AMB44" s="134"/>
      <c r="AMC44" s="134"/>
      <c r="AMD44" s="134"/>
      <c r="AME44" s="134"/>
      <c r="AMF44" s="134"/>
      <c r="AMG44" s="134"/>
      <c r="AMH44" s="134"/>
      <c r="AMI44" s="134"/>
      <c r="AMJ44" s="134"/>
      <c r="AMK44" s="134"/>
      <c r="AML44" s="134"/>
      <c r="AMM44" s="134"/>
      <c r="AMN44" s="134"/>
      <c r="AMO44" s="134"/>
      <c r="AMP44" s="134"/>
      <c r="AMQ44" s="134"/>
      <c r="AMR44" s="134"/>
      <c r="AMS44" s="134"/>
      <c r="AMT44" s="134"/>
      <c r="AMU44" s="134"/>
      <c r="AMV44" s="134"/>
      <c r="AMW44" s="134"/>
      <c r="AMX44" s="134"/>
      <c r="AMY44" s="134"/>
      <c r="AMZ44" s="134"/>
      <c r="ANA44" s="134"/>
      <c r="ANB44" s="134"/>
      <c r="ANC44" s="134"/>
      <c r="AND44" s="134"/>
      <c r="ANE44" s="134"/>
      <c r="ANF44" s="134"/>
      <c r="ANG44" s="134"/>
    </row>
    <row r="45" s="104" customFormat="true" ht="75" spans="1:1047">
      <c r="A45" s="69" t="str">
        <f>case_lib!A15</f>
        <v>interaction_2_3</v>
      </c>
      <c r="B45" s="70" t="str">
        <f>case_lib!C15</f>
        <v>AD ADAS interaction</v>
      </c>
      <c r="C45" s="71" t="str">
        <f>case_lib!D15</f>
        <v>主车以K_HV_speed行驶，AD engage情况下，关闭AEB或者AEB出现故障，其他ADAS保持默认，AD是否fallback并有AEB相关fault</v>
      </c>
      <c r="D45" s="114" t="s">
        <v>251</v>
      </c>
      <c r="E45" s="114" t="s">
        <v>252</v>
      </c>
      <c r="F45" s="114"/>
      <c r="G45" s="114"/>
      <c r="H45" s="114"/>
      <c r="I45" s="114"/>
      <c r="J45" s="114"/>
      <c r="K45" s="114"/>
      <c r="L45" s="114"/>
      <c r="M45" s="114"/>
      <c r="N45" s="114"/>
      <c r="O45" s="126"/>
      <c r="P45" s="127"/>
      <c r="Q45" s="127"/>
      <c r="R45" s="127"/>
      <c r="S45" s="127"/>
      <c r="T45" s="127"/>
      <c r="U45" s="127"/>
      <c r="V45" s="127"/>
      <c r="W45" s="127"/>
      <c r="X45" s="127"/>
      <c r="Y45" s="127"/>
      <c r="Z45" s="127"/>
      <c r="AA45" s="127"/>
      <c r="AB45" s="127"/>
      <c r="AC45" s="127"/>
      <c r="AD45" s="127"/>
      <c r="AE45" s="127"/>
      <c r="AF45" s="127"/>
      <c r="AG45" s="127"/>
      <c r="AH45" s="127"/>
      <c r="AI45" s="127"/>
      <c r="AJ45" s="127"/>
      <c r="AK45" s="127"/>
      <c r="AL45" s="127"/>
      <c r="AM45" s="127"/>
      <c r="AN45" s="127"/>
      <c r="AO45" s="127"/>
      <c r="ALO45" s="134"/>
      <c r="ALP45" s="134"/>
      <c r="ALQ45" s="134"/>
      <c r="ALR45" s="134"/>
      <c r="ALS45" s="134"/>
      <c r="ALT45" s="134"/>
      <c r="ALU45" s="134"/>
      <c r="ALV45" s="134"/>
      <c r="ALW45" s="134"/>
      <c r="ALX45" s="134"/>
      <c r="ALY45" s="134"/>
      <c r="ALZ45" s="134"/>
      <c r="AMA45" s="134"/>
      <c r="AMB45" s="134"/>
      <c r="AMC45" s="134"/>
      <c r="AMD45" s="134"/>
      <c r="AME45" s="134"/>
      <c r="AMF45" s="134"/>
      <c r="AMG45" s="134"/>
      <c r="AMH45" s="134"/>
      <c r="AMI45" s="134"/>
      <c r="AMJ45" s="134"/>
      <c r="AMK45" s="134"/>
      <c r="AML45" s="134"/>
      <c r="AMM45" s="134"/>
      <c r="AMN45" s="134"/>
      <c r="AMO45" s="134"/>
      <c r="AMP45" s="134"/>
      <c r="AMQ45" s="134"/>
      <c r="AMR45" s="134"/>
      <c r="AMS45" s="134"/>
      <c r="AMT45" s="134"/>
      <c r="AMU45" s="134"/>
      <c r="AMV45" s="134"/>
      <c r="AMW45" s="134"/>
      <c r="AMX45" s="134"/>
      <c r="AMY45" s="134"/>
      <c r="AMZ45" s="134"/>
      <c r="ANA45" s="134"/>
      <c r="ANB45" s="134"/>
      <c r="ANC45" s="134"/>
      <c r="AND45" s="134"/>
      <c r="ANE45" s="134"/>
      <c r="ANF45" s="134"/>
      <c r="ANG45" s="134"/>
    </row>
    <row r="46" s="104" customFormat="true" ht="18.75" spans="1:1047">
      <c r="A46" s="69"/>
      <c r="B46" s="70"/>
      <c r="C46" s="71"/>
      <c r="D46" s="114"/>
      <c r="E46" s="114"/>
      <c r="F46" s="114"/>
      <c r="G46" s="114"/>
      <c r="H46" s="114"/>
      <c r="I46" s="114"/>
      <c r="J46" s="114"/>
      <c r="K46" s="114"/>
      <c r="L46" s="114"/>
      <c r="M46" s="114"/>
      <c r="N46" s="114"/>
      <c r="O46" s="126"/>
      <c r="P46" s="127"/>
      <c r="Q46" s="127"/>
      <c r="R46" s="127"/>
      <c r="S46" s="127"/>
      <c r="T46" s="127"/>
      <c r="U46" s="127"/>
      <c r="V46" s="127"/>
      <c r="W46" s="127"/>
      <c r="X46" s="127"/>
      <c r="Y46" s="127"/>
      <c r="Z46" s="127"/>
      <c r="AA46" s="127"/>
      <c r="AB46" s="127"/>
      <c r="AC46" s="127"/>
      <c r="AD46" s="127"/>
      <c r="AE46" s="127"/>
      <c r="AF46" s="127"/>
      <c r="AG46" s="127"/>
      <c r="AH46" s="127"/>
      <c r="AI46" s="127"/>
      <c r="AJ46" s="127"/>
      <c r="AK46" s="127"/>
      <c r="AL46" s="127"/>
      <c r="AM46" s="127"/>
      <c r="AN46" s="127"/>
      <c r="AO46" s="127"/>
      <c r="ALO46" s="134"/>
      <c r="ALP46" s="134"/>
      <c r="ALQ46" s="134"/>
      <c r="ALR46" s="134"/>
      <c r="ALS46" s="134"/>
      <c r="ALT46" s="134"/>
      <c r="ALU46" s="134"/>
      <c r="ALV46" s="134"/>
      <c r="ALW46" s="134"/>
      <c r="ALX46" s="134"/>
      <c r="ALY46" s="134"/>
      <c r="ALZ46" s="134"/>
      <c r="AMA46" s="134"/>
      <c r="AMB46" s="134"/>
      <c r="AMC46" s="134"/>
      <c r="AMD46" s="134"/>
      <c r="AME46" s="134"/>
      <c r="AMF46" s="134"/>
      <c r="AMG46" s="134"/>
      <c r="AMH46" s="134"/>
      <c r="AMI46" s="134"/>
      <c r="AMJ46" s="134"/>
      <c r="AMK46" s="134"/>
      <c r="AML46" s="134"/>
      <c r="AMM46" s="134"/>
      <c r="AMN46" s="134"/>
      <c r="AMO46" s="134"/>
      <c r="AMP46" s="134"/>
      <c r="AMQ46" s="134"/>
      <c r="AMR46" s="134"/>
      <c r="AMS46" s="134"/>
      <c r="AMT46" s="134"/>
      <c r="AMU46" s="134"/>
      <c r="AMV46" s="134"/>
      <c r="AMW46" s="134"/>
      <c r="AMX46" s="134"/>
      <c r="AMY46" s="134"/>
      <c r="AMZ46" s="134"/>
      <c r="ANA46" s="134"/>
      <c r="ANB46" s="134"/>
      <c r="ANC46" s="134"/>
      <c r="AND46" s="134"/>
      <c r="ANE46" s="134"/>
      <c r="ANF46" s="134"/>
      <c r="ANG46" s="134"/>
    </row>
    <row r="47" s="104" customFormat="true" ht="18.75" spans="1:1047">
      <c r="A47" s="69"/>
      <c r="B47" s="70"/>
      <c r="C47" s="71"/>
      <c r="D47" s="114"/>
      <c r="E47" s="114"/>
      <c r="F47" s="114"/>
      <c r="G47" s="114"/>
      <c r="H47" s="114"/>
      <c r="I47" s="114"/>
      <c r="J47" s="114"/>
      <c r="K47" s="114"/>
      <c r="L47" s="114"/>
      <c r="M47" s="114"/>
      <c r="N47" s="114"/>
      <c r="O47" s="126"/>
      <c r="P47" s="127"/>
      <c r="Q47" s="127"/>
      <c r="R47" s="127"/>
      <c r="S47" s="127"/>
      <c r="T47" s="127"/>
      <c r="U47" s="127"/>
      <c r="V47" s="127"/>
      <c r="W47" s="127"/>
      <c r="X47" s="127"/>
      <c r="Y47" s="127"/>
      <c r="Z47" s="127"/>
      <c r="AA47" s="127"/>
      <c r="AB47" s="127"/>
      <c r="AC47" s="127"/>
      <c r="AD47" s="127"/>
      <c r="AE47" s="127"/>
      <c r="AF47" s="127"/>
      <c r="AG47" s="127"/>
      <c r="AH47" s="127"/>
      <c r="AI47" s="127"/>
      <c r="AJ47" s="127"/>
      <c r="AK47" s="127"/>
      <c r="AL47" s="127"/>
      <c r="AM47" s="127"/>
      <c r="AN47" s="127"/>
      <c r="AO47" s="127"/>
      <c r="ALO47" s="134"/>
      <c r="ALP47" s="134"/>
      <c r="ALQ47" s="134"/>
      <c r="ALR47" s="134"/>
      <c r="ALS47" s="134"/>
      <c r="ALT47" s="134"/>
      <c r="ALU47" s="134"/>
      <c r="ALV47" s="134"/>
      <c r="ALW47" s="134"/>
      <c r="ALX47" s="134"/>
      <c r="ALY47" s="134"/>
      <c r="ALZ47" s="134"/>
      <c r="AMA47" s="134"/>
      <c r="AMB47" s="134"/>
      <c r="AMC47" s="134"/>
      <c r="AMD47" s="134"/>
      <c r="AME47" s="134"/>
      <c r="AMF47" s="134"/>
      <c r="AMG47" s="134"/>
      <c r="AMH47" s="134"/>
      <c r="AMI47" s="134"/>
      <c r="AMJ47" s="134"/>
      <c r="AMK47" s="134"/>
      <c r="AML47" s="134"/>
      <c r="AMM47" s="134"/>
      <c r="AMN47" s="134"/>
      <c r="AMO47" s="134"/>
      <c r="AMP47" s="134"/>
      <c r="AMQ47" s="134"/>
      <c r="AMR47" s="134"/>
      <c r="AMS47" s="134"/>
      <c r="AMT47" s="134"/>
      <c r="AMU47" s="134"/>
      <c r="AMV47" s="134"/>
      <c r="AMW47" s="134"/>
      <c r="AMX47" s="134"/>
      <c r="AMY47" s="134"/>
      <c r="AMZ47" s="134"/>
      <c r="ANA47" s="134"/>
      <c r="ANB47" s="134"/>
      <c r="ANC47" s="134"/>
      <c r="AND47" s="134"/>
      <c r="ANE47" s="134"/>
      <c r="ANF47" s="134"/>
      <c r="ANG47" s="134"/>
    </row>
    <row r="48" s="104" customFormat="true" ht="18.75" spans="1:1047">
      <c r="A48" s="69"/>
      <c r="B48" s="70"/>
      <c r="C48" s="71"/>
      <c r="D48" s="114"/>
      <c r="E48" s="114"/>
      <c r="F48" s="114"/>
      <c r="G48" s="114"/>
      <c r="H48" s="114"/>
      <c r="I48" s="114"/>
      <c r="J48" s="114"/>
      <c r="K48" s="114"/>
      <c r="L48" s="114"/>
      <c r="M48" s="114"/>
      <c r="N48" s="114"/>
      <c r="O48" s="126"/>
      <c r="P48" s="127"/>
      <c r="Q48" s="127"/>
      <c r="R48" s="127"/>
      <c r="S48" s="127"/>
      <c r="T48" s="127"/>
      <c r="U48" s="127"/>
      <c r="V48" s="127"/>
      <c r="W48" s="127"/>
      <c r="X48" s="127"/>
      <c r="Y48" s="127"/>
      <c r="Z48" s="127"/>
      <c r="AA48" s="127"/>
      <c r="AB48" s="127"/>
      <c r="AC48" s="127"/>
      <c r="AD48" s="127"/>
      <c r="AE48" s="127"/>
      <c r="AF48" s="127"/>
      <c r="AG48" s="127"/>
      <c r="AH48" s="127"/>
      <c r="AI48" s="127"/>
      <c r="AJ48" s="127"/>
      <c r="AK48" s="127"/>
      <c r="AL48" s="127"/>
      <c r="AM48" s="127"/>
      <c r="AN48" s="127"/>
      <c r="AO48" s="127"/>
      <c r="ALO48" s="134"/>
      <c r="ALP48" s="134"/>
      <c r="ALQ48" s="134"/>
      <c r="ALR48" s="134"/>
      <c r="ALS48" s="134"/>
      <c r="ALT48" s="134"/>
      <c r="ALU48" s="134"/>
      <c r="ALV48" s="134"/>
      <c r="ALW48" s="134"/>
      <c r="ALX48" s="134"/>
      <c r="ALY48" s="134"/>
      <c r="ALZ48" s="134"/>
      <c r="AMA48" s="134"/>
      <c r="AMB48" s="134"/>
      <c r="AMC48" s="134"/>
      <c r="AMD48" s="134"/>
      <c r="AME48" s="134"/>
      <c r="AMF48" s="134"/>
      <c r="AMG48" s="134"/>
      <c r="AMH48" s="134"/>
      <c r="AMI48" s="134"/>
      <c r="AMJ48" s="134"/>
      <c r="AMK48" s="134"/>
      <c r="AML48" s="134"/>
      <c r="AMM48" s="134"/>
      <c r="AMN48" s="134"/>
      <c r="AMO48" s="134"/>
      <c r="AMP48" s="134"/>
      <c r="AMQ48" s="134"/>
      <c r="AMR48" s="134"/>
      <c r="AMS48" s="134"/>
      <c r="AMT48" s="134"/>
      <c r="AMU48" s="134"/>
      <c r="AMV48" s="134"/>
      <c r="AMW48" s="134"/>
      <c r="AMX48" s="134"/>
      <c r="AMY48" s="134"/>
      <c r="AMZ48" s="134"/>
      <c r="ANA48" s="134"/>
      <c r="ANB48" s="134"/>
      <c r="ANC48" s="134"/>
      <c r="AND48" s="134"/>
      <c r="ANE48" s="134"/>
      <c r="ANF48" s="134"/>
      <c r="ANG48" s="134"/>
    </row>
    <row r="49" s="104" customFormat="true" ht="18.75" spans="1:1047">
      <c r="A49" s="69"/>
      <c r="B49" s="70"/>
      <c r="C49" s="71"/>
      <c r="D49" s="114"/>
      <c r="E49" s="114"/>
      <c r="F49" s="114"/>
      <c r="G49" s="114"/>
      <c r="H49" s="114"/>
      <c r="I49" s="114"/>
      <c r="J49" s="114"/>
      <c r="K49" s="114"/>
      <c r="L49" s="114"/>
      <c r="M49" s="114"/>
      <c r="N49" s="114"/>
      <c r="O49" s="126"/>
      <c r="P49" s="127"/>
      <c r="Q49" s="127"/>
      <c r="R49" s="127"/>
      <c r="S49" s="127"/>
      <c r="T49" s="127"/>
      <c r="U49" s="127"/>
      <c r="V49" s="127"/>
      <c r="W49" s="127"/>
      <c r="X49" s="127"/>
      <c r="Y49" s="127"/>
      <c r="Z49" s="127"/>
      <c r="AA49" s="127"/>
      <c r="AB49" s="127"/>
      <c r="AC49" s="127"/>
      <c r="AD49" s="127"/>
      <c r="AE49" s="127"/>
      <c r="AF49" s="127"/>
      <c r="AG49" s="127"/>
      <c r="AH49" s="127"/>
      <c r="AI49" s="127"/>
      <c r="AJ49" s="127"/>
      <c r="AK49" s="127"/>
      <c r="AL49" s="127"/>
      <c r="AM49" s="127"/>
      <c r="AN49" s="127"/>
      <c r="AO49" s="127"/>
      <c r="ALO49" s="134"/>
      <c r="ALP49" s="134"/>
      <c r="ALQ49" s="134"/>
      <c r="ALR49" s="134"/>
      <c r="ALS49" s="134"/>
      <c r="ALT49" s="134"/>
      <c r="ALU49" s="134"/>
      <c r="ALV49" s="134"/>
      <c r="ALW49" s="134"/>
      <c r="ALX49" s="134"/>
      <c r="ALY49" s="134"/>
      <c r="ALZ49" s="134"/>
      <c r="AMA49" s="134"/>
      <c r="AMB49" s="134"/>
      <c r="AMC49" s="134"/>
      <c r="AMD49" s="134"/>
      <c r="AME49" s="134"/>
      <c r="AMF49" s="134"/>
      <c r="AMG49" s="134"/>
      <c r="AMH49" s="134"/>
      <c r="AMI49" s="134"/>
      <c r="AMJ49" s="134"/>
      <c r="AMK49" s="134"/>
      <c r="AML49" s="134"/>
      <c r="AMM49" s="134"/>
      <c r="AMN49" s="134"/>
      <c r="AMO49" s="134"/>
      <c r="AMP49" s="134"/>
      <c r="AMQ49" s="134"/>
      <c r="AMR49" s="134"/>
      <c r="AMS49" s="134"/>
      <c r="AMT49" s="134"/>
      <c r="AMU49" s="134"/>
      <c r="AMV49" s="134"/>
      <c r="AMW49" s="134"/>
      <c r="AMX49" s="134"/>
      <c r="AMY49" s="134"/>
      <c r="AMZ49" s="134"/>
      <c r="ANA49" s="134"/>
      <c r="ANB49" s="134"/>
      <c r="ANC49" s="134"/>
      <c r="AND49" s="134"/>
      <c r="ANE49" s="134"/>
      <c r="ANF49" s="134"/>
      <c r="ANG49" s="134"/>
    </row>
    <row r="50" s="104" customFormat="true" ht="56.25" spans="1:1047">
      <c r="A50" s="72" t="str">
        <f>case_lib!A16</f>
        <v>interaction_2_4</v>
      </c>
      <c r="B50" s="70" t="str">
        <f>case_lib!C16</f>
        <v>AD ADAS interaction</v>
      </c>
      <c r="C50" s="71" t="str">
        <f>case_lib!D16</f>
        <v>主车以K_HV_speed行驶，AD engage情况下，AEB出现inhibit，其他ADAS保持默认，AD是否退出</v>
      </c>
      <c r="D50" s="114"/>
      <c r="E50" s="114"/>
      <c r="F50" s="114"/>
      <c r="G50" s="114"/>
      <c r="H50" s="114"/>
      <c r="I50" s="114"/>
      <c r="J50" s="114"/>
      <c r="K50" s="114"/>
      <c r="L50" s="114"/>
      <c r="M50" s="114"/>
      <c r="N50" s="114"/>
      <c r="O50" s="126"/>
      <c r="P50" s="127"/>
      <c r="Q50" s="127"/>
      <c r="R50" s="127"/>
      <c r="S50" s="127"/>
      <c r="T50" s="127"/>
      <c r="U50" s="127"/>
      <c r="V50" s="127"/>
      <c r="W50" s="127"/>
      <c r="X50" s="127"/>
      <c r="Y50" s="127"/>
      <c r="Z50" s="127"/>
      <c r="AA50" s="127"/>
      <c r="AB50" s="127"/>
      <c r="AC50" s="127"/>
      <c r="AD50" s="127"/>
      <c r="AE50" s="127"/>
      <c r="AF50" s="127"/>
      <c r="AG50" s="127"/>
      <c r="AH50" s="127"/>
      <c r="AI50" s="127"/>
      <c r="AJ50" s="127"/>
      <c r="AK50" s="127"/>
      <c r="AL50" s="127"/>
      <c r="AM50" s="127"/>
      <c r="AN50" s="127"/>
      <c r="AO50" s="127"/>
      <c r="ALO50" s="134"/>
      <c r="ALP50" s="134"/>
      <c r="ALQ50" s="134"/>
      <c r="ALR50" s="134"/>
      <c r="ALS50" s="134"/>
      <c r="ALT50" s="134"/>
      <c r="ALU50" s="134"/>
      <c r="ALV50" s="134"/>
      <c r="ALW50" s="134"/>
      <c r="ALX50" s="134"/>
      <c r="ALY50" s="134"/>
      <c r="ALZ50" s="134"/>
      <c r="AMA50" s="134"/>
      <c r="AMB50" s="134"/>
      <c r="AMC50" s="134"/>
      <c r="AMD50" s="134"/>
      <c r="AME50" s="134"/>
      <c r="AMF50" s="134"/>
      <c r="AMG50" s="134"/>
      <c r="AMH50" s="134"/>
      <c r="AMI50" s="134"/>
      <c r="AMJ50" s="134"/>
      <c r="AMK50" s="134"/>
      <c r="AML50" s="134"/>
      <c r="AMM50" s="134"/>
      <c r="AMN50" s="134"/>
      <c r="AMO50" s="134"/>
      <c r="AMP50" s="134"/>
      <c r="AMQ50" s="134"/>
      <c r="AMR50" s="134"/>
      <c r="AMS50" s="134"/>
      <c r="AMT50" s="134"/>
      <c r="AMU50" s="134"/>
      <c r="AMV50" s="134"/>
      <c r="AMW50" s="134"/>
      <c r="AMX50" s="134"/>
      <c r="AMY50" s="134"/>
      <c r="AMZ50" s="134"/>
      <c r="ANA50" s="134"/>
      <c r="ANB50" s="134"/>
      <c r="ANC50" s="134"/>
      <c r="AND50" s="134"/>
      <c r="ANE50" s="134"/>
      <c r="ANF50" s="134"/>
      <c r="ANG50" s="134"/>
    </row>
    <row r="51" s="104" customFormat="true" ht="18.75" spans="1:1047">
      <c r="A51" s="69"/>
      <c r="B51" s="70"/>
      <c r="C51" s="71"/>
      <c r="D51" s="114"/>
      <c r="E51" s="114"/>
      <c r="F51" s="114"/>
      <c r="G51" s="114"/>
      <c r="H51" s="114"/>
      <c r="I51" s="114"/>
      <c r="J51" s="114"/>
      <c r="K51" s="114"/>
      <c r="L51" s="114"/>
      <c r="M51" s="114"/>
      <c r="N51" s="114"/>
      <c r="O51" s="126"/>
      <c r="P51" s="127"/>
      <c r="Q51" s="127"/>
      <c r="R51" s="127"/>
      <c r="S51" s="127"/>
      <c r="T51" s="127"/>
      <c r="U51" s="127"/>
      <c r="V51" s="127"/>
      <c r="W51" s="127"/>
      <c r="X51" s="127"/>
      <c r="Y51" s="127"/>
      <c r="Z51" s="127"/>
      <c r="AA51" s="127"/>
      <c r="AB51" s="127"/>
      <c r="AC51" s="127"/>
      <c r="AD51" s="127"/>
      <c r="AE51" s="127"/>
      <c r="AF51" s="127"/>
      <c r="AG51" s="127"/>
      <c r="AH51" s="127"/>
      <c r="AI51" s="127"/>
      <c r="AJ51" s="127"/>
      <c r="AK51" s="127"/>
      <c r="AL51" s="127"/>
      <c r="AM51" s="127"/>
      <c r="AN51" s="127"/>
      <c r="AO51" s="127"/>
      <c r="ALO51" s="134"/>
      <c r="ALP51" s="134"/>
      <c r="ALQ51" s="134"/>
      <c r="ALR51" s="134"/>
      <c r="ALS51" s="134"/>
      <c r="ALT51" s="134"/>
      <c r="ALU51" s="134"/>
      <c r="ALV51" s="134"/>
      <c r="ALW51" s="134"/>
      <c r="ALX51" s="134"/>
      <c r="ALY51" s="134"/>
      <c r="ALZ51" s="134"/>
      <c r="AMA51" s="134"/>
      <c r="AMB51" s="134"/>
      <c r="AMC51" s="134"/>
      <c r="AMD51" s="134"/>
      <c r="AME51" s="134"/>
      <c r="AMF51" s="134"/>
      <c r="AMG51" s="134"/>
      <c r="AMH51" s="134"/>
      <c r="AMI51" s="134"/>
      <c r="AMJ51" s="134"/>
      <c r="AMK51" s="134"/>
      <c r="AML51" s="134"/>
      <c r="AMM51" s="134"/>
      <c r="AMN51" s="134"/>
      <c r="AMO51" s="134"/>
      <c r="AMP51" s="134"/>
      <c r="AMQ51" s="134"/>
      <c r="AMR51" s="134"/>
      <c r="AMS51" s="134"/>
      <c r="AMT51" s="134"/>
      <c r="AMU51" s="134"/>
      <c r="AMV51" s="134"/>
      <c r="AMW51" s="134"/>
      <c r="AMX51" s="134"/>
      <c r="AMY51" s="134"/>
      <c r="AMZ51" s="134"/>
      <c r="ANA51" s="134"/>
      <c r="ANB51" s="134"/>
      <c r="ANC51" s="134"/>
      <c r="AND51" s="134"/>
      <c r="ANE51" s="134"/>
      <c r="ANF51" s="134"/>
      <c r="ANG51" s="134"/>
    </row>
    <row r="52" s="104" customFormat="true" ht="18.75" spans="1:1047">
      <c r="A52" s="69"/>
      <c r="B52" s="70"/>
      <c r="C52" s="71"/>
      <c r="D52" s="114"/>
      <c r="E52" s="114"/>
      <c r="F52" s="114"/>
      <c r="G52" s="114"/>
      <c r="H52" s="114"/>
      <c r="I52" s="114"/>
      <c r="J52" s="114"/>
      <c r="K52" s="114"/>
      <c r="L52" s="114"/>
      <c r="M52" s="114"/>
      <c r="N52" s="114"/>
      <c r="O52" s="126"/>
      <c r="P52" s="127"/>
      <c r="Q52" s="127"/>
      <c r="R52" s="127"/>
      <c r="S52" s="127"/>
      <c r="T52" s="127"/>
      <c r="U52" s="127"/>
      <c r="V52" s="127"/>
      <c r="W52" s="127"/>
      <c r="X52" s="127"/>
      <c r="Y52" s="127"/>
      <c r="Z52" s="127"/>
      <c r="AA52" s="127"/>
      <c r="AB52" s="127"/>
      <c r="AC52" s="127"/>
      <c r="AD52" s="127"/>
      <c r="AE52" s="127"/>
      <c r="AF52" s="127"/>
      <c r="AG52" s="127"/>
      <c r="AH52" s="127"/>
      <c r="AI52" s="127"/>
      <c r="AJ52" s="127"/>
      <c r="AK52" s="127"/>
      <c r="AL52" s="127"/>
      <c r="AM52" s="127"/>
      <c r="AN52" s="127"/>
      <c r="AO52" s="127"/>
      <c r="ALO52" s="134"/>
      <c r="ALP52" s="134"/>
      <c r="ALQ52" s="134"/>
      <c r="ALR52" s="134"/>
      <c r="ALS52" s="134"/>
      <c r="ALT52" s="134"/>
      <c r="ALU52" s="134"/>
      <c r="ALV52" s="134"/>
      <c r="ALW52" s="134"/>
      <c r="ALX52" s="134"/>
      <c r="ALY52" s="134"/>
      <c r="ALZ52" s="134"/>
      <c r="AMA52" s="134"/>
      <c r="AMB52" s="134"/>
      <c r="AMC52" s="134"/>
      <c r="AMD52" s="134"/>
      <c r="AME52" s="134"/>
      <c r="AMF52" s="134"/>
      <c r="AMG52" s="134"/>
      <c r="AMH52" s="134"/>
      <c r="AMI52" s="134"/>
      <c r="AMJ52" s="134"/>
      <c r="AMK52" s="134"/>
      <c r="AML52" s="134"/>
      <c r="AMM52" s="134"/>
      <c r="AMN52" s="134"/>
      <c r="AMO52" s="134"/>
      <c r="AMP52" s="134"/>
      <c r="AMQ52" s="134"/>
      <c r="AMR52" s="134"/>
      <c r="AMS52" s="134"/>
      <c r="AMT52" s="134"/>
      <c r="AMU52" s="134"/>
      <c r="AMV52" s="134"/>
      <c r="AMW52" s="134"/>
      <c r="AMX52" s="134"/>
      <c r="AMY52" s="134"/>
      <c r="AMZ52" s="134"/>
      <c r="ANA52" s="134"/>
      <c r="ANB52" s="134"/>
      <c r="ANC52" s="134"/>
      <c r="AND52" s="134"/>
      <c r="ANE52" s="134"/>
      <c r="ANF52" s="134"/>
      <c r="ANG52" s="134"/>
    </row>
    <row r="53" s="104" customFormat="true" ht="18.75" spans="1:1047">
      <c r="A53" s="69"/>
      <c r="B53" s="70"/>
      <c r="C53" s="71"/>
      <c r="D53" s="114"/>
      <c r="E53" s="114"/>
      <c r="F53" s="114"/>
      <c r="G53" s="114"/>
      <c r="H53" s="114"/>
      <c r="I53" s="114"/>
      <c r="J53" s="114"/>
      <c r="K53" s="114"/>
      <c r="L53" s="114"/>
      <c r="M53" s="114"/>
      <c r="N53" s="114"/>
      <c r="O53" s="126"/>
      <c r="P53" s="127"/>
      <c r="Q53" s="127"/>
      <c r="R53" s="127"/>
      <c r="S53" s="127"/>
      <c r="T53" s="127"/>
      <c r="U53" s="127"/>
      <c r="V53" s="127"/>
      <c r="W53" s="127"/>
      <c r="X53" s="127"/>
      <c r="Y53" s="127"/>
      <c r="Z53" s="127"/>
      <c r="AA53" s="127"/>
      <c r="AB53" s="127"/>
      <c r="AC53" s="127"/>
      <c r="AD53" s="127"/>
      <c r="AE53" s="127"/>
      <c r="AF53" s="127"/>
      <c r="AG53" s="127"/>
      <c r="AH53" s="127"/>
      <c r="AI53" s="127"/>
      <c r="AJ53" s="127"/>
      <c r="AK53" s="127"/>
      <c r="AL53" s="127"/>
      <c r="AM53" s="127"/>
      <c r="AN53" s="127"/>
      <c r="AO53" s="127"/>
      <c r="ALO53" s="134"/>
      <c r="ALP53" s="134"/>
      <c r="ALQ53" s="134"/>
      <c r="ALR53" s="134"/>
      <c r="ALS53" s="134"/>
      <c r="ALT53" s="134"/>
      <c r="ALU53" s="134"/>
      <c r="ALV53" s="134"/>
      <c r="ALW53" s="134"/>
      <c r="ALX53" s="134"/>
      <c r="ALY53" s="134"/>
      <c r="ALZ53" s="134"/>
      <c r="AMA53" s="134"/>
      <c r="AMB53" s="134"/>
      <c r="AMC53" s="134"/>
      <c r="AMD53" s="134"/>
      <c r="AME53" s="134"/>
      <c r="AMF53" s="134"/>
      <c r="AMG53" s="134"/>
      <c r="AMH53" s="134"/>
      <c r="AMI53" s="134"/>
      <c r="AMJ53" s="134"/>
      <c r="AMK53" s="134"/>
      <c r="AML53" s="134"/>
      <c r="AMM53" s="134"/>
      <c r="AMN53" s="134"/>
      <c r="AMO53" s="134"/>
      <c r="AMP53" s="134"/>
      <c r="AMQ53" s="134"/>
      <c r="AMR53" s="134"/>
      <c r="AMS53" s="134"/>
      <c r="AMT53" s="134"/>
      <c r="AMU53" s="134"/>
      <c r="AMV53" s="134"/>
      <c r="AMW53" s="134"/>
      <c r="AMX53" s="134"/>
      <c r="AMY53" s="134"/>
      <c r="AMZ53" s="134"/>
      <c r="ANA53" s="134"/>
      <c r="ANB53" s="134"/>
      <c r="ANC53" s="134"/>
      <c r="AND53" s="134"/>
      <c r="ANE53" s="134"/>
      <c r="ANF53" s="134"/>
      <c r="ANG53" s="134"/>
    </row>
    <row r="54" s="104" customFormat="true" ht="18.75" spans="1:1047">
      <c r="A54" s="69"/>
      <c r="B54" s="70"/>
      <c r="C54" s="71"/>
      <c r="D54" s="114"/>
      <c r="E54" s="114"/>
      <c r="F54" s="114"/>
      <c r="G54" s="114"/>
      <c r="H54" s="114"/>
      <c r="I54" s="114"/>
      <c r="J54" s="114"/>
      <c r="K54" s="114"/>
      <c r="L54" s="114"/>
      <c r="M54" s="114"/>
      <c r="N54" s="114"/>
      <c r="O54" s="126"/>
      <c r="P54" s="127"/>
      <c r="Q54" s="127"/>
      <c r="R54" s="127"/>
      <c r="S54" s="127"/>
      <c r="T54" s="127"/>
      <c r="U54" s="127"/>
      <c r="V54" s="127"/>
      <c r="W54" s="127"/>
      <c r="X54" s="127"/>
      <c r="Y54" s="127"/>
      <c r="Z54" s="127"/>
      <c r="AA54" s="127"/>
      <c r="AB54" s="127"/>
      <c r="AC54" s="127"/>
      <c r="AD54" s="127"/>
      <c r="AE54" s="127"/>
      <c r="AF54" s="127"/>
      <c r="AG54" s="127"/>
      <c r="AH54" s="127"/>
      <c r="AI54" s="127"/>
      <c r="AJ54" s="127"/>
      <c r="AK54" s="127"/>
      <c r="AL54" s="127"/>
      <c r="AM54" s="127"/>
      <c r="AN54" s="127"/>
      <c r="AO54" s="127"/>
      <c r="ALO54" s="134"/>
      <c r="ALP54" s="134"/>
      <c r="ALQ54" s="134"/>
      <c r="ALR54" s="134"/>
      <c r="ALS54" s="134"/>
      <c r="ALT54" s="134"/>
      <c r="ALU54" s="134"/>
      <c r="ALV54" s="134"/>
      <c r="ALW54" s="134"/>
      <c r="ALX54" s="134"/>
      <c r="ALY54" s="134"/>
      <c r="ALZ54" s="134"/>
      <c r="AMA54" s="134"/>
      <c r="AMB54" s="134"/>
      <c r="AMC54" s="134"/>
      <c r="AMD54" s="134"/>
      <c r="AME54" s="134"/>
      <c r="AMF54" s="134"/>
      <c r="AMG54" s="134"/>
      <c r="AMH54" s="134"/>
      <c r="AMI54" s="134"/>
      <c r="AMJ54" s="134"/>
      <c r="AMK54" s="134"/>
      <c r="AML54" s="134"/>
      <c r="AMM54" s="134"/>
      <c r="AMN54" s="134"/>
      <c r="AMO54" s="134"/>
      <c r="AMP54" s="134"/>
      <c r="AMQ54" s="134"/>
      <c r="AMR54" s="134"/>
      <c r="AMS54" s="134"/>
      <c r="AMT54" s="134"/>
      <c r="AMU54" s="134"/>
      <c r="AMV54" s="134"/>
      <c r="AMW54" s="134"/>
      <c r="AMX54" s="134"/>
      <c r="AMY54" s="134"/>
      <c r="AMZ54" s="134"/>
      <c r="ANA54" s="134"/>
      <c r="ANB54" s="134"/>
      <c r="ANC54" s="134"/>
      <c r="AND54" s="134"/>
      <c r="ANE54" s="134"/>
      <c r="ANF54" s="134"/>
      <c r="ANG54" s="134"/>
    </row>
    <row r="55" s="104" customFormat="true" ht="56.25" spans="1:1047">
      <c r="A55" s="72" t="str">
        <f>case_lib!A17</f>
        <v>interaction_2_5</v>
      </c>
      <c r="B55" s="70" t="str">
        <f>case_lib!C17</f>
        <v>AD ADAS interaction</v>
      </c>
      <c r="C55" s="71" t="str">
        <f>case_lib!D17</f>
        <v>主车以K_HV_speed行驶，AD engage情况下，AEB激活，其他ADAS保持默认，AD是否退出</v>
      </c>
      <c r="D55" s="114"/>
      <c r="E55" s="114"/>
      <c r="F55" s="114"/>
      <c r="G55" s="114"/>
      <c r="H55" s="114"/>
      <c r="I55" s="114"/>
      <c r="J55" s="114"/>
      <c r="K55" s="114"/>
      <c r="L55" s="114"/>
      <c r="M55" s="114"/>
      <c r="N55" s="114"/>
      <c r="O55" s="126"/>
      <c r="P55" s="127"/>
      <c r="Q55" s="127"/>
      <c r="R55" s="127"/>
      <c r="S55" s="127"/>
      <c r="T55" s="127"/>
      <c r="U55" s="127"/>
      <c r="V55" s="127"/>
      <c r="W55" s="127"/>
      <c r="X55" s="127"/>
      <c r="Y55" s="127"/>
      <c r="Z55" s="127"/>
      <c r="AA55" s="127"/>
      <c r="AB55" s="127"/>
      <c r="AC55" s="127"/>
      <c r="AD55" s="127"/>
      <c r="AE55" s="127"/>
      <c r="AF55" s="127"/>
      <c r="AG55" s="127"/>
      <c r="AH55" s="127"/>
      <c r="AI55" s="127"/>
      <c r="AJ55" s="127"/>
      <c r="AK55" s="127"/>
      <c r="AL55" s="127"/>
      <c r="AM55" s="127"/>
      <c r="AN55" s="127"/>
      <c r="AO55" s="127"/>
      <c r="ALO55" s="134"/>
      <c r="ALP55" s="134"/>
      <c r="ALQ55" s="134"/>
      <c r="ALR55" s="134"/>
      <c r="ALS55" s="134"/>
      <c r="ALT55" s="134"/>
      <c r="ALU55" s="134"/>
      <c r="ALV55" s="134"/>
      <c r="ALW55" s="134"/>
      <c r="ALX55" s="134"/>
      <c r="ALY55" s="134"/>
      <c r="ALZ55" s="134"/>
      <c r="AMA55" s="134"/>
      <c r="AMB55" s="134"/>
      <c r="AMC55" s="134"/>
      <c r="AMD55" s="134"/>
      <c r="AME55" s="134"/>
      <c r="AMF55" s="134"/>
      <c r="AMG55" s="134"/>
      <c r="AMH55" s="134"/>
      <c r="AMI55" s="134"/>
      <c r="AMJ55" s="134"/>
      <c r="AMK55" s="134"/>
      <c r="AML55" s="134"/>
      <c r="AMM55" s="134"/>
      <c r="AMN55" s="134"/>
      <c r="AMO55" s="134"/>
      <c r="AMP55" s="134"/>
      <c r="AMQ55" s="134"/>
      <c r="AMR55" s="134"/>
      <c r="AMS55" s="134"/>
      <c r="AMT55" s="134"/>
      <c r="AMU55" s="134"/>
      <c r="AMV55" s="134"/>
      <c r="AMW55" s="134"/>
      <c r="AMX55" s="134"/>
      <c r="AMY55" s="134"/>
      <c r="AMZ55" s="134"/>
      <c r="ANA55" s="134"/>
      <c r="ANB55" s="134"/>
      <c r="ANC55" s="134"/>
      <c r="AND55" s="134"/>
      <c r="ANE55" s="134"/>
      <c r="ANF55" s="134"/>
      <c r="ANG55" s="134"/>
    </row>
    <row r="56" s="104" customFormat="true" ht="18.75" spans="1:1047">
      <c r="A56" s="69"/>
      <c r="B56" s="70"/>
      <c r="C56" s="71"/>
      <c r="D56" s="114"/>
      <c r="E56" s="114"/>
      <c r="F56" s="114"/>
      <c r="G56" s="114"/>
      <c r="H56" s="114"/>
      <c r="I56" s="114"/>
      <c r="J56" s="114"/>
      <c r="K56" s="114"/>
      <c r="L56" s="114"/>
      <c r="M56" s="114"/>
      <c r="N56" s="114"/>
      <c r="O56" s="126"/>
      <c r="P56" s="127"/>
      <c r="Q56" s="127"/>
      <c r="R56" s="127"/>
      <c r="S56" s="127"/>
      <c r="T56" s="127"/>
      <c r="U56" s="127"/>
      <c r="V56" s="127"/>
      <c r="W56" s="127"/>
      <c r="X56" s="127"/>
      <c r="Y56" s="127"/>
      <c r="Z56" s="127"/>
      <c r="AA56" s="127"/>
      <c r="AB56" s="127"/>
      <c r="AC56" s="127"/>
      <c r="AD56" s="127"/>
      <c r="AE56" s="127"/>
      <c r="AF56" s="127"/>
      <c r="AG56" s="127"/>
      <c r="AH56" s="127"/>
      <c r="AI56" s="127"/>
      <c r="AJ56" s="127"/>
      <c r="AK56" s="127"/>
      <c r="AL56" s="127"/>
      <c r="AM56" s="127"/>
      <c r="AN56" s="127"/>
      <c r="AO56" s="127"/>
      <c r="ALO56" s="134"/>
      <c r="ALP56" s="134"/>
      <c r="ALQ56" s="134"/>
      <c r="ALR56" s="134"/>
      <c r="ALS56" s="134"/>
      <c r="ALT56" s="134"/>
      <c r="ALU56" s="134"/>
      <c r="ALV56" s="134"/>
      <c r="ALW56" s="134"/>
      <c r="ALX56" s="134"/>
      <c r="ALY56" s="134"/>
      <c r="ALZ56" s="134"/>
      <c r="AMA56" s="134"/>
      <c r="AMB56" s="134"/>
      <c r="AMC56" s="134"/>
      <c r="AMD56" s="134"/>
      <c r="AME56" s="134"/>
      <c r="AMF56" s="134"/>
      <c r="AMG56" s="134"/>
      <c r="AMH56" s="134"/>
      <c r="AMI56" s="134"/>
      <c r="AMJ56" s="134"/>
      <c r="AMK56" s="134"/>
      <c r="AML56" s="134"/>
      <c r="AMM56" s="134"/>
      <c r="AMN56" s="134"/>
      <c r="AMO56" s="134"/>
      <c r="AMP56" s="134"/>
      <c r="AMQ56" s="134"/>
      <c r="AMR56" s="134"/>
      <c r="AMS56" s="134"/>
      <c r="AMT56" s="134"/>
      <c r="AMU56" s="134"/>
      <c r="AMV56" s="134"/>
      <c r="AMW56" s="134"/>
      <c r="AMX56" s="134"/>
      <c r="AMY56" s="134"/>
      <c r="AMZ56" s="134"/>
      <c r="ANA56" s="134"/>
      <c r="ANB56" s="134"/>
      <c r="ANC56" s="134"/>
      <c r="AND56" s="134"/>
      <c r="ANE56" s="134"/>
      <c r="ANF56" s="134"/>
      <c r="ANG56" s="134"/>
    </row>
    <row r="57" s="104" customFormat="true" ht="18.75" spans="1:1047">
      <c r="A57" s="69"/>
      <c r="B57" s="70"/>
      <c r="C57" s="71"/>
      <c r="D57" s="114"/>
      <c r="E57" s="114"/>
      <c r="F57" s="114"/>
      <c r="G57" s="114"/>
      <c r="H57" s="114"/>
      <c r="I57" s="114"/>
      <c r="J57" s="114"/>
      <c r="K57" s="114"/>
      <c r="L57" s="114"/>
      <c r="M57" s="114"/>
      <c r="N57" s="114"/>
      <c r="O57" s="126"/>
      <c r="P57" s="127"/>
      <c r="Q57" s="127"/>
      <c r="R57" s="127"/>
      <c r="S57" s="127"/>
      <c r="T57" s="127"/>
      <c r="U57" s="127"/>
      <c r="V57" s="127"/>
      <c r="W57" s="127"/>
      <c r="X57" s="127"/>
      <c r="Y57" s="127"/>
      <c r="Z57" s="127"/>
      <c r="AA57" s="127"/>
      <c r="AB57" s="127"/>
      <c r="AC57" s="127"/>
      <c r="AD57" s="127"/>
      <c r="AE57" s="127"/>
      <c r="AF57" s="127"/>
      <c r="AG57" s="127"/>
      <c r="AH57" s="127"/>
      <c r="AI57" s="127"/>
      <c r="AJ57" s="127"/>
      <c r="AK57" s="127"/>
      <c r="AL57" s="127"/>
      <c r="AM57" s="127"/>
      <c r="AN57" s="127"/>
      <c r="AO57" s="127"/>
      <c r="ALO57" s="134"/>
      <c r="ALP57" s="134"/>
      <c r="ALQ57" s="134"/>
      <c r="ALR57" s="134"/>
      <c r="ALS57" s="134"/>
      <c r="ALT57" s="134"/>
      <c r="ALU57" s="134"/>
      <c r="ALV57" s="134"/>
      <c r="ALW57" s="134"/>
      <c r="ALX57" s="134"/>
      <c r="ALY57" s="134"/>
      <c r="ALZ57" s="134"/>
      <c r="AMA57" s="134"/>
      <c r="AMB57" s="134"/>
      <c r="AMC57" s="134"/>
      <c r="AMD57" s="134"/>
      <c r="AME57" s="134"/>
      <c r="AMF57" s="134"/>
      <c r="AMG57" s="134"/>
      <c r="AMH57" s="134"/>
      <c r="AMI57" s="134"/>
      <c r="AMJ57" s="134"/>
      <c r="AMK57" s="134"/>
      <c r="AML57" s="134"/>
      <c r="AMM57" s="134"/>
      <c r="AMN57" s="134"/>
      <c r="AMO57" s="134"/>
      <c r="AMP57" s="134"/>
      <c r="AMQ57" s="134"/>
      <c r="AMR57" s="134"/>
      <c r="AMS57" s="134"/>
      <c r="AMT57" s="134"/>
      <c r="AMU57" s="134"/>
      <c r="AMV57" s="134"/>
      <c r="AMW57" s="134"/>
      <c r="AMX57" s="134"/>
      <c r="AMY57" s="134"/>
      <c r="AMZ57" s="134"/>
      <c r="ANA57" s="134"/>
      <c r="ANB57" s="134"/>
      <c r="ANC57" s="134"/>
      <c r="AND57" s="134"/>
      <c r="ANE57" s="134"/>
      <c r="ANF57" s="134"/>
      <c r="ANG57" s="134"/>
    </row>
    <row r="58" s="104" customFormat="true" ht="18.75" spans="1:1047">
      <c r="A58" s="69"/>
      <c r="B58" s="70"/>
      <c r="C58" s="71"/>
      <c r="D58" s="114"/>
      <c r="E58" s="114"/>
      <c r="F58" s="114"/>
      <c r="G58" s="114"/>
      <c r="H58" s="114"/>
      <c r="I58" s="114"/>
      <c r="J58" s="114"/>
      <c r="K58" s="114"/>
      <c r="L58" s="114"/>
      <c r="M58" s="114"/>
      <c r="N58" s="114"/>
      <c r="O58" s="126"/>
      <c r="P58" s="127"/>
      <c r="Q58" s="127"/>
      <c r="R58" s="127"/>
      <c r="S58" s="127"/>
      <c r="T58" s="127"/>
      <c r="U58" s="127"/>
      <c r="V58" s="127"/>
      <c r="W58" s="127"/>
      <c r="X58" s="127"/>
      <c r="Y58" s="127"/>
      <c r="Z58" s="127"/>
      <c r="AA58" s="127"/>
      <c r="AB58" s="127"/>
      <c r="AC58" s="127"/>
      <c r="AD58" s="127"/>
      <c r="AE58" s="127"/>
      <c r="AF58" s="127"/>
      <c r="AG58" s="127"/>
      <c r="AH58" s="127"/>
      <c r="AI58" s="127"/>
      <c r="AJ58" s="127"/>
      <c r="AK58" s="127"/>
      <c r="AL58" s="127"/>
      <c r="AM58" s="127"/>
      <c r="AN58" s="127"/>
      <c r="AO58" s="127"/>
      <c r="ALO58" s="134"/>
      <c r="ALP58" s="134"/>
      <c r="ALQ58" s="134"/>
      <c r="ALR58" s="134"/>
      <c r="ALS58" s="134"/>
      <c r="ALT58" s="134"/>
      <c r="ALU58" s="134"/>
      <c r="ALV58" s="134"/>
      <c r="ALW58" s="134"/>
      <c r="ALX58" s="134"/>
      <c r="ALY58" s="134"/>
      <c r="ALZ58" s="134"/>
      <c r="AMA58" s="134"/>
      <c r="AMB58" s="134"/>
      <c r="AMC58" s="134"/>
      <c r="AMD58" s="134"/>
      <c r="AME58" s="134"/>
      <c r="AMF58" s="134"/>
      <c r="AMG58" s="134"/>
      <c r="AMH58" s="134"/>
      <c r="AMI58" s="134"/>
      <c r="AMJ58" s="134"/>
      <c r="AMK58" s="134"/>
      <c r="AML58" s="134"/>
      <c r="AMM58" s="134"/>
      <c r="AMN58" s="134"/>
      <c r="AMO58" s="134"/>
      <c r="AMP58" s="134"/>
      <c r="AMQ58" s="134"/>
      <c r="AMR58" s="134"/>
      <c r="AMS58" s="134"/>
      <c r="AMT58" s="134"/>
      <c r="AMU58" s="134"/>
      <c r="AMV58" s="134"/>
      <c r="AMW58" s="134"/>
      <c r="AMX58" s="134"/>
      <c r="AMY58" s="134"/>
      <c r="AMZ58" s="134"/>
      <c r="ANA58" s="134"/>
      <c r="ANB58" s="134"/>
      <c r="ANC58" s="134"/>
      <c r="AND58" s="134"/>
      <c r="ANE58" s="134"/>
      <c r="ANF58" s="134"/>
      <c r="ANG58" s="134"/>
    </row>
    <row r="59" s="104" customFormat="true" ht="18.75" spans="1:1047">
      <c r="A59" s="69"/>
      <c r="B59" s="70"/>
      <c r="C59" s="71"/>
      <c r="D59" s="114"/>
      <c r="E59" s="114"/>
      <c r="F59" s="114"/>
      <c r="G59" s="114"/>
      <c r="H59" s="114"/>
      <c r="I59" s="114"/>
      <c r="J59" s="114"/>
      <c r="K59" s="114"/>
      <c r="L59" s="114"/>
      <c r="M59" s="114"/>
      <c r="N59" s="114"/>
      <c r="O59" s="126"/>
      <c r="P59" s="127"/>
      <c r="Q59" s="127"/>
      <c r="R59" s="127"/>
      <c r="S59" s="127"/>
      <c r="T59" s="127"/>
      <c r="U59" s="127"/>
      <c r="V59" s="127"/>
      <c r="W59" s="127"/>
      <c r="X59" s="127"/>
      <c r="Y59" s="127"/>
      <c r="Z59" s="127"/>
      <c r="AA59" s="127"/>
      <c r="AB59" s="127"/>
      <c r="AC59" s="127"/>
      <c r="AD59" s="127"/>
      <c r="AE59" s="127"/>
      <c r="AF59" s="127"/>
      <c r="AG59" s="127"/>
      <c r="AH59" s="127"/>
      <c r="AI59" s="127"/>
      <c r="AJ59" s="127"/>
      <c r="AK59" s="127"/>
      <c r="AL59" s="127"/>
      <c r="AM59" s="127"/>
      <c r="AN59" s="127"/>
      <c r="AO59" s="127"/>
      <c r="ALO59" s="134"/>
      <c r="ALP59" s="134"/>
      <c r="ALQ59" s="134"/>
      <c r="ALR59" s="134"/>
      <c r="ALS59" s="134"/>
      <c r="ALT59" s="134"/>
      <c r="ALU59" s="134"/>
      <c r="ALV59" s="134"/>
      <c r="ALW59" s="134"/>
      <c r="ALX59" s="134"/>
      <c r="ALY59" s="134"/>
      <c r="ALZ59" s="134"/>
      <c r="AMA59" s="134"/>
      <c r="AMB59" s="134"/>
      <c r="AMC59" s="134"/>
      <c r="AMD59" s="134"/>
      <c r="AME59" s="134"/>
      <c r="AMF59" s="134"/>
      <c r="AMG59" s="134"/>
      <c r="AMH59" s="134"/>
      <c r="AMI59" s="134"/>
      <c r="AMJ59" s="134"/>
      <c r="AMK59" s="134"/>
      <c r="AML59" s="134"/>
      <c r="AMM59" s="134"/>
      <c r="AMN59" s="134"/>
      <c r="AMO59" s="134"/>
      <c r="AMP59" s="134"/>
      <c r="AMQ59" s="134"/>
      <c r="AMR59" s="134"/>
      <c r="AMS59" s="134"/>
      <c r="AMT59" s="134"/>
      <c r="AMU59" s="134"/>
      <c r="AMV59" s="134"/>
      <c r="AMW59" s="134"/>
      <c r="AMX59" s="134"/>
      <c r="AMY59" s="134"/>
      <c r="AMZ59" s="134"/>
      <c r="ANA59" s="134"/>
      <c r="ANB59" s="134"/>
      <c r="ANC59" s="134"/>
      <c r="AND59" s="134"/>
      <c r="ANE59" s="134"/>
      <c r="ANF59" s="134"/>
      <c r="ANG59" s="134"/>
    </row>
    <row r="60" s="105" customFormat="true" spans="1:1047">
      <c r="A60" s="67" t="str">
        <f>case_lib!A18</f>
        <v>interaction_3</v>
      </c>
      <c r="B60" s="67" t="str">
        <f>case_lib!C18</f>
        <v>AD ADAS interaction</v>
      </c>
      <c r="C60" s="68" t="str">
        <f>case_lib!D18</f>
        <v>AEB与AD interaction，刹车测试</v>
      </c>
      <c r="D60" s="116"/>
      <c r="E60" s="116"/>
      <c r="F60" s="116"/>
      <c r="G60" s="116"/>
      <c r="H60" s="116"/>
      <c r="I60" s="116"/>
      <c r="J60" s="116"/>
      <c r="K60" s="116"/>
      <c r="L60" s="116"/>
      <c r="M60" s="116"/>
      <c r="N60" s="116"/>
      <c r="O60" s="128"/>
      <c r="P60" s="129"/>
      <c r="Q60" s="129"/>
      <c r="R60" s="129"/>
      <c r="S60" s="129"/>
      <c r="T60" s="129"/>
      <c r="U60" s="129"/>
      <c r="V60" s="129"/>
      <c r="W60" s="129"/>
      <c r="X60" s="129"/>
      <c r="Y60" s="129"/>
      <c r="Z60" s="129"/>
      <c r="AA60" s="129"/>
      <c r="AB60" s="129"/>
      <c r="AC60" s="129"/>
      <c r="AD60" s="129"/>
      <c r="AE60" s="129"/>
      <c r="AF60" s="129"/>
      <c r="AG60" s="129"/>
      <c r="AH60" s="129"/>
      <c r="AI60" s="129"/>
      <c r="AJ60" s="129"/>
      <c r="AK60" s="129"/>
      <c r="AL60" s="129"/>
      <c r="AM60" s="129"/>
      <c r="AN60" s="129"/>
      <c r="AO60" s="129"/>
      <c r="ALO60" s="134"/>
      <c r="ALP60" s="134"/>
      <c r="ALQ60" s="134"/>
      <c r="ALR60" s="134"/>
      <c r="ALS60" s="134"/>
      <c r="ALT60" s="134"/>
      <c r="ALU60" s="134"/>
      <c r="ALV60" s="134"/>
      <c r="ALW60" s="134"/>
      <c r="ALX60" s="134"/>
      <c r="ALY60" s="134"/>
      <c r="ALZ60" s="134"/>
      <c r="AMA60" s="134"/>
      <c r="AMB60" s="134"/>
      <c r="AMC60" s="134"/>
      <c r="AMD60" s="134"/>
      <c r="AME60" s="134"/>
      <c r="AMF60" s="134"/>
      <c r="AMG60" s="134"/>
      <c r="AMH60" s="134"/>
      <c r="AMI60" s="134"/>
      <c r="AMJ60" s="134"/>
      <c r="AMK60" s="134"/>
      <c r="AML60" s="134"/>
      <c r="AMM60" s="134"/>
      <c r="AMN60" s="134"/>
      <c r="AMO60" s="134"/>
      <c r="AMP60" s="134"/>
      <c r="AMQ60" s="134"/>
      <c r="AMR60" s="134"/>
      <c r="AMS60" s="134"/>
      <c r="AMT60" s="134"/>
      <c r="AMU60" s="134"/>
      <c r="AMV60" s="134"/>
      <c r="AMW60" s="134"/>
      <c r="AMX60" s="134"/>
      <c r="AMY60" s="134"/>
      <c r="AMZ60" s="134"/>
      <c r="ANA60" s="134"/>
      <c r="ANB60" s="134"/>
      <c r="ANC60" s="134"/>
      <c r="AND60" s="134"/>
      <c r="ANE60" s="134"/>
      <c r="ANF60" s="134"/>
      <c r="ANG60" s="134"/>
    </row>
    <row r="61" s="105" customFormat="true" ht="93.75" spans="1:1047">
      <c r="A61" s="69" t="str">
        <f>case_lib!A19</f>
        <v>interaction_3_1</v>
      </c>
      <c r="B61" s="70" t="str">
        <f>case_lib!C19</f>
        <v>AD ADAS interaction</v>
      </c>
      <c r="C61" s="71" t="str">
        <f>case_lib!D19</f>
        <v>主车以K_HV_speed行驶，AD 非engage情况下，AEB打开，其他ADAS保持默认，目标车以K_TV_speed位于车道前方K_Relative_Dis，进行AEB测试</v>
      </c>
      <c r="D61" s="114"/>
      <c r="E61" s="114"/>
      <c r="F61" s="118" t="s">
        <v>255</v>
      </c>
      <c r="G61" s="114" t="s">
        <v>252</v>
      </c>
      <c r="H61" s="114"/>
      <c r="I61" s="114"/>
      <c r="J61" s="114"/>
      <c r="K61" s="114"/>
      <c r="L61" s="114"/>
      <c r="M61" s="114"/>
      <c r="N61" s="114"/>
      <c r="O61" s="126"/>
      <c r="P61" s="127"/>
      <c r="Q61" s="127"/>
      <c r="R61" s="127"/>
      <c r="S61" s="127"/>
      <c r="T61" s="127"/>
      <c r="U61" s="127"/>
      <c r="V61" s="127"/>
      <c r="W61" s="127"/>
      <c r="X61" s="127"/>
      <c r="Y61" s="127"/>
      <c r="Z61" s="127"/>
      <c r="AA61" s="127"/>
      <c r="AB61" s="127"/>
      <c r="AC61" s="127"/>
      <c r="AD61" s="127"/>
      <c r="AE61" s="127"/>
      <c r="AF61" s="127"/>
      <c r="AG61" s="127"/>
      <c r="AH61" s="127"/>
      <c r="AI61" s="127"/>
      <c r="AJ61" s="127"/>
      <c r="AK61" s="127"/>
      <c r="AL61" s="127"/>
      <c r="AM61" s="127"/>
      <c r="AN61" s="127"/>
      <c r="AO61" s="127"/>
      <c r="ALO61" s="134"/>
      <c r="ALP61" s="134"/>
      <c r="ALQ61" s="134"/>
      <c r="ALR61" s="134"/>
      <c r="ALS61" s="134"/>
      <c r="ALT61" s="134"/>
      <c r="ALU61" s="134"/>
      <c r="ALV61" s="134"/>
      <c r="ALW61" s="134"/>
      <c r="ALX61" s="134"/>
      <c r="ALY61" s="134"/>
      <c r="ALZ61" s="134"/>
      <c r="AMA61" s="134"/>
      <c r="AMB61" s="134"/>
      <c r="AMC61" s="134"/>
      <c r="AMD61" s="134"/>
      <c r="AME61" s="134"/>
      <c r="AMF61" s="134"/>
      <c r="AMG61" s="134"/>
      <c r="AMH61" s="134"/>
      <c r="AMI61" s="134"/>
      <c r="AMJ61" s="134"/>
      <c r="AMK61" s="134"/>
      <c r="AML61" s="134"/>
      <c r="AMM61" s="134"/>
      <c r="AMN61" s="134"/>
      <c r="AMO61" s="134"/>
      <c r="AMP61" s="134"/>
      <c r="AMQ61" s="134"/>
      <c r="AMR61" s="134"/>
      <c r="AMS61" s="134"/>
      <c r="AMT61" s="134"/>
      <c r="AMU61" s="134"/>
      <c r="AMV61" s="134"/>
      <c r="AMW61" s="134"/>
      <c r="AMX61" s="134"/>
      <c r="AMY61" s="134"/>
      <c r="AMZ61" s="134"/>
      <c r="ANA61" s="134"/>
      <c r="ANB61" s="134"/>
      <c r="ANC61" s="134"/>
      <c r="AND61" s="134"/>
      <c r="ANE61" s="134"/>
      <c r="ANF61" s="134"/>
      <c r="ANG61" s="134"/>
    </row>
    <row r="62" s="104" customFormat="true" ht="18.75" spans="1:1047">
      <c r="A62" s="115"/>
      <c r="B62" s="17"/>
      <c r="C62" s="71"/>
      <c r="D62" s="114"/>
      <c r="E62" s="114"/>
      <c r="F62" s="114"/>
      <c r="G62" s="114"/>
      <c r="H62" s="114"/>
      <c r="I62" s="114"/>
      <c r="J62" s="114"/>
      <c r="K62" s="114"/>
      <c r="L62" s="114"/>
      <c r="M62" s="114"/>
      <c r="N62" s="114"/>
      <c r="O62" s="126"/>
      <c r="P62" s="127"/>
      <c r="Q62" s="127"/>
      <c r="R62" s="127"/>
      <c r="S62" s="127"/>
      <c r="T62" s="127"/>
      <c r="U62" s="127"/>
      <c r="V62" s="127"/>
      <c r="W62" s="127"/>
      <c r="X62" s="127"/>
      <c r="Y62" s="127"/>
      <c r="Z62" s="127"/>
      <c r="AA62" s="127"/>
      <c r="AB62" s="127"/>
      <c r="AC62" s="127"/>
      <c r="AD62" s="127"/>
      <c r="AE62" s="127"/>
      <c r="AF62" s="127"/>
      <c r="AG62" s="127"/>
      <c r="AH62" s="127"/>
      <c r="AI62" s="127"/>
      <c r="AJ62" s="127"/>
      <c r="AK62" s="127"/>
      <c r="AL62" s="127"/>
      <c r="AM62" s="127"/>
      <c r="AN62" s="127"/>
      <c r="AO62" s="127"/>
      <c r="ALO62" s="134"/>
      <c r="ALP62" s="134"/>
      <c r="ALQ62" s="134"/>
      <c r="ALR62" s="134"/>
      <c r="ALS62" s="134"/>
      <c r="ALT62" s="134"/>
      <c r="ALU62" s="134"/>
      <c r="ALV62" s="134"/>
      <c r="ALW62" s="134"/>
      <c r="ALX62" s="134"/>
      <c r="ALY62" s="134"/>
      <c r="ALZ62" s="134"/>
      <c r="AMA62" s="134"/>
      <c r="AMB62" s="134"/>
      <c r="AMC62" s="134"/>
      <c r="AMD62" s="134"/>
      <c r="AME62" s="134"/>
      <c r="AMF62" s="134"/>
      <c r="AMG62" s="134"/>
      <c r="AMH62" s="134"/>
      <c r="AMI62" s="134"/>
      <c r="AMJ62" s="134"/>
      <c r="AMK62" s="134"/>
      <c r="AML62" s="134"/>
      <c r="AMM62" s="134"/>
      <c r="AMN62" s="134"/>
      <c r="AMO62" s="134"/>
      <c r="AMP62" s="134"/>
      <c r="AMQ62" s="134"/>
      <c r="AMR62" s="134"/>
      <c r="AMS62" s="134"/>
      <c r="AMT62" s="134"/>
      <c r="AMU62" s="134"/>
      <c r="AMV62" s="134"/>
      <c r="AMW62" s="134"/>
      <c r="AMX62" s="134"/>
      <c r="AMY62" s="134"/>
      <c r="AMZ62" s="134"/>
      <c r="ANA62" s="134"/>
      <c r="ANB62" s="134"/>
      <c r="ANC62" s="134"/>
      <c r="AND62" s="134"/>
      <c r="ANE62" s="134"/>
      <c r="ANF62" s="134"/>
      <c r="ANG62" s="134"/>
    </row>
    <row r="63" s="104" customFormat="true" ht="18.75" spans="1:1047">
      <c r="A63" s="115"/>
      <c r="B63" s="17"/>
      <c r="C63" s="71"/>
      <c r="D63" s="114"/>
      <c r="E63" s="114"/>
      <c r="F63" s="114"/>
      <c r="G63" s="114"/>
      <c r="H63" s="114"/>
      <c r="I63" s="114"/>
      <c r="J63" s="114"/>
      <c r="K63" s="114"/>
      <c r="L63" s="114"/>
      <c r="M63" s="114"/>
      <c r="N63" s="114"/>
      <c r="O63" s="126"/>
      <c r="P63" s="127"/>
      <c r="Q63" s="127"/>
      <c r="R63" s="127"/>
      <c r="S63" s="127"/>
      <c r="T63" s="127"/>
      <c r="U63" s="127"/>
      <c r="V63" s="127"/>
      <c r="W63" s="127"/>
      <c r="X63" s="127"/>
      <c r="Y63" s="127"/>
      <c r="Z63" s="127"/>
      <c r="AA63" s="127"/>
      <c r="AB63" s="127"/>
      <c r="AC63" s="127"/>
      <c r="AD63" s="127"/>
      <c r="AE63" s="127"/>
      <c r="AF63" s="127"/>
      <c r="AG63" s="127"/>
      <c r="AH63" s="127"/>
      <c r="AI63" s="127"/>
      <c r="AJ63" s="127"/>
      <c r="AK63" s="127"/>
      <c r="AL63" s="127"/>
      <c r="AM63" s="127"/>
      <c r="AN63" s="127"/>
      <c r="AO63" s="127"/>
      <c r="ALO63" s="134"/>
      <c r="ALP63" s="134"/>
      <c r="ALQ63" s="134"/>
      <c r="ALR63" s="134"/>
      <c r="ALS63" s="134"/>
      <c r="ALT63" s="134"/>
      <c r="ALU63" s="134"/>
      <c r="ALV63" s="134"/>
      <c r="ALW63" s="134"/>
      <c r="ALX63" s="134"/>
      <c r="ALY63" s="134"/>
      <c r="ALZ63" s="134"/>
      <c r="AMA63" s="134"/>
      <c r="AMB63" s="134"/>
      <c r="AMC63" s="134"/>
      <c r="AMD63" s="134"/>
      <c r="AME63" s="134"/>
      <c r="AMF63" s="134"/>
      <c r="AMG63" s="134"/>
      <c r="AMH63" s="134"/>
      <c r="AMI63" s="134"/>
      <c r="AMJ63" s="134"/>
      <c r="AMK63" s="134"/>
      <c r="AML63" s="134"/>
      <c r="AMM63" s="134"/>
      <c r="AMN63" s="134"/>
      <c r="AMO63" s="134"/>
      <c r="AMP63" s="134"/>
      <c r="AMQ63" s="134"/>
      <c r="AMR63" s="134"/>
      <c r="AMS63" s="134"/>
      <c r="AMT63" s="134"/>
      <c r="AMU63" s="134"/>
      <c r="AMV63" s="134"/>
      <c r="AMW63" s="134"/>
      <c r="AMX63" s="134"/>
      <c r="AMY63" s="134"/>
      <c r="AMZ63" s="134"/>
      <c r="ANA63" s="134"/>
      <c r="ANB63" s="134"/>
      <c r="ANC63" s="134"/>
      <c r="AND63" s="134"/>
      <c r="ANE63" s="134"/>
      <c r="ANF63" s="134"/>
      <c r="ANG63" s="134"/>
    </row>
    <row r="64" s="104" customFormat="true" ht="18.75" spans="1:1047">
      <c r="A64" s="115"/>
      <c r="B64" s="17"/>
      <c r="C64" s="71"/>
      <c r="D64" s="114"/>
      <c r="E64" s="114"/>
      <c r="F64" s="114"/>
      <c r="G64" s="114"/>
      <c r="H64" s="114"/>
      <c r="I64" s="114"/>
      <c r="J64" s="114"/>
      <c r="K64" s="114"/>
      <c r="L64" s="114"/>
      <c r="M64" s="114"/>
      <c r="N64" s="114"/>
      <c r="O64" s="126"/>
      <c r="P64" s="127"/>
      <c r="Q64" s="127"/>
      <c r="R64" s="127"/>
      <c r="S64" s="127"/>
      <c r="T64" s="127"/>
      <c r="U64" s="127"/>
      <c r="V64" s="127"/>
      <c r="W64" s="127"/>
      <c r="X64" s="127"/>
      <c r="Y64" s="127"/>
      <c r="Z64" s="127"/>
      <c r="AA64" s="127"/>
      <c r="AB64" s="127"/>
      <c r="AC64" s="127"/>
      <c r="AD64" s="127"/>
      <c r="AE64" s="127"/>
      <c r="AF64" s="127"/>
      <c r="AG64" s="127"/>
      <c r="AH64" s="127"/>
      <c r="AI64" s="127"/>
      <c r="AJ64" s="127"/>
      <c r="AK64" s="127"/>
      <c r="AL64" s="127"/>
      <c r="AM64" s="127"/>
      <c r="AN64" s="127"/>
      <c r="AO64" s="127"/>
      <c r="ALO64" s="134"/>
      <c r="ALP64" s="134"/>
      <c r="ALQ64" s="134"/>
      <c r="ALR64" s="134"/>
      <c r="ALS64" s="134"/>
      <c r="ALT64" s="134"/>
      <c r="ALU64" s="134"/>
      <c r="ALV64" s="134"/>
      <c r="ALW64" s="134"/>
      <c r="ALX64" s="134"/>
      <c r="ALY64" s="134"/>
      <c r="ALZ64" s="134"/>
      <c r="AMA64" s="134"/>
      <c r="AMB64" s="134"/>
      <c r="AMC64" s="134"/>
      <c r="AMD64" s="134"/>
      <c r="AME64" s="134"/>
      <c r="AMF64" s="134"/>
      <c r="AMG64" s="134"/>
      <c r="AMH64" s="134"/>
      <c r="AMI64" s="134"/>
      <c r="AMJ64" s="134"/>
      <c r="AMK64" s="134"/>
      <c r="AML64" s="134"/>
      <c r="AMM64" s="134"/>
      <c r="AMN64" s="134"/>
      <c r="AMO64" s="134"/>
      <c r="AMP64" s="134"/>
      <c r="AMQ64" s="134"/>
      <c r="AMR64" s="134"/>
      <c r="AMS64" s="134"/>
      <c r="AMT64" s="134"/>
      <c r="AMU64" s="134"/>
      <c r="AMV64" s="134"/>
      <c r="AMW64" s="134"/>
      <c r="AMX64" s="134"/>
      <c r="AMY64" s="134"/>
      <c r="AMZ64" s="134"/>
      <c r="ANA64" s="134"/>
      <c r="ANB64" s="134"/>
      <c r="ANC64" s="134"/>
      <c r="AND64" s="134"/>
      <c r="ANE64" s="134"/>
      <c r="ANF64" s="134"/>
      <c r="ANG64" s="134"/>
    </row>
    <row r="65" s="104" customFormat="true" ht="18.75" spans="1:1047">
      <c r="A65" s="115"/>
      <c r="B65" s="17"/>
      <c r="C65" s="71"/>
      <c r="D65" s="114"/>
      <c r="E65" s="114"/>
      <c r="F65" s="114"/>
      <c r="G65" s="114"/>
      <c r="H65" s="114"/>
      <c r="I65" s="114"/>
      <c r="J65" s="114"/>
      <c r="K65" s="114"/>
      <c r="L65" s="114"/>
      <c r="M65" s="114"/>
      <c r="N65" s="114"/>
      <c r="O65" s="126"/>
      <c r="P65" s="127"/>
      <c r="Q65" s="127"/>
      <c r="R65" s="127"/>
      <c r="S65" s="127"/>
      <c r="T65" s="127"/>
      <c r="U65" s="127"/>
      <c r="V65" s="127"/>
      <c r="W65" s="127"/>
      <c r="X65" s="127"/>
      <c r="Y65" s="127"/>
      <c r="Z65" s="127"/>
      <c r="AA65" s="127"/>
      <c r="AB65" s="127"/>
      <c r="AC65" s="127"/>
      <c r="AD65" s="127"/>
      <c r="AE65" s="127"/>
      <c r="AF65" s="127"/>
      <c r="AG65" s="127"/>
      <c r="AH65" s="127"/>
      <c r="AI65" s="127"/>
      <c r="AJ65" s="127"/>
      <c r="AK65" s="127"/>
      <c r="AL65" s="127"/>
      <c r="AM65" s="127"/>
      <c r="AN65" s="127"/>
      <c r="AO65" s="127"/>
      <c r="ALO65" s="134"/>
      <c r="ALP65" s="134"/>
      <c r="ALQ65" s="134"/>
      <c r="ALR65" s="134"/>
      <c r="ALS65" s="134"/>
      <c r="ALT65" s="134"/>
      <c r="ALU65" s="134"/>
      <c r="ALV65" s="134"/>
      <c r="ALW65" s="134"/>
      <c r="ALX65" s="134"/>
      <c r="ALY65" s="134"/>
      <c r="ALZ65" s="134"/>
      <c r="AMA65" s="134"/>
      <c r="AMB65" s="134"/>
      <c r="AMC65" s="134"/>
      <c r="AMD65" s="134"/>
      <c r="AME65" s="134"/>
      <c r="AMF65" s="134"/>
      <c r="AMG65" s="134"/>
      <c r="AMH65" s="134"/>
      <c r="AMI65" s="134"/>
      <c r="AMJ65" s="134"/>
      <c r="AMK65" s="134"/>
      <c r="AML65" s="134"/>
      <c r="AMM65" s="134"/>
      <c r="AMN65" s="134"/>
      <c r="AMO65" s="134"/>
      <c r="AMP65" s="134"/>
      <c r="AMQ65" s="134"/>
      <c r="AMR65" s="134"/>
      <c r="AMS65" s="134"/>
      <c r="AMT65" s="134"/>
      <c r="AMU65" s="134"/>
      <c r="AMV65" s="134"/>
      <c r="AMW65" s="134"/>
      <c r="AMX65" s="134"/>
      <c r="AMY65" s="134"/>
      <c r="AMZ65" s="134"/>
      <c r="ANA65" s="134"/>
      <c r="ANB65" s="134"/>
      <c r="ANC65" s="134"/>
      <c r="AND65" s="134"/>
      <c r="ANE65" s="134"/>
      <c r="ANF65" s="134"/>
      <c r="ANG65" s="134"/>
    </row>
    <row r="66" ht="93.75" spans="1:15">
      <c r="A66" s="69" t="str">
        <f>case_lib!A20</f>
        <v>interaction_3_2</v>
      </c>
      <c r="B66" s="70" t="str">
        <f>case_lib!C20</f>
        <v>AD ADAS interaction</v>
      </c>
      <c r="C66" s="71" t="str">
        <f>case_lib!D20</f>
        <v>主车以K_HV_speed行驶，AD engage情况下，AEB打开，其他ADAS保持默认，目标车以K_TV_speed位于车道前方K_Relative_Dis，进行AD接近静止或低速行驶障碍物测试</v>
      </c>
      <c r="D66" s="135"/>
      <c r="E66" s="136"/>
      <c r="F66" s="118" t="s">
        <v>256</v>
      </c>
      <c r="G66" s="114" t="s">
        <v>252</v>
      </c>
      <c r="H66" s="136"/>
      <c r="I66" s="136"/>
      <c r="J66" s="136"/>
      <c r="K66" s="136"/>
      <c r="L66" s="136"/>
      <c r="M66" s="136"/>
      <c r="N66" s="136"/>
      <c r="O66" s="137"/>
    </row>
    <row r="67" s="104" customFormat="true" ht="18.75" spans="1:1047">
      <c r="A67" s="115"/>
      <c r="B67" s="17"/>
      <c r="C67" s="71"/>
      <c r="D67" s="114"/>
      <c r="E67" s="114"/>
      <c r="F67" s="114"/>
      <c r="G67" s="114"/>
      <c r="H67" s="114"/>
      <c r="I67" s="114"/>
      <c r="J67" s="114"/>
      <c r="K67" s="114"/>
      <c r="L67" s="114"/>
      <c r="M67" s="114"/>
      <c r="N67" s="114"/>
      <c r="O67" s="126"/>
      <c r="P67" s="127"/>
      <c r="Q67" s="127"/>
      <c r="R67" s="127"/>
      <c r="S67" s="127"/>
      <c r="T67" s="127"/>
      <c r="U67" s="127"/>
      <c r="V67" s="127"/>
      <c r="W67" s="127"/>
      <c r="X67" s="127"/>
      <c r="Y67" s="127"/>
      <c r="Z67" s="127"/>
      <c r="AA67" s="127"/>
      <c r="AB67" s="127"/>
      <c r="AC67" s="127"/>
      <c r="AD67" s="127"/>
      <c r="AE67" s="127"/>
      <c r="AF67" s="127"/>
      <c r="AG67" s="127"/>
      <c r="AH67" s="127"/>
      <c r="AI67" s="127"/>
      <c r="AJ67" s="127"/>
      <c r="AK67" s="127"/>
      <c r="AL67" s="127"/>
      <c r="AM67" s="127"/>
      <c r="AN67" s="127"/>
      <c r="AO67" s="127"/>
      <c r="ALO67" s="134"/>
      <c r="ALP67" s="134"/>
      <c r="ALQ67" s="134"/>
      <c r="ALR67" s="134"/>
      <c r="ALS67" s="134"/>
      <c r="ALT67" s="134"/>
      <c r="ALU67" s="134"/>
      <c r="ALV67" s="134"/>
      <c r="ALW67" s="134"/>
      <c r="ALX67" s="134"/>
      <c r="ALY67" s="134"/>
      <c r="ALZ67" s="134"/>
      <c r="AMA67" s="134"/>
      <c r="AMB67" s="134"/>
      <c r="AMC67" s="134"/>
      <c r="AMD67" s="134"/>
      <c r="AME67" s="134"/>
      <c r="AMF67" s="134"/>
      <c r="AMG67" s="134"/>
      <c r="AMH67" s="134"/>
      <c r="AMI67" s="134"/>
      <c r="AMJ67" s="134"/>
      <c r="AMK67" s="134"/>
      <c r="AML67" s="134"/>
      <c r="AMM67" s="134"/>
      <c r="AMN67" s="134"/>
      <c r="AMO67" s="134"/>
      <c r="AMP67" s="134"/>
      <c r="AMQ67" s="134"/>
      <c r="AMR67" s="134"/>
      <c r="AMS67" s="134"/>
      <c r="AMT67" s="134"/>
      <c r="AMU67" s="134"/>
      <c r="AMV67" s="134"/>
      <c r="AMW67" s="134"/>
      <c r="AMX67" s="134"/>
      <c r="AMY67" s="134"/>
      <c r="AMZ67" s="134"/>
      <c r="ANA67" s="134"/>
      <c r="ANB67" s="134"/>
      <c r="ANC67" s="134"/>
      <c r="AND67" s="134"/>
      <c r="ANE67" s="134"/>
      <c r="ANF67" s="134"/>
      <c r="ANG67" s="134"/>
    </row>
    <row r="68" s="104" customFormat="true" ht="18.75" spans="1:1047">
      <c r="A68" s="115"/>
      <c r="B68" s="17"/>
      <c r="C68" s="71"/>
      <c r="D68" s="114"/>
      <c r="E68" s="114"/>
      <c r="F68" s="114"/>
      <c r="G68" s="114"/>
      <c r="H68" s="114"/>
      <c r="I68" s="114"/>
      <c r="J68" s="114"/>
      <c r="K68" s="114"/>
      <c r="L68" s="114"/>
      <c r="M68" s="114"/>
      <c r="N68" s="114"/>
      <c r="O68" s="126"/>
      <c r="P68" s="127"/>
      <c r="Q68" s="127"/>
      <c r="R68" s="127"/>
      <c r="S68" s="127"/>
      <c r="T68" s="127"/>
      <c r="U68" s="127"/>
      <c r="V68" s="127"/>
      <c r="W68" s="127"/>
      <c r="X68" s="127"/>
      <c r="Y68" s="127"/>
      <c r="Z68" s="127"/>
      <c r="AA68" s="127"/>
      <c r="AB68" s="127"/>
      <c r="AC68" s="127"/>
      <c r="AD68" s="127"/>
      <c r="AE68" s="127"/>
      <c r="AF68" s="127"/>
      <c r="AG68" s="127"/>
      <c r="AH68" s="127"/>
      <c r="AI68" s="127"/>
      <c r="AJ68" s="127"/>
      <c r="AK68" s="127"/>
      <c r="AL68" s="127"/>
      <c r="AM68" s="127"/>
      <c r="AN68" s="127"/>
      <c r="AO68" s="127"/>
      <c r="ALO68" s="134"/>
      <c r="ALP68" s="134"/>
      <c r="ALQ68" s="134"/>
      <c r="ALR68" s="134"/>
      <c r="ALS68" s="134"/>
      <c r="ALT68" s="134"/>
      <c r="ALU68" s="134"/>
      <c r="ALV68" s="134"/>
      <c r="ALW68" s="134"/>
      <c r="ALX68" s="134"/>
      <c r="ALY68" s="134"/>
      <c r="ALZ68" s="134"/>
      <c r="AMA68" s="134"/>
      <c r="AMB68" s="134"/>
      <c r="AMC68" s="134"/>
      <c r="AMD68" s="134"/>
      <c r="AME68" s="134"/>
      <c r="AMF68" s="134"/>
      <c r="AMG68" s="134"/>
      <c r="AMH68" s="134"/>
      <c r="AMI68" s="134"/>
      <c r="AMJ68" s="134"/>
      <c r="AMK68" s="134"/>
      <c r="AML68" s="134"/>
      <c r="AMM68" s="134"/>
      <c r="AMN68" s="134"/>
      <c r="AMO68" s="134"/>
      <c r="AMP68" s="134"/>
      <c r="AMQ68" s="134"/>
      <c r="AMR68" s="134"/>
      <c r="AMS68" s="134"/>
      <c r="AMT68" s="134"/>
      <c r="AMU68" s="134"/>
      <c r="AMV68" s="134"/>
      <c r="AMW68" s="134"/>
      <c r="AMX68" s="134"/>
      <c r="AMY68" s="134"/>
      <c r="AMZ68" s="134"/>
      <c r="ANA68" s="134"/>
      <c r="ANB68" s="134"/>
      <c r="ANC68" s="134"/>
      <c r="AND68" s="134"/>
      <c r="ANE68" s="134"/>
      <c r="ANF68" s="134"/>
      <c r="ANG68" s="134"/>
    </row>
    <row r="69" s="104" customFormat="true" ht="18.75" spans="1:1047">
      <c r="A69" s="115"/>
      <c r="B69" s="17"/>
      <c r="C69" s="71"/>
      <c r="D69" s="114"/>
      <c r="E69" s="114"/>
      <c r="F69" s="114"/>
      <c r="G69" s="114"/>
      <c r="H69" s="114"/>
      <c r="I69" s="114"/>
      <c r="J69" s="114"/>
      <c r="K69" s="114"/>
      <c r="L69" s="114"/>
      <c r="M69" s="114"/>
      <c r="N69" s="114"/>
      <c r="O69" s="126"/>
      <c r="P69" s="127"/>
      <c r="Q69" s="127"/>
      <c r="R69" s="127"/>
      <c r="S69" s="127"/>
      <c r="T69" s="127"/>
      <c r="U69" s="127"/>
      <c r="V69" s="127"/>
      <c r="W69" s="127"/>
      <c r="X69" s="127"/>
      <c r="Y69" s="127"/>
      <c r="Z69" s="127"/>
      <c r="AA69" s="127"/>
      <c r="AB69" s="127"/>
      <c r="AC69" s="127"/>
      <c r="AD69" s="127"/>
      <c r="AE69" s="127"/>
      <c r="AF69" s="127"/>
      <c r="AG69" s="127"/>
      <c r="AH69" s="127"/>
      <c r="AI69" s="127"/>
      <c r="AJ69" s="127"/>
      <c r="AK69" s="127"/>
      <c r="AL69" s="127"/>
      <c r="AM69" s="127"/>
      <c r="AN69" s="127"/>
      <c r="AO69" s="127"/>
      <c r="ALO69" s="134"/>
      <c r="ALP69" s="134"/>
      <c r="ALQ69" s="134"/>
      <c r="ALR69" s="134"/>
      <c r="ALS69" s="134"/>
      <c r="ALT69" s="134"/>
      <c r="ALU69" s="134"/>
      <c r="ALV69" s="134"/>
      <c r="ALW69" s="134"/>
      <c r="ALX69" s="134"/>
      <c r="ALY69" s="134"/>
      <c r="ALZ69" s="134"/>
      <c r="AMA69" s="134"/>
      <c r="AMB69" s="134"/>
      <c r="AMC69" s="134"/>
      <c r="AMD69" s="134"/>
      <c r="AME69" s="134"/>
      <c r="AMF69" s="134"/>
      <c r="AMG69" s="134"/>
      <c r="AMH69" s="134"/>
      <c r="AMI69" s="134"/>
      <c r="AMJ69" s="134"/>
      <c r="AMK69" s="134"/>
      <c r="AML69" s="134"/>
      <c r="AMM69" s="134"/>
      <c r="AMN69" s="134"/>
      <c r="AMO69" s="134"/>
      <c r="AMP69" s="134"/>
      <c r="AMQ69" s="134"/>
      <c r="AMR69" s="134"/>
      <c r="AMS69" s="134"/>
      <c r="AMT69" s="134"/>
      <c r="AMU69" s="134"/>
      <c r="AMV69" s="134"/>
      <c r="AMW69" s="134"/>
      <c r="AMX69" s="134"/>
      <c r="AMY69" s="134"/>
      <c r="AMZ69" s="134"/>
      <c r="ANA69" s="134"/>
      <c r="ANB69" s="134"/>
      <c r="ANC69" s="134"/>
      <c r="AND69" s="134"/>
      <c r="ANE69" s="134"/>
      <c r="ANF69" s="134"/>
      <c r="ANG69" s="134"/>
    </row>
    <row r="70" s="104" customFormat="true" ht="18.75" spans="1:1047">
      <c r="A70" s="115"/>
      <c r="B70" s="17"/>
      <c r="C70" s="71"/>
      <c r="D70" s="114"/>
      <c r="E70" s="114"/>
      <c r="F70" s="114"/>
      <c r="G70" s="114"/>
      <c r="H70" s="114"/>
      <c r="I70" s="114"/>
      <c r="J70" s="114"/>
      <c r="K70" s="114"/>
      <c r="L70" s="114"/>
      <c r="M70" s="114"/>
      <c r="N70" s="114"/>
      <c r="O70" s="126"/>
      <c r="P70" s="127"/>
      <c r="Q70" s="127"/>
      <c r="R70" s="127"/>
      <c r="S70" s="127"/>
      <c r="T70" s="127"/>
      <c r="U70" s="127"/>
      <c r="V70" s="127"/>
      <c r="W70" s="127"/>
      <c r="X70" s="127"/>
      <c r="Y70" s="127"/>
      <c r="Z70" s="127"/>
      <c r="AA70" s="127"/>
      <c r="AB70" s="127"/>
      <c r="AC70" s="127"/>
      <c r="AD70" s="127"/>
      <c r="AE70" s="127"/>
      <c r="AF70" s="127"/>
      <c r="AG70" s="127"/>
      <c r="AH70" s="127"/>
      <c r="AI70" s="127"/>
      <c r="AJ70" s="127"/>
      <c r="AK70" s="127"/>
      <c r="AL70" s="127"/>
      <c r="AM70" s="127"/>
      <c r="AN70" s="127"/>
      <c r="AO70" s="127"/>
      <c r="ALO70" s="134"/>
      <c r="ALP70" s="134"/>
      <c r="ALQ70" s="134"/>
      <c r="ALR70" s="134"/>
      <c r="ALS70" s="134"/>
      <c r="ALT70" s="134"/>
      <c r="ALU70" s="134"/>
      <c r="ALV70" s="134"/>
      <c r="ALW70" s="134"/>
      <c r="ALX70" s="134"/>
      <c r="ALY70" s="134"/>
      <c r="ALZ70" s="134"/>
      <c r="AMA70" s="134"/>
      <c r="AMB70" s="134"/>
      <c r="AMC70" s="134"/>
      <c r="AMD70" s="134"/>
      <c r="AME70" s="134"/>
      <c r="AMF70" s="134"/>
      <c r="AMG70" s="134"/>
      <c r="AMH70" s="134"/>
      <c r="AMI70" s="134"/>
      <c r="AMJ70" s="134"/>
      <c r="AMK70" s="134"/>
      <c r="AML70" s="134"/>
      <c r="AMM70" s="134"/>
      <c r="AMN70" s="134"/>
      <c r="AMO70" s="134"/>
      <c r="AMP70" s="134"/>
      <c r="AMQ70" s="134"/>
      <c r="AMR70" s="134"/>
      <c r="AMS70" s="134"/>
      <c r="AMT70" s="134"/>
      <c r="AMU70" s="134"/>
      <c r="AMV70" s="134"/>
      <c r="AMW70" s="134"/>
      <c r="AMX70" s="134"/>
      <c r="AMY70" s="134"/>
      <c r="AMZ70" s="134"/>
      <c r="ANA70" s="134"/>
      <c r="ANB70" s="134"/>
      <c r="ANC70" s="134"/>
      <c r="AND70" s="134"/>
      <c r="ANE70" s="134"/>
      <c r="ANF70" s="134"/>
      <c r="ANG70" s="134"/>
    </row>
    <row r="71" s="104" customFormat="true" ht="112.5" spans="1:1047">
      <c r="A71" s="72" t="str">
        <f>case_lib!A21</f>
        <v>interaction_3_3</v>
      </c>
      <c r="B71" s="70" t="str">
        <f>case_lib!C21</f>
        <v>AD ADAS interaction</v>
      </c>
      <c r="C71" s="71" t="str">
        <f>case_lib!D21</f>
        <v>主车以K_HV_speed行驶，AD engage情况下，AEB打开，其他ADAS保持默认，目标车以K_TV_speed位于车道前方K_Relative_Dis，进行AD接近静止或低速行驶障碍物测试，主车减速过程触发AEB（实车不做）</v>
      </c>
      <c r="D71" s="114"/>
      <c r="E71" s="114"/>
      <c r="F71" s="118"/>
      <c r="G71" s="114"/>
      <c r="H71" s="114"/>
      <c r="I71" s="114"/>
      <c r="J71" s="114"/>
      <c r="K71" s="114"/>
      <c r="L71" s="114"/>
      <c r="M71" s="114"/>
      <c r="N71" s="114"/>
      <c r="O71" s="126"/>
      <c r="P71" s="127"/>
      <c r="Q71" s="127"/>
      <c r="R71" s="127"/>
      <c r="S71" s="127"/>
      <c r="T71" s="127"/>
      <c r="U71" s="127"/>
      <c r="V71" s="127"/>
      <c r="W71" s="127"/>
      <c r="X71" s="127"/>
      <c r="Y71" s="127"/>
      <c r="Z71" s="127"/>
      <c r="AA71" s="127"/>
      <c r="AB71" s="127"/>
      <c r="AC71" s="127"/>
      <c r="AD71" s="127"/>
      <c r="AE71" s="127"/>
      <c r="AF71" s="127"/>
      <c r="AG71" s="127"/>
      <c r="AH71" s="127"/>
      <c r="AI71" s="127"/>
      <c r="AJ71" s="127"/>
      <c r="AK71" s="127"/>
      <c r="AL71" s="127"/>
      <c r="AM71" s="127"/>
      <c r="AN71" s="127"/>
      <c r="AO71" s="127"/>
      <c r="ALO71" s="134"/>
      <c r="ALP71" s="134"/>
      <c r="ALQ71" s="134"/>
      <c r="ALR71" s="134"/>
      <c r="ALS71" s="134"/>
      <c r="ALT71" s="134"/>
      <c r="ALU71" s="134"/>
      <c r="ALV71" s="134"/>
      <c r="ALW71" s="134"/>
      <c r="ALX71" s="134"/>
      <c r="ALY71" s="134"/>
      <c r="ALZ71" s="134"/>
      <c r="AMA71" s="134"/>
      <c r="AMB71" s="134"/>
      <c r="AMC71" s="134"/>
      <c r="AMD71" s="134"/>
      <c r="AME71" s="134"/>
      <c r="AMF71" s="134"/>
      <c r="AMG71" s="134"/>
      <c r="AMH71" s="134"/>
      <c r="AMI71" s="134"/>
      <c r="AMJ71" s="134"/>
      <c r="AMK71" s="134"/>
      <c r="AML71" s="134"/>
      <c r="AMM71" s="134"/>
      <c r="AMN71" s="134"/>
      <c r="AMO71" s="134"/>
      <c r="AMP71" s="134"/>
      <c r="AMQ71" s="134"/>
      <c r="AMR71" s="134"/>
      <c r="AMS71" s="134"/>
      <c r="AMT71" s="134"/>
      <c r="AMU71" s="134"/>
      <c r="AMV71" s="134"/>
      <c r="AMW71" s="134"/>
      <c r="AMX71" s="134"/>
      <c r="AMY71" s="134"/>
      <c r="AMZ71" s="134"/>
      <c r="ANA71" s="134"/>
      <c r="ANB71" s="134"/>
      <c r="ANC71" s="134"/>
      <c r="AND71" s="134"/>
      <c r="ANE71" s="134"/>
      <c r="ANF71" s="134"/>
      <c r="ANG71" s="134"/>
    </row>
    <row r="72" s="104" customFormat="true" ht="18.75" spans="1:1047">
      <c r="A72" s="115"/>
      <c r="B72" s="17"/>
      <c r="C72" s="71"/>
      <c r="D72" s="114"/>
      <c r="E72" s="114"/>
      <c r="F72" s="114"/>
      <c r="G72" s="114"/>
      <c r="H72" s="114"/>
      <c r="I72" s="114"/>
      <c r="J72" s="114"/>
      <c r="K72" s="114"/>
      <c r="L72" s="114"/>
      <c r="M72" s="114"/>
      <c r="N72" s="114"/>
      <c r="O72" s="126"/>
      <c r="P72" s="127"/>
      <c r="Q72" s="127"/>
      <c r="R72" s="127"/>
      <c r="S72" s="127"/>
      <c r="T72" s="127"/>
      <c r="U72" s="127"/>
      <c r="V72" s="127"/>
      <c r="W72" s="127"/>
      <c r="X72" s="127"/>
      <c r="Y72" s="127"/>
      <c r="Z72" s="127"/>
      <c r="AA72" s="127"/>
      <c r="AB72" s="127"/>
      <c r="AC72" s="127"/>
      <c r="AD72" s="127"/>
      <c r="AE72" s="127"/>
      <c r="AF72" s="127"/>
      <c r="AG72" s="127"/>
      <c r="AH72" s="127"/>
      <c r="AI72" s="127"/>
      <c r="AJ72" s="127"/>
      <c r="AK72" s="127"/>
      <c r="AL72" s="127"/>
      <c r="AM72" s="127"/>
      <c r="AN72" s="127"/>
      <c r="AO72" s="127"/>
      <c r="ALO72" s="134"/>
      <c r="ALP72" s="134"/>
      <c r="ALQ72" s="134"/>
      <c r="ALR72" s="134"/>
      <c r="ALS72" s="134"/>
      <c r="ALT72" s="134"/>
      <c r="ALU72" s="134"/>
      <c r="ALV72" s="134"/>
      <c r="ALW72" s="134"/>
      <c r="ALX72" s="134"/>
      <c r="ALY72" s="134"/>
      <c r="ALZ72" s="134"/>
      <c r="AMA72" s="134"/>
      <c r="AMB72" s="134"/>
      <c r="AMC72" s="134"/>
      <c r="AMD72" s="134"/>
      <c r="AME72" s="134"/>
      <c r="AMF72" s="134"/>
      <c r="AMG72" s="134"/>
      <c r="AMH72" s="134"/>
      <c r="AMI72" s="134"/>
      <c r="AMJ72" s="134"/>
      <c r="AMK72" s="134"/>
      <c r="AML72" s="134"/>
      <c r="AMM72" s="134"/>
      <c r="AMN72" s="134"/>
      <c r="AMO72" s="134"/>
      <c r="AMP72" s="134"/>
      <c r="AMQ72" s="134"/>
      <c r="AMR72" s="134"/>
      <c r="AMS72" s="134"/>
      <c r="AMT72" s="134"/>
      <c r="AMU72" s="134"/>
      <c r="AMV72" s="134"/>
      <c r="AMW72" s="134"/>
      <c r="AMX72" s="134"/>
      <c r="AMY72" s="134"/>
      <c r="AMZ72" s="134"/>
      <c r="ANA72" s="134"/>
      <c r="ANB72" s="134"/>
      <c r="ANC72" s="134"/>
      <c r="AND72" s="134"/>
      <c r="ANE72" s="134"/>
      <c r="ANF72" s="134"/>
      <c r="ANG72" s="134"/>
    </row>
    <row r="73" s="104" customFormat="true" ht="18.75" spans="1:1047">
      <c r="A73" s="115"/>
      <c r="B73" s="17"/>
      <c r="C73" s="71"/>
      <c r="D73" s="114"/>
      <c r="E73" s="114"/>
      <c r="F73" s="114"/>
      <c r="G73" s="114"/>
      <c r="H73" s="114"/>
      <c r="I73" s="114"/>
      <c r="J73" s="114"/>
      <c r="K73" s="114"/>
      <c r="L73" s="114"/>
      <c r="M73" s="114"/>
      <c r="N73" s="114"/>
      <c r="O73" s="126"/>
      <c r="P73" s="127"/>
      <c r="Q73" s="127"/>
      <c r="R73" s="127"/>
      <c r="S73" s="127"/>
      <c r="T73" s="127"/>
      <c r="U73" s="127"/>
      <c r="V73" s="127"/>
      <c r="W73" s="127"/>
      <c r="X73" s="127"/>
      <c r="Y73" s="127"/>
      <c r="Z73" s="127"/>
      <c r="AA73" s="127"/>
      <c r="AB73" s="127"/>
      <c r="AC73" s="127"/>
      <c r="AD73" s="127"/>
      <c r="AE73" s="127"/>
      <c r="AF73" s="127"/>
      <c r="AG73" s="127"/>
      <c r="AH73" s="127"/>
      <c r="AI73" s="127"/>
      <c r="AJ73" s="127"/>
      <c r="AK73" s="127"/>
      <c r="AL73" s="127"/>
      <c r="AM73" s="127"/>
      <c r="AN73" s="127"/>
      <c r="AO73" s="127"/>
      <c r="ALO73" s="134"/>
      <c r="ALP73" s="134"/>
      <c r="ALQ73" s="134"/>
      <c r="ALR73" s="134"/>
      <c r="ALS73" s="134"/>
      <c r="ALT73" s="134"/>
      <c r="ALU73" s="134"/>
      <c r="ALV73" s="134"/>
      <c r="ALW73" s="134"/>
      <c r="ALX73" s="134"/>
      <c r="ALY73" s="134"/>
      <c r="ALZ73" s="134"/>
      <c r="AMA73" s="134"/>
      <c r="AMB73" s="134"/>
      <c r="AMC73" s="134"/>
      <c r="AMD73" s="134"/>
      <c r="AME73" s="134"/>
      <c r="AMF73" s="134"/>
      <c r="AMG73" s="134"/>
      <c r="AMH73" s="134"/>
      <c r="AMI73" s="134"/>
      <c r="AMJ73" s="134"/>
      <c r="AMK73" s="134"/>
      <c r="AML73" s="134"/>
      <c r="AMM73" s="134"/>
      <c r="AMN73" s="134"/>
      <c r="AMO73" s="134"/>
      <c r="AMP73" s="134"/>
      <c r="AMQ73" s="134"/>
      <c r="AMR73" s="134"/>
      <c r="AMS73" s="134"/>
      <c r="AMT73" s="134"/>
      <c r="AMU73" s="134"/>
      <c r="AMV73" s="134"/>
      <c r="AMW73" s="134"/>
      <c r="AMX73" s="134"/>
      <c r="AMY73" s="134"/>
      <c r="AMZ73" s="134"/>
      <c r="ANA73" s="134"/>
      <c r="ANB73" s="134"/>
      <c r="ANC73" s="134"/>
      <c r="AND73" s="134"/>
      <c r="ANE73" s="134"/>
      <c r="ANF73" s="134"/>
      <c r="ANG73" s="134"/>
    </row>
    <row r="74" s="104" customFormat="true" ht="18.75" spans="1:1047">
      <c r="A74" s="115"/>
      <c r="B74" s="17"/>
      <c r="C74" s="71"/>
      <c r="D74" s="114"/>
      <c r="E74" s="114"/>
      <c r="F74" s="114"/>
      <c r="G74" s="114"/>
      <c r="H74" s="114"/>
      <c r="I74" s="114"/>
      <c r="J74" s="114"/>
      <c r="K74" s="114"/>
      <c r="L74" s="114"/>
      <c r="M74" s="114"/>
      <c r="N74" s="114"/>
      <c r="O74" s="126"/>
      <c r="P74" s="127"/>
      <c r="Q74" s="127"/>
      <c r="R74" s="127"/>
      <c r="S74" s="127"/>
      <c r="T74" s="127"/>
      <c r="U74" s="127"/>
      <c r="V74" s="127"/>
      <c r="W74" s="127"/>
      <c r="X74" s="127"/>
      <c r="Y74" s="127"/>
      <c r="Z74" s="127"/>
      <c r="AA74" s="127"/>
      <c r="AB74" s="127"/>
      <c r="AC74" s="127"/>
      <c r="AD74" s="127"/>
      <c r="AE74" s="127"/>
      <c r="AF74" s="127"/>
      <c r="AG74" s="127"/>
      <c r="AH74" s="127"/>
      <c r="AI74" s="127"/>
      <c r="AJ74" s="127"/>
      <c r="AK74" s="127"/>
      <c r="AL74" s="127"/>
      <c r="AM74" s="127"/>
      <c r="AN74" s="127"/>
      <c r="AO74" s="127"/>
      <c r="ALO74" s="134"/>
      <c r="ALP74" s="134"/>
      <c r="ALQ74" s="134"/>
      <c r="ALR74" s="134"/>
      <c r="ALS74" s="134"/>
      <c r="ALT74" s="134"/>
      <c r="ALU74" s="134"/>
      <c r="ALV74" s="134"/>
      <c r="ALW74" s="134"/>
      <c r="ALX74" s="134"/>
      <c r="ALY74" s="134"/>
      <c r="ALZ74" s="134"/>
      <c r="AMA74" s="134"/>
      <c r="AMB74" s="134"/>
      <c r="AMC74" s="134"/>
      <c r="AMD74" s="134"/>
      <c r="AME74" s="134"/>
      <c r="AMF74" s="134"/>
      <c r="AMG74" s="134"/>
      <c r="AMH74" s="134"/>
      <c r="AMI74" s="134"/>
      <c r="AMJ74" s="134"/>
      <c r="AMK74" s="134"/>
      <c r="AML74" s="134"/>
      <c r="AMM74" s="134"/>
      <c r="AMN74" s="134"/>
      <c r="AMO74" s="134"/>
      <c r="AMP74" s="134"/>
      <c r="AMQ74" s="134"/>
      <c r="AMR74" s="134"/>
      <c r="AMS74" s="134"/>
      <c r="AMT74" s="134"/>
      <c r="AMU74" s="134"/>
      <c r="AMV74" s="134"/>
      <c r="AMW74" s="134"/>
      <c r="AMX74" s="134"/>
      <c r="AMY74" s="134"/>
      <c r="AMZ74" s="134"/>
      <c r="ANA74" s="134"/>
      <c r="ANB74" s="134"/>
      <c r="ANC74" s="134"/>
      <c r="AND74" s="134"/>
      <c r="ANE74" s="134"/>
      <c r="ANF74" s="134"/>
      <c r="ANG74" s="134"/>
    </row>
    <row r="75" s="104" customFormat="true" ht="18.75" spans="1:1047">
      <c r="A75" s="115"/>
      <c r="B75" s="17"/>
      <c r="C75" s="71"/>
      <c r="D75" s="114"/>
      <c r="E75" s="114"/>
      <c r="F75" s="114"/>
      <c r="G75" s="114"/>
      <c r="H75" s="114"/>
      <c r="I75" s="114"/>
      <c r="J75" s="114"/>
      <c r="K75" s="114"/>
      <c r="L75" s="114"/>
      <c r="M75" s="114"/>
      <c r="N75" s="114"/>
      <c r="O75" s="126"/>
      <c r="P75" s="127"/>
      <c r="Q75" s="127"/>
      <c r="R75" s="127"/>
      <c r="S75" s="127"/>
      <c r="T75" s="127"/>
      <c r="U75" s="127"/>
      <c r="V75" s="127"/>
      <c r="W75" s="127"/>
      <c r="X75" s="127"/>
      <c r="Y75" s="127"/>
      <c r="Z75" s="127"/>
      <c r="AA75" s="127"/>
      <c r="AB75" s="127"/>
      <c r="AC75" s="127"/>
      <c r="AD75" s="127"/>
      <c r="AE75" s="127"/>
      <c r="AF75" s="127"/>
      <c r="AG75" s="127"/>
      <c r="AH75" s="127"/>
      <c r="AI75" s="127"/>
      <c r="AJ75" s="127"/>
      <c r="AK75" s="127"/>
      <c r="AL75" s="127"/>
      <c r="AM75" s="127"/>
      <c r="AN75" s="127"/>
      <c r="AO75" s="127"/>
      <c r="ALO75" s="134"/>
      <c r="ALP75" s="134"/>
      <c r="ALQ75" s="134"/>
      <c r="ALR75" s="134"/>
      <c r="ALS75" s="134"/>
      <c r="ALT75" s="134"/>
      <c r="ALU75" s="134"/>
      <c r="ALV75" s="134"/>
      <c r="ALW75" s="134"/>
      <c r="ALX75" s="134"/>
      <c r="ALY75" s="134"/>
      <c r="ALZ75" s="134"/>
      <c r="AMA75" s="134"/>
      <c r="AMB75" s="134"/>
      <c r="AMC75" s="134"/>
      <c r="AMD75" s="134"/>
      <c r="AME75" s="134"/>
      <c r="AMF75" s="134"/>
      <c r="AMG75" s="134"/>
      <c r="AMH75" s="134"/>
      <c r="AMI75" s="134"/>
      <c r="AMJ75" s="134"/>
      <c r="AMK75" s="134"/>
      <c r="AML75" s="134"/>
      <c r="AMM75" s="134"/>
      <c r="AMN75" s="134"/>
      <c r="AMO75" s="134"/>
      <c r="AMP75" s="134"/>
      <c r="AMQ75" s="134"/>
      <c r="AMR75" s="134"/>
      <c r="AMS75" s="134"/>
      <c r="AMT75" s="134"/>
      <c r="AMU75" s="134"/>
      <c r="AMV75" s="134"/>
      <c r="AMW75" s="134"/>
      <c r="AMX75" s="134"/>
      <c r="AMY75" s="134"/>
      <c r="AMZ75" s="134"/>
      <c r="ANA75" s="134"/>
      <c r="ANB75" s="134"/>
      <c r="ANC75" s="134"/>
      <c r="AND75" s="134"/>
      <c r="ANE75" s="134"/>
      <c r="ANF75" s="134"/>
      <c r="ANG75" s="134"/>
    </row>
    <row r="76" spans="1:41">
      <c r="A76" s="67" t="str">
        <f>case_lib!A22</f>
        <v>interaction_4</v>
      </c>
      <c r="B76" s="67" t="str">
        <f>case_lib!C22</f>
        <v>AD ADAS interaction</v>
      </c>
      <c r="C76" s="68" t="str">
        <f>case_lib!D22</f>
        <v>ACC与AD interaction，状态跳转测试</v>
      </c>
      <c r="D76" s="116"/>
      <c r="E76" s="116"/>
      <c r="F76" s="116"/>
      <c r="G76" s="116"/>
      <c r="H76" s="116"/>
      <c r="I76" s="116"/>
      <c r="J76" s="116"/>
      <c r="K76" s="116"/>
      <c r="L76" s="116"/>
      <c r="M76" s="116"/>
      <c r="N76" s="116"/>
      <c r="O76" s="128"/>
      <c r="P76" s="129"/>
      <c r="Q76" s="129"/>
      <c r="R76" s="129"/>
      <c r="S76" s="129"/>
      <c r="T76" s="129"/>
      <c r="U76" s="129"/>
      <c r="V76" s="129"/>
      <c r="W76" s="129"/>
      <c r="X76" s="129"/>
      <c r="Y76" s="129"/>
      <c r="Z76" s="129"/>
      <c r="AA76" s="129"/>
      <c r="AB76" s="129"/>
      <c r="AC76" s="129"/>
      <c r="AD76" s="129"/>
      <c r="AE76" s="129"/>
      <c r="AF76" s="129"/>
      <c r="AG76" s="129"/>
      <c r="AH76" s="129"/>
      <c r="AI76" s="129"/>
      <c r="AJ76" s="129"/>
      <c r="AK76" s="129"/>
      <c r="AL76" s="129"/>
      <c r="AM76" s="129"/>
      <c r="AN76" s="129"/>
      <c r="AO76" s="129"/>
    </row>
    <row r="77" ht="75" spans="1:15">
      <c r="A77" s="69" t="str">
        <f>case_lib!A23</f>
        <v>interaction_4_1</v>
      </c>
      <c r="B77" s="70" t="str">
        <f>case_lib!C23</f>
        <v>AD ADAS interaction</v>
      </c>
      <c r="C77" s="71" t="str">
        <f>case_lib!D23</f>
        <v>主车以K_HV_speed行驶，AD ready情况下，关闭ACC或ACC处于故障状态，其他ADAS保持默认，检查是否可以进入AD engage</v>
      </c>
      <c r="D77" s="114" t="s">
        <v>251</v>
      </c>
      <c r="E77" s="114" t="s">
        <v>252</v>
      </c>
      <c r="F77" s="136"/>
      <c r="G77" s="136"/>
      <c r="H77" s="136"/>
      <c r="I77" s="136"/>
      <c r="J77" s="136"/>
      <c r="K77" s="136"/>
      <c r="L77" s="136"/>
      <c r="M77" s="136"/>
      <c r="N77" s="136"/>
      <c r="O77" s="137"/>
    </row>
    <row r="78" ht="18.75" spans="1:15">
      <c r="A78" s="69"/>
      <c r="B78" s="70"/>
      <c r="C78" s="71"/>
      <c r="D78" s="114"/>
      <c r="E78" s="114"/>
      <c r="F78" s="136"/>
      <c r="G78" s="136"/>
      <c r="H78" s="136"/>
      <c r="I78" s="136"/>
      <c r="J78" s="136"/>
      <c r="K78" s="136"/>
      <c r="L78" s="136"/>
      <c r="M78" s="136"/>
      <c r="N78" s="136"/>
      <c r="O78" s="137"/>
    </row>
    <row r="79" ht="18.75" spans="1:15">
      <c r="A79" s="69"/>
      <c r="B79" s="70"/>
      <c r="C79" s="71"/>
      <c r="D79" s="114"/>
      <c r="E79" s="114"/>
      <c r="F79" s="136"/>
      <c r="G79" s="136"/>
      <c r="H79" s="136"/>
      <c r="I79" s="136"/>
      <c r="J79" s="136"/>
      <c r="K79" s="136"/>
      <c r="L79" s="136"/>
      <c r="M79" s="136"/>
      <c r="N79" s="136"/>
      <c r="O79" s="137"/>
    </row>
    <row r="80" ht="18.75" spans="1:15">
      <c r="A80" s="69"/>
      <c r="B80" s="70"/>
      <c r="C80" s="71"/>
      <c r="D80" s="114"/>
      <c r="E80" s="114"/>
      <c r="F80" s="136"/>
      <c r="G80" s="136"/>
      <c r="H80" s="136"/>
      <c r="I80" s="136"/>
      <c r="J80" s="136"/>
      <c r="K80" s="136"/>
      <c r="L80" s="136"/>
      <c r="M80" s="136"/>
      <c r="N80" s="136"/>
      <c r="O80" s="137"/>
    </row>
    <row r="81" ht="18.75" spans="1:15">
      <c r="A81" s="69"/>
      <c r="B81" s="70"/>
      <c r="C81" s="71"/>
      <c r="D81" s="114"/>
      <c r="E81" s="114"/>
      <c r="F81" s="136"/>
      <c r="G81" s="136"/>
      <c r="H81" s="136"/>
      <c r="I81" s="136"/>
      <c r="J81" s="136"/>
      <c r="K81" s="136"/>
      <c r="L81" s="136"/>
      <c r="M81" s="136"/>
      <c r="N81" s="136"/>
      <c r="O81" s="137"/>
    </row>
    <row r="82" ht="56.25" spans="1:15">
      <c r="A82" s="69" t="str">
        <f>case_lib!A24</f>
        <v>interaction_4_2</v>
      </c>
      <c r="B82" s="70" t="str">
        <f>case_lib!C24</f>
        <v>AD ADAS interaction</v>
      </c>
      <c r="C82" s="71" t="str">
        <f>case_lib!D24</f>
        <v>主车以K_HV_speed行驶，AD ready情况下，打开并激活ACC，其他ADAS保持默认，检查是否可以进入AD engage</v>
      </c>
      <c r="D82" s="114" t="s">
        <v>251</v>
      </c>
      <c r="E82" s="114" t="s">
        <v>252</v>
      </c>
      <c r="F82" s="136"/>
      <c r="G82" s="136"/>
      <c r="H82" s="136"/>
      <c r="I82" s="136"/>
      <c r="J82" s="136"/>
      <c r="K82" s="136"/>
      <c r="L82" s="136"/>
      <c r="M82" s="136"/>
      <c r="N82" s="136"/>
      <c r="O82" s="137"/>
    </row>
    <row r="83" ht="18.75" spans="1:15">
      <c r="A83" s="69"/>
      <c r="B83" s="70"/>
      <c r="C83" s="71"/>
      <c r="D83" s="114"/>
      <c r="E83" s="114"/>
      <c r="F83" s="136"/>
      <c r="G83" s="136"/>
      <c r="H83" s="136"/>
      <c r="I83" s="136"/>
      <c r="J83" s="136"/>
      <c r="K83" s="136"/>
      <c r="L83" s="136"/>
      <c r="M83" s="136"/>
      <c r="N83" s="136"/>
      <c r="O83" s="137"/>
    </row>
    <row r="84" ht="18.75" spans="1:15">
      <c r="A84" s="69"/>
      <c r="B84" s="70"/>
      <c r="C84" s="71"/>
      <c r="D84" s="114"/>
      <c r="E84" s="114"/>
      <c r="F84" s="136"/>
      <c r="G84" s="136"/>
      <c r="H84" s="136"/>
      <c r="I84" s="136"/>
      <c r="J84" s="136"/>
      <c r="K84" s="136"/>
      <c r="L84" s="136"/>
      <c r="M84" s="136"/>
      <c r="N84" s="136"/>
      <c r="O84" s="137"/>
    </row>
    <row r="85" ht="18.75" spans="1:15">
      <c r="A85" s="69"/>
      <c r="B85" s="70"/>
      <c r="C85" s="71"/>
      <c r="D85" s="114"/>
      <c r="E85" s="114"/>
      <c r="F85" s="136"/>
      <c r="G85" s="136"/>
      <c r="H85" s="136"/>
      <c r="I85" s="136"/>
      <c r="J85" s="136"/>
      <c r="K85" s="136"/>
      <c r="L85" s="136"/>
      <c r="M85" s="136"/>
      <c r="N85" s="136"/>
      <c r="O85" s="137"/>
    </row>
    <row r="86" ht="18.75" spans="1:15">
      <c r="A86" s="69"/>
      <c r="B86" s="70"/>
      <c r="C86" s="71"/>
      <c r="D86" s="114"/>
      <c r="E86" s="114"/>
      <c r="F86" s="136"/>
      <c r="G86" s="136"/>
      <c r="H86" s="136"/>
      <c r="I86" s="136"/>
      <c r="J86" s="136"/>
      <c r="K86" s="136"/>
      <c r="L86" s="136"/>
      <c r="M86" s="136"/>
      <c r="N86" s="136"/>
      <c r="O86" s="137"/>
    </row>
    <row r="87" ht="75" spans="1:15">
      <c r="A87" s="69" t="str">
        <f>case_lib!A25</f>
        <v>interaction_4_3</v>
      </c>
      <c r="B87" s="70" t="str">
        <f>case_lib!C25</f>
        <v>AD ADAS interaction</v>
      </c>
      <c r="C87" s="71" t="str">
        <f>case_lib!D25</f>
        <v>主车以K_HV_speed行驶，AD engage情况下，打开并激活ACC，其他ADAS保持默认，AD是否fallback并有ACC相关fault</v>
      </c>
      <c r="D87" s="114"/>
      <c r="E87" s="114"/>
      <c r="F87" s="136"/>
      <c r="G87" s="136"/>
      <c r="H87" s="136"/>
      <c r="I87" s="136"/>
      <c r="J87" s="136"/>
      <c r="K87" s="136"/>
      <c r="L87" s="136"/>
      <c r="M87" s="136"/>
      <c r="N87" s="136"/>
      <c r="O87" s="137"/>
    </row>
    <row r="88" ht="18.75" spans="1:15">
      <c r="A88" s="69"/>
      <c r="B88" s="70"/>
      <c r="C88" s="71"/>
      <c r="D88" s="114"/>
      <c r="E88" s="114"/>
      <c r="F88" s="136"/>
      <c r="G88" s="136"/>
      <c r="H88" s="136"/>
      <c r="I88" s="136"/>
      <c r="J88" s="136"/>
      <c r="K88" s="136"/>
      <c r="L88" s="136"/>
      <c r="M88" s="136"/>
      <c r="N88" s="136"/>
      <c r="O88" s="137"/>
    </row>
    <row r="89" ht="18.75" spans="1:15">
      <c r="A89" s="69"/>
      <c r="B89" s="70"/>
      <c r="C89" s="71"/>
      <c r="D89" s="114"/>
      <c r="E89" s="114"/>
      <c r="F89" s="136"/>
      <c r="G89" s="136"/>
      <c r="H89" s="136"/>
      <c r="I89" s="136"/>
      <c r="J89" s="136"/>
      <c r="K89" s="136"/>
      <c r="L89" s="136"/>
      <c r="M89" s="136"/>
      <c r="N89" s="136"/>
      <c r="O89" s="137"/>
    </row>
    <row r="90" ht="18.75" spans="1:15">
      <c r="A90" s="69"/>
      <c r="B90" s="70"/>
      <c r="C90" s="71"/>
      <c r="D90" s="114"/>
      <c r="E90" s="114"/>
      <c r="F90" s="136"/>
      <c r="G90" s="136"/>
      <c r="H90" s="136"/>
      <c r="I90" s="136"/>
      <c r="J90" s="136"/>
      <c r="K90" s="136"/>
      <c r="L90" s="136"/>
      <c r="M90" s="136"/>
      <c r="N90" s="136"/>
      <c r="O90" s="137"/>
    </row>
    <row r="91" ht="18.75" spans="1:15">
      <c r="A91" s="69"/>
      <c r="B91" s="70"/>
      <c r="C91" s="71"/>
      <c r="D91" s="114"/>
      <c r="E91" s="114"/>
      <c r="F91" s="136"/>
      <c r="G91" s="136"/>
      <c r="H91" s="136"/>
      <c r="I91" s="136"/>
      <c r="J91" s="136"/>
      <c r="K91" s="136"/>
      <c r="L91" s="136"/>
      <c r="M91" s="136"/>
      <c r="N91" s="136"/>
      <c r="O91" s="137"/>
    </row>
    <row r="92" ht="75" spans="1:15">
      <c r="A92" s="72" t="str">
        <f>case_lib!A26</f>
        <v>interaction_4_4</v>
      </c>
      <c r="B92" s="70" t="str">
        <f>case_lib!C26</f>
        <v>AD ADAS interaction</v>
      </c>
      <c r="C92" s="71" t="str">
        <f>case_lib!D26</f>
        <v>主车以K_HV_speed行驶，AD engage情况下，ACC发生故障，其他ADAS保持默认，AD是否fallback并有ACC相关fault</v>
      </c>
      <c r="D92" s="114"/>
      <c r="E92" s="114"/>
      <c r="F92" s="136"/>
      <c r="G92" s="136"/>
      <c r="H92" s="136"/>
      <c r="I92" s="136"/>
      <c r="J92" s="136"/>
      <c r="K92" s="136"/>
      <c r="L92" s="136"/>
      <c r="M92" s="136"/>
      <c r="N92" s="136"/>
      <c r="O92" s="137"/>
    </row>
    <row r="93" ht="18.75" spans="1:15">
      <c r="A93" s="69"/>
      <c r="B93" s="70"/>
      <c r="C93" s="71"/>
      <c r="D93" s="114"/>
      <c r="E93" s="114"/>
      <c r="F93" s="136"/>
      <c r="G93" s="136"/>
      <c r="H93" s="136"/>
      <c r="I93" s="136"/>
      <c r="J93" s="136"/>
      <c r="K93" s="136"/>
      <c r="L93" s="136"/>
      <c r="M93" s="136"/>
      <c r="N93" s="136"/>
      <c r="O93" s="137"/>
    </row>
    <row r="94" ht="18.75" spans="1:15">
      <c r="A94" s="69"/>
      <c r="B94" s="70"/>
      <c r="C94" s="71"/>
      <c r="D94" s="114"/>
      <c r="E94" s="114"/>
      <c r="F94" s="136"/>
      <c r="G94" s="136"/>
      <c r="H94" s="136"/>
      <c r="I94" s="136"/>
      <c r="J94" s="136"/>
      <c r="K94" s="136"/>
      <c r="L94" s="136"/>
      <c r="M94" s="136"/>
      <c r="N94" s="136"/>
      <c r="O94" s="137"/>
    </row>
    <row r="95" ht="18.75" spans="1:15">
      <c r="A95" s="69"/>
      <c r="B95" s="70"/>
      <c r="C95" s="71"/>
      <c r="D95" s="114"/>
      <c r="E95" s="114"/>
      <c r="F95" s="136"/>
      <c r="G95" s="136"/>
      <c r="H95" s="136"/>
      <c r="I95" s="136"/>
      <c r="J95" s="136"/>
      <c r="K95" s="136"/>
      <c r="L95" s="136"/>
      <c r="M95" s="136"/>
      <c r="N95" s="136"/>
      <c r="O95" s="137"/>
    </row>
    <row r="96" ht="18.75" spans="1:15">
      <c r="A96" s="69"/>
      <c r="B96" s="70"/>
      <c r="C96" s="71"/>
      <c r="D96" s="114"/>
      <c r="E96" s="114"/>
      <c r="F96" s="136"/>
      <c r="G96" s="136"/>
      <c r="H96" s="136"/>
      <c r="I96" s="136"/>
      <c r="J96" s="136"/>
      <c r="K96" s="136"/>
      <c r="L96" s="136"/>
      <c r="M96" s="136"/>
      <c r="N96" s="136"/>
      <c r="O96" s="137"/>
    </row>
    <row r="97" spans="1:41">
      <c r="A97" s="67" t="str">
        <f>case_lib!A27</f>
        <v>interaction_5</v>
      </c>
      <c r="B97" s="67" t="str">
        <f>case_lib!C27</f>
        <v>AD ADAS interaction</v>
      </c>
      <c r="C97" s="68" t="str">
        <f>case_lib!D27</f>
        <v>ACC与AD interaction，ACC测试</v>
      </c>
      <c r="D97" s="116"/>
      <c r="E97" s="116"/>
      <c r="F97" s="116"/>
      <c r="G97" s="116"/>
      <c r="H97" s="116"/>
      <c r="I97" s="116"/>
      <c r="J97" s="116"/>
      <c r="K97" s="116"/>
      <c r="L97" s="116"/>
      <c r="M97" s="116"/>
      <c r="N97" s="116"/>
      <c r="O97" s="128"/>
      <c r="P97" s="129"/>
      <c r="Q97" s="129"/>
      <c r="R97" s="129"/>
      <c r="S97" s="129"/>
      <c r="T97" s="129"/>
      <c r="U97" s="129"/>
      <c r="V97" s="129"/>
      <c r="W97" s="129"/>
      <c r="X97" s="129"/>
      <c r="Y97" s="129"/>
      <c r="Z97" s="129"/>
      <c r="AA97" s="129"/>
      <c r="AB97" s="129"/>
      <c r="AC97" s="129"/>
      <c r="AD97" s="129"/>
      <c r="AE97" s="129"/>
      <c r="AF97" s="129"/>
      <c r="AG97" s="129"/>
      <c r="AH97" s="129"/>
      <c r="AI97" s="129"/>
      <c r="AJ97" s="129"/>
      <c r="AK97" s="129"/>
      <c r="AL97" s="129"/>
      <c r="AM97" s="129"/>
      <c r="AN97" s="129"/>
      <c r="AO97" s="129"/>
    </row>
    <row r="98" ht="93.75" spans="1:15">
      <c r="A98" s="69" t="str">
        <f>case_lib!A28</f>
        <v>interaction_5_1</v>
      </c>
      <c r="B98" s="70" t="str">
        <f>case_lib!C28</f>
        <v>AD ADAS interaction</v>
      </c>
      <c r="C98" s="71" t="str">
        <f>case_lib!D28</f>
        <v>主车以K_HV_speed行驶，AD 非engage情况下，关闭ACC，其他ADAS保持默认 or 关闭，目标车在主车前方K_Relative_Dis以加速度K_TV_acc从K_TV_speed开始加速，进行ACC测试</v>
      </c>
      <c r="D98" s="135"/>
      <c r="F98" s="114" t="s">
        <v>257</v>
      </c>
      <c r="G98" s="114" t="s">
        <v>252</v>
      </c>
      <c r="H98" s="136"/>
      <c r="I98" s="136"/>
      <c r="J98" s="136"/>
      <c r="K98" s="136"/>
      <c r="L98" s="136"/>
      <c r="M98" s="136"/>
      <c r="N98" s="136"/>
      <c r="O98" s="137"/>
    </row>
    <row r="99" s="104" customFormat="true" ht="18.75" spans="1:1047">
      <c r="A99" s="115"/>
      <c r="B99" s="17"/>
      <c r="C99" s="71"/>
      <c r="D99" s="114"/>
      <c r="E99" s="114"/>
      <c r="F99" s="114"/>
      <c r="G99" s="114"/>
      <c r="H99" s="114"/>
      <c r="I99" s="114"/>
      <c r="J99" s="114"/>
      <c r="K99" s="114"/>
      <c r="L99" s="114"/>
      <c r="M99" s="114"/>
      <c r="N99" s="114"/>
      <c r="O99" s="126"/>
      <c r="P99" s="127"/>
      <c r="Q99" s="127"/>
      <c r="R99" s="127"/>
      <c r="S99" s="127"/>
      <c r="T99" s="127"/>
      <c r="U99" s="127"/>
      <c r="V99" s="127"/>
      <c r="W99" s="127"/>
      <c r="X99" s="127"/>
      <c r="Y99" s="127"/>
      <c r="Z99" s="127"/>
      <c r="AA99" s="127"/>
      <c r="AB99" s="127"/>
      <c r="AC99" s="127"/>
      <c r="AD99" s="127"/>
      <c r="AE99" s="127"/>
      <c r="AF99" s="127"/>
      <c r="AG99" s="127"/>
      <c r="AH99" s="127"/>
      <c r="AI99" s="127"/>
      <c r="AJ99" s="127"/>
      <c r="AK99" s="127"/>
      <c r="AL99" s="127"/>
      <c r="AM99" s="127"/>
      <c r="AN99" s="127"/>
      <c r="AO99" s="127"/>
      <c r="ALO99" s="134"/>
      <c r="ALP99" s="134"/>
      <c r="ALQ99" s="134"/>
      <c r="ALR99" s="134"/>
      <c r="ALS99" s="134"/>
      <c r="ALT99" s="134"/>
      <c r="ALU99" s="134"/>
      <c r="ALV99" s="134"/>
      <c r="ALW99" s="134"/>
      <c r="ALX99" s="134"/>
      <c r="ALY99" s="134"/>
      <c r="ALZ99" s="134"/>
      <c r="AMA99" s="134"/>
      <c r="AMB99" s="134"/>
      <c r="AMC99" s="134"/>
      <c r="AMD99" s="134"/>
      <c r="AME99" s="134"/>
      <c r="AMF99" s="134"/>
      <c r="AMG99" s="134"/>
      <c r="AMH99" s="134"/>
      <c r="AMI99" s="134"/>
      <c r="AMJ99" s="134"/>
      <c r="AMK99" s="134"/>
      <c r="AML99" s="134"/>
      <c r="AMM99" s="134"/>
      <c r="AMN99" s="134"/>
      <c r="AMO99" s="134"/>
      <c r="AMP99" s="134"/>
      <c r="AMQ99" s="134"/>
      <c r="AMR99" s="134"/>
      <c r="AMS99" s="134"/>
      <c r="AMT99" s="134"/>
      <c r="AMU99" s="134"/>
      <c r="AMV99" s="134"/>
      <c r="AMW99" s="134"/>
      <c r="AMX99" s="134"/>
      <c r="AMY99" s="134"/>
      <c r="AMZ99" s="134"/>
      <c r="ANA99" s="134"/>
      <c r="ANB99" s="134"/>
      <c r="ANC99" s="134"/>
      <c r="AND99" s="134"/>
      <c r="ANE99" s="134"/>
      <c r="ANF99" s="134"/>
      <c r="ANG99" s="134"/>
    </row>
    <row r="100" s="104" customFormat="true" ht="18.75" spans="1:1047">
      <c r="A100" s="115"/>
      <c r="B100" s="17"/>
      <c r="C100" s="71"/>
      <c r="D100" s="114"/>
      <c r="E100" s="114"/>
      <c r="F100" s="114"/>
      <c r="G100" s="114"/>
      <c r="H100" s="114"/>
      <c r="I100" s="114"/>
      <c r="J100" s="114"/>
      <c r="K100" s="114"/>
      <c r="L100" s="114"/>
      <c r="M100" s="114"/>
      <c r="N100" s="114"/>
      <c r="O100" s="126"/>
      <c r="P100" s="127"/>
      <c r="Q100" s="127"/>
      <c r="R100" s="127"/>
      <c r="S100" s="127"/>
      <c r="T100" s="127"/>
      <c r="U100" s="127"/>
      <c r="V100" s="127"/>
      <c r="W100" s="127"/>
      <c r="X100" s="127"/>
      <c r="Y100" s="127"/>
      <c r="Z100" s="127"/>
      <c r="AA100" s="127"/>
      <c r="AB100" s="127"/>
      <c r="AC100" s="127"/>
      <c r="AD100" s="127"/>
      <c r="AE100" s="127"/>
      <c r="AF100" s="127"/>
      <c r="AG100" s="127"/>
      <c r="AH100" s="127"/>
      <c r="AI100" s="127"/>
      <c r="AJ100" s="127"/>
      <c r="AK100" s="127"/>
      <c r="AL100" s="127"/>
      <c r="AM100" s="127"/>
      <c r="AN100" s="127"/>
      <c r="AO100" s="127"/>
      <c r="ALO100" s="134"/>
      <c r="ALP100" s="134"/>
      <c r="ALQ100" s="134"/>
      <c r="ALR100" s="134"/>
      <c r="ALS100" s="134"/>
      <c r="ALT100" s="134"/>
      <c r="ALU100" s="134"/>
      <c r="ALV100" s="134"/>
      <c r="ALW100" s="134"/>
      <c r="ALX100" s="134"/>
      <c r="ALY100" s="134"/>
      <c r="ALZ100" s="134"/>
      <c r="AMA100" s="134"/>
      <c r="AMB100" s="134"/>
      <c r="AMC100" s="134"/>
      <c r="AMD100" s="134"/>
      <c r="AME100" s="134"/>
      <c r="AMF100" s="134"/>
      <c r="AMG100" s="134"/>
      <c r="AMH100" s="134"/>
      <c r="AMI100" s="134"/>
      <c r="AMJ100" s="134"/>
      <c r="AMK100" s="134"/>
      <c r="AML100" s="134"/>
      <c r="AMM100" s="134"/>
      <c r="AMN100" s="134"/>
      <c r="AMO100" s="134"/>
      <c r="AMP100" s="134"/>
      <c r="AMQ100" s="134"/>
      <c r="AMR100" s="134"/>
      <c r="AMS100" s="134"/>
      <c r="AMT100" s="134"/>
      <c r="AMU100" s="134"/>
      <c r="AMV100" s="134"/>
      <c r="AMW100" s="134"/>
      <c r="AMX100" s="134"/>
      <c r="AMY100" s="134"/>
      <c r="AMZ100" s="134"/>
      <c r="ANA100" s="134"/>
      <c r="ANB100" s="134"/>
      <c r="ANC100" s="134"/>
      <c r="AND100" s="134"/>
      <c r="ANE100" s="134"/>
      <c r="ANF100" s="134"/>
      <c r="ANG100" s="134"/>
    </row>
    <row r="101" s="104" customFormat="true" ht="18.75" spans="1:1047">
      <c r="A101" s="115"/>
      <c r="B101" s="17"/>
      <c r="C101" s="71"/>
      <c r="D101" s="114"/>
      <c r="E101" s="114"/>
      <c r="F101" s="114"/>
      <c r="G101" s="114"/>
      <c r="H101" s="114"/>
      <c r="I101" s="114"/>
      <c r="J101" s="114"/>
      <c r="K101" s="114"/>
      <c r="L101" s="114"/>
      <c r="M101" s="114"/>
      <c r="N101" s="114"/>
      <c r="O101" s="126"/>
      <c r="P101" s="127"/>
      <c r="Q101" s="127"/>
      <c r="R101" s="127"/>
      <c r="S101" s="127"/>
      <c r="T101" s="127"/>
      <c r="U101" s="127"/>
      <c r="V101" s="127"/>
      <c r="W101" s="127"/>
      <c r="X101" s="127"/>
      <c r="Y101" s="127"/>
      <c r="Z101" s="127"/>
      <c r="AA101" s="127"/>
      <c r="AB101" s="127"/>
      <c r="AC101" s="127"/>
      <c r="AD101" s="127"/>
      <c r="AE101" s="127"/>
      <c r="AF101" s="127"/>
      <c r="AG101" s="127"/>
      <c r="AH101" s="127"/>
      <c r="AI101" s="127"/>
      <c r="AJ101" s="127"/>
      <c r="AK101" s="127"/>
      <c r="AL101" s="127"/>
      <c r="AM101" s="127"/>
      <c r="AN101" s="127"/>
      <c r="AO101" s="127"/>
      <c r="ALO101" s="134"/>
      <c r="ALP101" s="134"/>
      <c r="ALQ101" s="134"/>
      <c r="ALR101" s="134"/>
      <c r="ALS101" s="134"/>
      <c r="ALT101" s="134"/>
      <c r="ALU101" s="134"/>
      <c r="ALV101" s="134"/>
      <c r="ALW101" s="134"/>
      <c r="ALX101" s="134"/>
      <c r="ALY101" s="134"/>
      <c r="ALZ101" s="134"/>
      <c r="AMA101" s="134"/>
      <c r="AMB101" s="134"/>
      <c r="AMC101" s="134"/>
      <c r="AMD101" s="134"/>
      <c r="AME101" s="134"/>
      <c r="AMF101" s="134"/>
      <c r="AMG101" s="134"/>
      <c r="AMH101" s="134"/>
      <c r="AMI101" s="134"/>
      <c r="AMJ101" s="134"/>
      <c r="AMK101" s="134"/>
      <c r="AML101" s="134"/>
      <c r="AMM101" s="134"/>
      <c r="AMN101" s="134"/>
      <c r="AMO101" s="134"/>
      <c r="AMP101" s="134"/>
      <c r="AMQ101" s="134"/>
      <c r="AMR101" s="134"/>
      <c r="AMS101" s="134"/>
      <c r="AMT101" s="134"/>
      <c r="AMU101" s="134"/>
      <c r="AMV101" s="134"/>
      <c r="AMW101" s="134"/>
      <c r="AMX101" s="134"/>
      <c r="AMY101" s="134"/>
      <c r="AMZ101" s="134"/>
      <c r="ANA101" s="134"/>
      <c r="ANB101" s="134"/>
      <c r="ANC101" s="134"/>
      <c r="AND101" s="134"/>
      <c r="ANE101" s="134"/>
      <c r="ANF101" s="134"/>
      <c r="ANG101" s="134"/>
    </row>
    <row r="102" s="104" customFormat="true" ht="18.75" spans="1:1047">
      <c r="A102" s="115"/>
      <c r="B102" s="17"/>
      <c r="C102" s="71"/>
      <c r="D102" s="114"/>
      <c r="E102" s="114"/>
      <c r="F102" s="114"/>
      <c r="G102" s="114"/>
      <c r="H102" s="114"/>
      <c r="I102" s="114"/>
      <c r="J102" s="114"/>
      <c r="K102" s="114"/>
      <c r="L102" s="114"/>
      <c r="M102" s="114"/>
      <c r="N102" s="114"/>
      <c r="O102" s="126"/>
      <c r="P102" s="127"/>
      <c r="Q102" s="127"/>
      <c r="R102" s="127"/>
      <c r="S102" s="127"/>
      <c r="T102" s="127"/>
      <c r="U102" s="127"/>
      <c r="V102" s="127"/>
      <c r="W102" s="127"/>
      <c r="X102" s="127"/>
      <c r="Y102" s="127"/>
      <c r="Z102" s="127"/>
      <c r="AA102" s="127"/>
      <c r="AB102" s="127"/>
      <c r="AC102" s="127"/>
      <c r="AD102" s="127"/>
      <c r="AE102" s="127"/>
      <c r="AF102" s="127"/>
      <c r="AG102" s="127"/>
      <c r="AH102" s="127"/>
      <c r="AI102" s="127"/>
      <c r="AJ102" s="127"/>
      <c r="AK102" s="127"/>
      <c r="AL102" s="127"/>
      <c r="AM102" s="127"/>
      <c r="AN102" s="127"/>
      <c r="AO102" s="127"/>
      <c r="ALO102" s="134"/>
      <c r="ALP102" s="134"/>
      <c r="ALQ102" s="134"/>
      <c r="ALR102" s="134"/>
      <c r="ALS102" s="134"/>
      <c r="ALT102" s="134"/>
      <c r="ALU102" s="134"/>
      <c r="ALV102" s="134"/>
      <c r="ALW102" s="134"/>
      <c r="ALX102" s="134"/>
      <c r="ALY102" s="134"/>
      <c r="ALZ102" s="134"/>
      <c r="AMA102" s="134"/>
      <c r="AMB102" s="134"/>
      <c r="AMC102" s="134"/>
      <c r="AMD102" s="134"/>
      <c r="AME102" s="134"/>
      <c r="AMF102" s="134"/>
      <c r="AMG102" s="134"/>
      <c r="AMH102" s="134"/>
      <c r="AMI102" s="134"/>
      <c r="AMJ102" s="134"/>
      <c r="AMK102" s="134"/>
      <c r="AML102" s="134"/>
      <c r="AMM102" s="134"/>
      <c r="AMN102" s="134"/>
      <c r="AMO102" s="134"/>
      <c r="AMP102" s="134"/>
      <c r="AMQ102" s="134"/>
      <c r="AMR102" s="134"/>
      <c r="AMS102" s="134"/>
      <c r="AMT102" s="134"/>
      <c r="AMU102" s="134"/>
      <c r="AMV102" s="134"/>
      <c r="AMW102" s="134"/>
      <c r="AMX102" s="134"/>
      <c r="AMY102" s="134"/>
      <c r="AMZ102" s="134"/>
      <c r="ANA102" s="134"/>
      <c r="ANB102" s="134"/>
      <c r="ANC102" s="134"/>
      <c r="AND102" s="134"/>
      <c r="ANE102" s="134"/>
      <c r="ANF102" s="134"/>
      <c r="ANG102" s="134"/>
    </row>
    <row r="103" ht="93.75" spans="1:15">
      <c r="A103" s="69" t="str">
        <f>case_lib!A29</f>
        <v>interaction_5_2</v>
      </c>
      <c r="B103" s="70" t="str">
        <f>case_lib!C29</f>
        <v>AD ADAS interaction</v>
      </c>
      <c r="C103" s="71" t="str">
        <f>case_lib!D29</f>
        <v>主车以K_HV_speed行驶，AD 非engage情况下，打开ACC，其他ADAS保持默认 or 关闭，目标车在主车前方K_Relative_Dis以加速度K_TV_acc从K_TV_speed开始加速，进行ACC测试</v>
      </c>
      <c r="D103" s="135"/>
      <c r="F103" s="114" t="s">
        <v>258</v>
      </c>
      <c r="G103" s="114" t="s">
        <v>252</v>
      </c>
      <c r="H103" s="136"/>
      <c r="I103" s="136"/>
      <c r="J103" s="136"/>
      <c r="K103" s="136"/>
      <c r="L103" s="136"/>
      <c r="M103" s="136"/>
      <c r="N103" s="136"/>
      <c r="O103" s="137"/>
    </row>
    <row r="104" s="104" customFormat="true" ht="18.75" spans="1:1047">
      <c r="A104" s="115"/>
      <c r="B104" s="17"/>
      <c r="C104" s="71"/>
      <c r="D104" s="114"/>
      <c r="E104" s="114"/>
      <c r="F104" s="114"/>
      <c r="G104" s="114"/>
      <c r="H104" s="114"/>
      <c r="I104" s="114"/>
      <c r="J104" s="114"/>
      <c r="K104" s="114"/>
      <c r="L104" s="114"/>
      <c r="M104" s="114"/>
      <c r="N104" s="114"/>
      <c r="O104" s="126"/>
      <c r="P104" s="127"/>
      <c r="Q104" s="127"/>
      <c r="R104" s="127"/>
      <c r="S104" s="127"/>
      <c r="T104" s="127"/>
      <c r="U104" s="127"/>
      <c r="V104" s="127"/>
      <c r="W104" s="127"/>
      <c r="X104" s="127"/>
      <c r="Y104" s="127"/>
      <c r="Z104" s="127"/>
      <c r="AA104" s="127"/>
      <c r="AB104" s="127"/>
      <c r="AC104" s="127"/>
      <c r="AD104" s="127"/>
      <c r="AE104" s="127"/>
      <c r="AF104" s="127"/>
      <c r="AG104" s="127"/>
      <c r="AH104" s="127"/>
      <c r="AI104" s="127"/>
      <c r="AJ104" s="127"/>
      <c r="AK104" s="127"/>
      <c r="AL104" s="127"/>
      <c r="AM104" s="127"/>
      <c r="AN104" s="127"/>
      <c r="AO104" s="127"/>
      <c r="ALO104" s="134"/>
      <c r="ALP104" s="134"/>
      <c r="ALQ104" s="134"/>
      <c r="ALR104" s="134"/>
      <c r="ALS104" s="134"/>
      <c r="ALT104" s="134"/>
      <c r="ALU104" s="134"/>
      <c r="ALV104" s="134"/>
      <c r="ALW104" s="134"/>
      <c r="ALX104" s="134"/>
      <c r="ALY104" s="134"/>
      <c r="ALZ104" s="134"/>
      <c r="AMA104" s="134"/>
      <c r="AMB104" s="134"/>
      <c r="AMC104" s="134"/>
      <c r="AMD104" s="134"/>
      <c r="AME104" s="134"/>
      <c r="AMF104" s="134"/>
      <c r="AMG104" s="134"/>
      <c r="AMH104" s="134"/>
      <c r="AMI104" s="134"/>
      <c r="AMJ104" s="134"/>
      <c r="AMK104" s="134"/>
      <c r="AML104" s="134"/>
      <c r="AMM104" s="134"/>
      <c r="AMN104" s="134"/>
      <c r="AMO104" s="134"/>
      <c r="AMP104" s="134"/>
      <c r="AMQ104" s="134"/>
      <c r="AMR104" s="134"/>
      <c r="AMS104" s="134"/>
      <c r="AMT104" s="134"/>
      <c r="AMU104" s="134"/>
      <c r="AMV104" s="134"/>
      <c r="AMW104" s="134"/>
      <c r="AMX104" s="134"/>
      <c r="AMY104" s="134"/>
      <c r="AMZ104" s="134"/>
      <c r="ANA104" s="134"/>
      <c r="ANB104" s="134"/>
      <c r="ANC104" s="134"/>
      <c r="AND104" s="134"/>
      <c r="ANE104" s="134"/>
      <c r="ANF104" s="134"/>
      <c r="ANG104" s="134"/>
    </row>
    <row r="105" s="104" customFormat="true" ht="18.75" spans="1:1047">
      <c r="A105" s="115"/>
      <c r="B105" s="17"/>
      <c r="C105" s="71"/>
      <c r="D105" s="114"/>
      <c r="E105" s="114"/>
      <c r="F105" s="114"/>
      <c r="G105" s="114"/>
      <c r="H105" s="114"/>
      <c r="I105" s="114"/>
      <c r="J105" s="114"/>
      <c r="K105" s="114"/>
      <c r="L105" s="114"/>
      <c r="M105" s="114"/>
      <c r="N105" s="114"/>
      <c r="O105" s="126"/>
      <c r="P105" s="127"/>
      <c r="Q105" s="127"/>
      <c r="R105" s="127"/>
      <c r="S105" s="127"/>
      <c r="T105" s="127"/>
      <c r="U105" s="127"/>
      <c r="V105" s="127"/>
      <c r="W105" s="127"/>
      <c r="X105" s="127"/>
      <c r="Y105" s="127"/>
      <c r="Z105" s="127"/>
      <c r="AA105" s="127"/>
      <c r="AB105" s="127"/>
      <c r="AC105" s="127"/>
      <c r="AD105" s="127"/>
      <c r="AE105" s="127"/>
      <c r="AF105" s="127"/>
      <c r="AG105" s="127"/>
      <c r="AH105" s="127"/>
      <c r="AI105" s="127"/>
      <c r="AJ105" s="127"/>
      <c r="AK105" s="127"/>
      <c r="AL105" s="127"/>
      <c r="AM105" s="127"/>
      <c r="AN105" s="127"/>
      <c r="AO105" s="127"/>
      <c r="ALO105" s="134"/>
      <c r="ALP105" s="134"/>
      <c r="ALQ105" s="134"/>
      <c r="ALR105" s="134"/>
      <c r="ALS105" s="134"/>
      <c r="ALT105" s="134"/>
      <c r="ALU105" s="134"/>
      <c r="ALV105" s="134"/>
      <c r="ALW105" s="134"/>
      <c r="ALX105" s="134"/>
      <c r="ALY105" s="134"/>
      <c r="ALZ105" s="134"/>
      <c r="AMA105" s="134"/>
      <c r="AMB105" s="134"/>
      <c r="AMC105" s="134"/>
      <c r="AMD105" s="134"/>
      <c r="AME105" s="134"/>
      <c r="AMF105" s="134"/>
      <c r="AMG105" s="134"/>
      <c r="AMH105" s="134"/>
      <c r="AMI105" s="134"/>
      <c r="AMJ105" s="134"/>
      <c r="AMK105" s="134"/>
      <c r="AML105" s="134"/>
      <c r="AMM105" s="134"/>
      <c r="AMN105" s="134"/>
      <c r="AMO105" s="134"/>
      <c r="AMP105" s="134"/>
      <c r="AMQ105" s="134"/>
      <c r="AMR105" s="134"/>
      <c r="AMS105" s="134"/>
      <c r="AMT105" s="134"/>
      <c r="AMU105" s="134"/>
      <c r="AMV105" s="134"/>
      <c r="AMW105" s="134"/>
      <c r="AMX105" s="134"/>
      <c r="AMY105" s="134"/>
      <c r="AMZ105" s="134"/>
      <c r="ANA105" s="134"/>
      <c r="ANB105" s="134"/>
      <c r="ANC105" s="134"/>
      <c r="AND105" s="134"/>
      <c r="ANE105" s="134"/>
      <c r="ANF105" s="134"/>
      <c r="ANG105" s="134"/>
    </row>
    <row r="106" s="104" customFormat="true" ht="18.75" spans="1:1047">
      <c r="A106" s="115"/>
      <c r="B106" s="17"/>
      <c r="C106" s="71"/>
      <c r="D106" s="114"/>
      <c r="E106" s="114"/>
      <c r="F106" s="114"/>
      <c r="G106" s="114"/>
      <c r="H106" s="114"/>
      <c r="I106" s="114"/>
      <c r="J106" s="114"/>
      <c r="K106" s="114"/>
      <c r="L106" s="114"/>
      <c r="M106" s="114"/>
      <c r="N106" s="114"/>
      <c r="O106" s="126"/>
      <c r="P106" s="127"/>
      <c r="Q106" s="127"/>
      <c r="R106" s="127"/>
      <c r="S106" s="127"/>
      <c r="T106" s="127"/>
      <c r="U106" s="127"/>
      <c r="V106" s="127"/>
      <c r="W106" s="127"/>
      <c r="X106" s="127"/>
      <c r="Y106" s="127"/>
      <c r="Z106" s="127"/>
      <c r="AA106" s="127"/>
      <c r="AB106" s="127"/>
      <c r="AC106" s="127"/>
      <c r="AD106" s="127"/>
      <c r="AE106" s="127"/>
      <c r="AF106" s="127"/>
      <c r="AG106" s="127"/>
      <c r="AH106" s="127"/>
      <c r="AI106" s="127"/>
      <c r="AJ106" s="127"/>
      <c r="AK106" s="127"/>
      <c r="AL106" s="127"/>
      <c r="AM106" s="127"/>
      <c r="AN106" s="127"/>
      <c r="AO106" s="127"/>
      <c r="ALO106" s="134"/>
      <c r="ALP106" s="134"/>
      <c r="ALQ106" s="134"/>
      <c r="ALR106" s="134"/>
      <c r="ALS106" s="134"/>
      <c r="ALT106" s="134"/>
      <c r="ALU106" s="134"/>
      <c r="ALV106" s="134"/>
      <c r="ALW106" s="134"/>
      <c r="ALX106" s="134"/>
      <c r="ALY106" s="134"/>
      <c r="ALZ106" s="134"/>
      <c r="AMA106" s="134"/>
      <c r="AMB106" s="134"/>
      <c r="AMC106" s="134"/>
      <c r="AMD106" s="134"/>
      <c r="AME106" s="134"/>
      <c r="AMF106" s="134"/>
      <c r="AMG106" s="134"/>
      <c r="AMH106" s="134"/>
      <c r="AMI106" s="134"/>
      <c r="AMJ106" s="134"/>
      <c r="AMK106" s="134"/>
      <c r="AML106" s="134"/>
      <c r="AMM106" s="134"/>
      <c r="AMN106" s="134"/>
      <c r="AMO106" s="134"/>
      <c r="AMP106" s="134"/>
      <c r="AMQ106" s="134"/>
      <c r="AMR106" s="134"/>
      <c r="AMS106" s="134"/>
      <c r="AMT106" s="134"/>
      <c r="AMU106" s="134"/>
      <c r="AMV106" s="134"/>
      <c r="AMW106" s="134"/>
      <c r="AMX106" s="134"/>
      <c r="AMY106" s="134"/>
      <c r="AMZ106" s="134"/>
      <c r="ANA106" s="134"/>
      <c r="ANB106" s="134"/>
      <c r="ANC106" s="134"/>
      <c r="AND106" s="134"/>
      <c r="ANE106" s="134"/>
      <c r="ANF106" s="134"/>
      <c r="ANG106" s="134"/>
    </row>
    <row r="107" s="104" customFormat="true" ht="18.75" spans="1:1047">
      <c r="A107" s="115"/>
      <c r="B107" s="17"/>
      <c r="C107" s="71"/>
      <c r="D107" s="114"/>
      <c r="E107" s="114"/>
      <c r="F107" s="114"/>
      <c r="G107" s="114"/>
      <c r="H107" s="114"/>
      <c r="I107" s="114"/>
      <c r="J107" s="114"/>
      <c r="K107" s="114"/>
      <c r="L107" s="114"/>
      <c r="M107" s="114"/>
      <c r="N107" s="114"/>
      <c r="O107" s="126"/>
      <c r="P107" s="127"/>
      <c r="Q107" s="127"/>
      <c r="R107" s="127"/>
      <c r="S107" s="127"/>
      <c r="T107" s="127"/>
      <c r="U107" s="127"/>
      <c r="V107" s="127"/>
      <c r="W107" s="127"/>
      <c r="X107" s="127"/>
      <c r="Y107" s="127"/>
      <c r="Z107" s="127"/>
      <c r="AA107" s="127"/>
      <c r="AB107" s="127"/>
      <c r="AC107" s="127"/>
      <c r="AD107" s="127"/>
      <c r="AE107" s="127"/>
      <c r="AF107" s="127"/>
      <c r="AG107" s="127"/>
      <c r="AH107" s="127"/>
      <c r="AI107" s="127"/>
      <c r="AJ107" s="127"/>
      <c r="AK107" s="127"/>
      <c r="AL107" s="127"/>
      <c r="AM107" s="127"/>
      <c r="AN107" s="127"/>
      <c r="AO107" s="127"/>
      <c r="ALO107" s="134"/>
      <c r="ALP107" s="134"/>
      <c r="ALQ107" s="134"/>
      <c r="ALR107" s="134"/>
      <c r="ALS107" s="134"/>
      <c r="ALT107" s="134"/>
      <c r="ALU107" s="134"/>
      <c r="ALV107" s="134"/>
      <c r="ALW107" s="134"/>
      <c r="ALX107" s="134"/>
      <c r="ALY107" s="134"/>
      <c r="ALZ107" s="134"/>
      <c r="AMA107" s="134"/>
      <c r="AMB107" s="134"/>
      <c r="AMC107" s="134"/>
      <c r="AMD107" s="134"/>
      <c r="AME107" s="134"/>
      <c r="AMF107" s="134"/>
      <c r="AMG107" s="134"/>
      <c r="AMH107" s="134"/>
      <c r="AMI107" s="134"/>
      <c r="AMJ107" s="134"/>
      <c r="AMK107" s="134"/>
      <c r="AML107" s="134"/>
      <c r="AMM107" s="134"/>
      <c r="AMN107" s="134"/>
      <c r="AMO107" s="134"/>
      <c r="AMP107" s="134"/>
      <c r="AMQ107" s="134"/>
      <c r="AMR107" s="134"/>
      <c r="AMS107" s="134"/>
      <c r="AMT107" s="134"/>
      <c r="AMU107" s="134"/>
      <c r="AMV107" s="134"/>
      <c r="AMW107" s="134"/>
      <c r="AMX107" s="134"/>
      <c r="AMY107" s="134"/>
      <c r="AMZ107" s="134"/>
      <c r="ANA107" s="134"/>
      <c r="ANB107" s="134"/>
      <c r="ANC107" s="134"/>
      <c r="AND107" s="134"/>
      <c r="ANE107" s="134"/>
      <c r="ANF107" s="134"/>
      <c r="ANG107" s="134"/>
    </row>
    <row r="108" spans="1:41">
      <c r="A108" s="67" t="str">
        <f>case_lib!A30</f>
        <v>interaction_6</v>
      </c>
      <c r="B108" s="67" t="str">
        <f>case_lib!C30</f>
        <v>AD ADAS interaction</v>
      </c>
      <c r="C108" s="68" t="str">
        <f>case_lib!D30</f>
        <v>LKA与AD interaction，状态跳转测试</v>
      </c>
      <c r="D108" s="116"/>
      <c r="E108" s="116"/>
      <c r="F108" s="116"/>
      <c r="G108" s="116"/>
      <c r="H108" s="116"/>
      <c r="I108" s="116"/>
      <c r="J108" s="116"/>
      <c r="K108" s="116"/>
      <c r="L108" s="116"/>
      <c r="M108" s="116"/>
      <c r="N108" s="116"/>
      <c r="O108" s="128"/>
      <c r="P108" s="129"/>
      <c r="Q108" s="129"/>
      <c r="R108" s="129"/>
      <c r="S108" s="129"/>
      <c r="T108" s="129"/>
      <c r="U108" s="129"/>
      <c r="V108" s="129"/>
      <c r="W108" s="129"/>
      <c r="X108" s="129"/>
      <c r="Y108" s="129"/>
      <c r="Z108" s="129"/>
      <c r="AA108" s="129"/>
      <c r="AB108" s="129"/>
      <c r="AC108" s="129"/>
      <c r="AD108" s="129"/>
      <c r="AE108" s="129"/>
      <c r="AF108" s="129"/>
      <c r="AG108" s="129"/>
      <c r="AH108" s="129"/>
      <c r="AI108" s="129"/>
      <c r="AJ108" s="129"/>
      <c r="AK108" s="129"/>
      <c r="AL108" s="129"/>
      <c r="AM108" s="129"/>
      <c r="AN108" s="129"/>
      <c r="AO108" s="129"/>
    </row>
    <row r="109" ht="75" spans="1:15">
      <c r="A109" s="69" t="str">
        <f>case_lib!A31</f>
        <v>interaction_6_1</v>
      </c>
      <c r="B109" s="70" t="str">
        <f>case_lib!C31</f>
        <v>AD ADAS interaction</v>
      </c>
      <c r="C109" s="71" t="str">
        <f>case_lib!D31</f>
        <v>主车以K_HV_speed行驶，AD ready情况下，LKA关闭或处于非激活状态或故障状态，其他ADAS保持默认，检查是否可以进入AD engage</v>
      </c>
      <c r="D109" s="114" t="s">
        <v>251</v>
      </c>
      <c r="E109" s="114" t="s">
        <v>252</v>
      </c>
      <c r="F109" s="136"/>
      <c r="G109" s="136"/>
      <c r="H109" s="136"/>
      <c r="I109" s="136"/>
      <c r="J109" s="136"/>
      <c r="K109" s="136"/>
      <c r="L109" s="136"/>
      <c r="M109" s="136"/>
      <c r="N109" s="136"/>
      <c r="O109" s="137"/>
    </row>
    <row r="110" ht="18.75" spans="1:15">
      <c r="A110" s="69"/>
      <c r="B110" s="70"/>
      <c r="C110" s="71"/>
      <c r="D110" s="114"/>
      <c r="E110" s="114"/>
      <c r="F110" s="136"/>
      <c r="G110" s="136"/>
      <c r="H110" s="136"/>
      <c r="I110" s="136"/>
      <c r="J110" s="136"/>
      <c r="K110" s="136"/>
      <c r="L110" s="136"/>
      <c r="M110" s="136"/>
      <c r="N110" s="136"/>
      <c r="O110" s="137"/>
    </row>
    <row r="111" ht="18.75" spans="1:15">
      <c r="A111" s="69"/>
      <c r="B111" s="70"/>
      <c r="C111" s="71"/>
      <c r="D111" s="114"/>
      <c r="E111" s="114"/>
      <c r="F111" s="136"/>
      <c r="G111" s="136"/>
      <c r="H111" s="136"/>
      <c r="I111" s="136"/>
      <c r="J111" s="136"/>
      <c r="K111" s="136"/>
      <c r="L111" s="136"/>
      <c r="M111" s="136"/>
      <c r="N111" s="136"/>
      <c r="O111" s="137"/>
    </row>
    <row r="112" ht="18.75" spans="1:15">
      <c r="A112" s="69"/>
      <c r="B112" s="70"/>
      <c r="C112" s="71"/>
      <c r="D112" s="114"/>
      <c r="E112" s="114"/>
      <c r="F112" s="136"/>
      <c r="G112" s="136"/>
      <c r="H112" s="136"/>
      <c r="I112" s="136"/>
      <c r="J112" s="136"/>
      <c r="K112" s="136"/>
      <c r="L112" s="136"/>
      <c r="M112" s="136"/>
      <c r="N112" s="136"/>
      <c r="O112" s="137"/>
    </row>
    <row r="113" ht="18.75" spans="1:15">
      <c r="A113" s="69"/>
      <c r="B113" s="70"/>
      <c r="C113" s="71"/>
      <c r="D113" s="114"/>
      <c r="E113" s="114"/>
      <c r="F113" s="136"/>
      <c r="G113" s="136"/>
      <c r="H113" s="136"/>
      <c r="I113" s="136"/>
      <c r="J113" s="136"/>
      <c r="K113" s="136"/>
      <c r="L113" s="136"/>
      <c r="M113" s="136"/>
      <c r="N113" s="136"/>
      <c r="O113" s="137"/>
    </row>
    <row r="114" ht="56.25" spans="1:15">
      <c r="A114" s="69" t="str">
        <f>case_lib!A32</f>
        <v>interaction_6_2</v>
      </c>
      <c r="B114" s="70" t="str">
        <f>case_lib!C32</f>
        <v>AD ADAS interaction</v>
      </c>
      <c r="C114" s="71" t="str">
        <f>case_lib!D32</f>
        <v>主车以K_HV_speed行驶，AD ready情况下，打开并激活LKA，其他ADAS保持默认，检查是否可以进入AD engage</v>
      </c>
      <c r="D114" s="114" t="s">
        <v>251</v>
      </c>
      <c r="E114" s="114" t="s">
        <v>252</v>
      </c>
      <c r="F114" s="136"/>
      <c r="G114" s="136"/>
      <c r="H114" s="136"/>
      <c r="I114" s="136"/>
      <c r="J114" s="136"/>
      <c r="K114" s="136"/>
      <c r="L114" s="136"/>
      <c r="M114" s="136"/>
      <c r="N114" s="136"/>
      <c r="O114" s="137"/>
    </row>
    <row r="115" ht="18.75" spans="1:15">
      <c r="A115" s="69"/>
      <c r="B115" s="70"/>
      <c r="C115" s="71"/>
      <c r="D115" s="114"/>
      <c r="E115" s="114"/>
      <c r="F115" s="136"/>
      <c r="G115" s="136"/>
      <c r="H115" s="136"/>
      <c r="I115" s="136"/>
      <c r="J115" s="136"/>
      <c r="K115" s="136"/>
      <c r="L115" s="136"/>
      <c r="M115" s="136"/>
      <c r="N115" s="136"/>
      <c r="O115" s="137"/>
    </row>
    <row r="116" ht="18.75" spans="1:15">
      <c r="A116" s="69"/>
      <c r="B116" s="70"/>
      <c r="C116" s="71"/>
      <c r="D116" s="114"/>
      <c r="E116" s="114"/>
      <c r="F116" s="136"/>
      <c r="G116" s="136"/>
      <c r="H116" s="136"/>
      <c r="I116" s="136"/>
      <c r="J116" s="136"/>
      <c r="K116" s="136"/>
      <c r="L116" s="136"/>
      <c r="M116" s="136"/>
      <c r="N116" s="136"/>
      <c r="O116" s="137"/>
    </row>
    <row r="117" ht="18.75" spans="1:15">
      <c r="A117" s="69"/>
      <c r="B117" s="70"/>
      <c r="C117" s="71"/>
      <c r="D117" s="114"/>
      <c r="E117" s="114"/>
      <c r="F117" s="136"/>
      <c r="G117" s="136"/>
      <c r="H117" s="136"/>
      <c r="I117" s="136"/>
      <c r="J117" s="136"/>
      <c r="K117" s="136"/>
      <c r="L117" s="136"/>
      <c r="M117" s="136"/>
      <c r="N117" s="136"/>
      <c r="O117" s="137"/>
    </row>
    <row r="118" ht="18.75" spans="1:15">
      <c r="A118" s="69"/>
      <c r="B118" s="70"/>
      <c r="C118" s="71"/>
      <c r="D118" s="114"/>
      <c r="E118" s="114"/>
      <c r="F118" s="136"/>
      <c r="G118" s="136"/>
      <c r="H118" s="136"/>
      <c r="I118" s="136"/>
      <c r="J118" s="136"/>
      <c r="K118" s="136"/>
      <c r="L118" s="136"/>
      <c r="M118" s="136"/>
      <c r="N118" s="136"/>
      <c r="O118" s="137"/>
    </row>
    <row r="119" ht="75" spans="1:15">
      <c r="A119" s="69" t="str">
        <f>case_lib!A33</f>
        <v>interaction_6_3</v>
      </c>
      <c r="B119" s="70" t="str">
        <f>case_lib!C33</f>
        <v>AD ADAS interaction</v>
      </c>
      <c r="C119" s="71" t="str">
        <f>case_lib!D33</f>
        <v>主车以K_HV_speed行驶，AD engage情况下，打开并激活LKA，其他ADAS保持默认，AD是否fallback并有LKA相关fault</v>
      </c>
      <c r="D119" s="114"/>
      <c r="E119" s="114"/>
      <c r="F119" s="136"/>
      <c r="G119" s="136"/>
      <c r="H119" s="136"/>
      <c r="I119" s="136"/>
      <c r="J119" s="136"/>
      <c r="K119" s="136"/>
      <c r="L119" s="136"/>
      <c r="M119" s="136"/>
      <c r="N119" s="136"/>
      <c r="O119" s="137"/>
    </row>
    <row r="120" ht="18.75" spans="1:15">
      <c r="A120" s="69"/>
      <c r="B120" s="70"/>
      <c r="C120" s="71"/>
      <c r="D120" s="114"/>
      <c r="E120" s="114"/>
      <c r="F120" s="136"/>
      <c r="G120" s="136"/>
      <c r="H120" s="136"/>
      <c r="I120" s="136"/>
      <c r="J120" s="136"/>
      <c r="K120" s="136"/>
      <c r="L120" s="136"/>
      <c r="M120" s="136"/>
      <c r="N120" s="136"/>
      <c r="O120" s="137"/>
    </row>
    <row r="121" ht="18.75" spans="1:15">
      <c r="A121" s="69"/>
      <c r="B121" s="70"/>
      <c r="C121" s="71"/>
      <c r="D121" s="114"/>
      <c r="E121" s="114"/>
      <c r="F121" s="136"/>
      <c r="G121" s="136"/>
      <c r="H121" s="136"/>
      <c r="I121" s="136"/>
      <c r="J121" s="136"/>
      <c r="K121" s="136"/>
      <c r="L121" s="136"/>
      <c r="M121" s="136"/>
      <c r="N121" s="136"/>
      <c r="O121" s="137"/>
    </row>
    <row r="122" ht="18.75" spans="1:15">
      <c r="A122" s="69"/>
      <c r="B122" s="70"/>
      <c r="C122" s="71"/>
      <c r="D122" s="114"/>
      <c r="E122" s="114"/>
      <c r="F122" s="136"/>
      <c r="G122" s="136"/>
      <c r="H122" s="136"/>
      <c r="I122" s="136"/>
      <c r="J122" s="136"/>
      <c r="K122" s="136"/>
      <c r="L122" s="136"/>
      <c r="M122" s="136"/>
      <c r="N122" s="136"/>
      <c r="O122" s="137"/>
    </row>
    <row r="123" ht="18.75" spans="1:15">
      <c r="A123" s="69"/>
      <c r="B123" s="70"/>
      <c r="C123" s="71"/>
      <c r="D123" s="114"/>
      <c r="E123" s="114"/>
      <c r="F123" s="136"/>
      <c r="G123" s="136"/>
      <c r="H123" s="136"/>
      <c r="I123" s="136"/>
      <c r="J123" s="136"/>
      <c r="K123" s="136"/>
      <c r="L123" s="136"/>
      <c r="M123" s="136"/>
      <c r="N123" s="136"/>
      <c r="O123" s="137"/>
    </row>
    <row r="124" ht="75" spans="1:15">
      <c r="A124" s="72" t="str">
        <f>case_lib!A34</f>
        <v>interaction_6_4</v>
      </c>
      <c r="B124" s="70" t="str">
        <f>case_lib!C34</f>
        <v>AD ADAS interaction</v>
      </c>
      <c r="C124" s="71" t="str">
        <f>case_lib!D34</f>
        <v>主车以K_HV_speed行驶，AD engage情况下，打开但不激活LKA或者LKA发生故障，其他ADAS保持默认，AD是否fallback并有LKA相关fault</v>
      </c>
      <c r="D124" s="114"/>
      <c r="E124" s="114"/>
      <c r="F124" s="136"/>
      <c r="G124" s="136"/>
      <c r="H124" s="136"/>
      <c r="I124" s="136"/>
      <c r="J124" s="136"/>
      <c r="K124" s="136"/>
      <c r="L124" s="136"/>
      <c r="M124" s="136"/>
      <c r="N124" s="136"/>
      <c r="O124" s="137"/>
    </row>
    <row r="125" ht="18.75" spans="1:15">
      <c r="A125" s="69"/>
      <c r="B125" s="70"/>
      <c r="C125" s="71"/>
      <c r="D125" s="114"/>
      <c r="E125" s="114"/>
      <c r="F125" s="136"/>
      <c r="G125" s="136"/>
      <c r="H125" s="136"/>
      <c r="I125" s="136"/>
      <c r="J125" s="136"/>
      <c r="K125" s="136"/>
      <c r="L125" s="136"/>
      <c r="M125" s="136"/>
      <c r="N125" s="136"/>
      <c r="O125" s="137"/>
    </row>
    <row r="126" ht="18.75" spans="1:15">
      <c r="A126" s="69"/>
      <c r="B126" s="70"/>
      <c r="C126" s="71"/>
      <c r="D126" s="114"/>
      <c r="E126" s="114"/>
      <c r="F126" s="136"/>
      <c r="G126" s="136"/>
      <c r="H126" s="136"/>
      <c r="I126" s="136"/>
      <c r="J126" s="136"/>
      <c r="K126" s="136"/>
      <c r="L126" s="136"/>
      <c r="M126" s="136"/>
      <c r="N126" s="136"/>
      <c r="O126" s="137"/>
    </row>
    <row r="127" ht="18.75" spans="1:15">
      <c r="A127" s="69"/>
      <c r="B127" s="70"/>
      <c r="C127" s="71"/>
      <c r="D127" s="114"/>
      <c r="E127" s="114"/>
      <c r="F127" s="136"/>
      <c r="G127" s="136"/>
      <c r="H127" s="136"/>
      <c r="I127" s="136"/>
      <c r="J127" s="136"/>
      <c r="K127" s="136"/>
      <c r="L127" s="136"/>
      <c r="M127" s="136"/>
      <c r="N127" s="136"/>
      <c r="O127" s="137"/>
    </row>
    <row r="128" ht="18.75" spans="1:15">
      <c r="A128" s="69"/>
      <c r="B128" s="70"/>
      <c r="C128" s="71"/>
      <c r="D128" s="114"/>
      <c r="E128" s="114"/>
      <c r="F128" s="136"/>
      <c r="G128" s="136"/>
      <c r="H128" s="136"/>
      <c r="I128" s="136"/>
      <c r="J128" s="136"/>
      <c r="K128" s="136"/>
      <c r="L128" s="136"/>
      <c r="M128" s="136"/>
      <c r="N128" s="136"/>
      <c r="O128" s="137"/>
    </row>
    <row r="129" spans="1:41">
      <c r="A129" s="67" t="str">
        <f>case_lib!A35</f>
        <v>interaction_7</v>
      </c>
      <c r="B129" s="67" t="str">
        <f>case_lib!C35</f>
        <v>AD ADAS interaction</v>
      </c>
      <c r="C129" s="68" t="str">
        <f>case_lib!D35</f>
        <v>LKA与AD interaction，LKA测试</v>
      </c>
      <c r="D129" s="116"/>
      <c r="E129" s="116"/>
      <c r="F129" s="116"/>
      <c r="G129" s="116"/>
      <c r="H129" s="116"/>
      <c r="I129" s="116"/>
      <c r="J129" s="116"/>
      <c r="K129" s="116"/>
      <c r="L129" s="116"/>
      <c r="M129" s="116"/>
      <c r="N129" s="116"/>
      <c r="O129" s="128"/>
      <c r="P129" s="129"/>
      <c r="Q129" s="129"/>
      <c r="R129" s="129"/>
      <c r="S129" s="129"/>
      <c r="T129" s="129"/>
      <c r="U129" s="129"/>
      <c r="V129" s="129"/>
      <c r="W129" s="129"/>
      <c r="X129" s="129"/>
      <c r="Y129" s="129"/>
      <c r="Z129" s="129"/>
      <c r="AA129" s="129"/>
      <c r="AB129" s="129"/>
      <c r="AC129" s="129"/>
      <c r="AD129" s="129"/>
      <c r="AE129" s="129"/>
      <c r="AF129" s="129"/>
      <c r="AG129" s="129"/>
      <c r="AH129" s="129"/>
      <c r="AI129" s="129"/>
      <c r="AJ129" s="129"/>
      <c r="AK129" s="129"/>
      <c r="AL129" s="129"/>
      <c r="AM129" s="129"/>
      <c r="AN129" s="129"/>
      <c r="AO129" s="129"/>
    </row>
    <row r="130" ht="56.25" spans="1:15">
      <c r="A130" s="69" t="str">
        <f>case_lib!A36</f>
        <v>interaction_7_1</v>
      </c>
      <c r="B130" s="70" t="str">
        <f>case_lib!C36</f>
        <v>AD ADAS interaction</v>
      </c>
      <c r="C130" s="71" t="str">
        <f>case_lib!D36</f>
        <v>主车以K_HV_speed行驶，AD 非engage情况下，关闭LKA，其他ADAS保持默认 or 关闭，进行LKA测试</v>
      </c>
      <c r="D130" s="114" t="s">
        <v>251</v>
      </c>
      <c r="E130" s="114" t="s">
        <v>252</v>
      </c>
      <c r="F130" s="136"/>
      <c r="G130" s="136"/>
      <c r="H130" s="136"/>
      <c r="I130" s="136"/>
      <c r="J130" s="136"/>
      <c r="K130" s="136"/>
      <c r="L130" s="136"/>
      <c r="M130" s="136"/>
      <c r="N130" s="136"/>
      <c r="O130" s="137"/>
    </row>
    <row r="131" s="104" customFormat="true" ht="18.75" spans="1:1047">
      <c r="A131" s="115"/>
      <c r="B131" s="17"/>
      <c r="C131" s="71"/>
      <c r="D131" s="114"/>
      <c r="E131" s="114"/>
      <c r="F131" s="114"/>
      <c r="G131" s="114"/>
      <c r="H131" s="114"/>
      <c r="I131" s="114"/>
      <c r="J131" s="114"/>
      <c r="K131" s="114"/>
      <c r="L131" s="114"/>
      <c r="M131" s="114"/>
      <c r="N131" s="114"/>
      <c r="O131" s="126"/>
      <c r="P131" s="127"/>
      <c r="Q131" s="127"/>
      <c r="R131" s="127"/>
      <c r="S131" s="127"/>
      <c r="T131" s="127"/>
      <c r="U131" s="127"/>
      <c r="V131" s="127"/>
      <c r="W131" s="127"/>
      <c r="X131" s="127"/>
      <c r="Y131" s="127"/>
      <c r="Z131" s="127"/>
      <c r="AA131" s="127"/>
      <c r="AB131" s="127"/>
      <c r="AC131" s="127"/>
      <c r="AD131" s="127"/>
      <c r="AE131" s="127"/>
      <c r="AF131" s="127"/>
      <c r="AG131" s="127"/>
      <c r="AH131" s="127"/>
      <c r="AI131" s="127"/>
      <c r="AJ131" s="127"/>
      <c r="AK131" s="127"/>
      <c r="AL131" s="127"/>
      <c r="AM131" s="127"/>
      <c r="AN131" s="127"/>
      <c r="AO131" s="127"/>
      <c r="ALO131" s="134"/>
      <c r="ALP131" s="134"/>
      <c r="ALQ131" s="134"/>
      <c r="ALR131" s="134"/>
      <c r="ALS131" s="134"/>
      <c r="ALT131" s="134"/>
      <c r="ALU131" s="134"/>
      <c r="ALV131" s="134"/>
      <c r="ALW131" s="134"/>
      <c r="ALX131" s="134"/>
      <c r="ALY131" s="134"/>
      <c r="ALZ131" s="134"/>
      <c r="AMA131" s="134"/>
      <c r="AMB131" s="134"/>
      <c r="AMC131" s="134"/>
      <c r="AMD131" s="134"/>
      <c r="AME131" s="134"/>
      <c r="AMF131" s="134"/>
      <c r="AMG131" s="134"/>
      <c r="AMH131" s="134"/>
      <c r="AMI131" s="134"/>
      <c r="AMJ131" s="134"/>
      <c r="AMK131" s="134"/>
      <c r="AML131" s="134"/>
      <c r="AMM131" s="134"/>
      <c r="AMN131" s="134"/>
      <c r="AMO131" s="134"/>
      <c r="AMP131" s="134"/>
      <c r="AMQ131" s="134"/>
      <c r="AMR131" s="134"/>
      <c r="AMS131" s="134"/>
      <c r="AMT131" s="134"/>
      <c r="AMU131" s="134"/>
      <c r="AMV131" s="134"/>
      <c r="AMW131" s="134"/>
      <c r="AMX131" s="134"/>
      <c r="AMY131" s="134"/>
      <c r="AMZ131" s="134"/>
      <c r="ANA131" s="134"/>
      <c r="ANB131" s="134"/>
      <c r="ANC131" s="134"/>
      <c r="AND131" s="134"/>
      <c r="ANE131" s="134"/>
      <c r="ANF131" s="134"/>
      <c r="ANG131" s="134"/>
    </row>
    <row r="132" s="104" customFormat="true" ht="18.75" spans="1:1047">
      <c r="A132" s="115"/>
      <c r="B132" s="17"/>
      <c r="C132" s="71"/>
      <c r="D132" s="114"/>
      <c r="E132" s="114"/>
      <c r="F132" s="114"/>
      <c r="G132" s="114"/>
      <c r="H132" s="114"/>
      <c r="I132" s="114"/>
      <c r="J132" s="114"/>
      <c r="K132" s="114"/>
      <c r="L132" s="114"/>
      <c r="M132" s="114"/>
      <c r="N132" s="114"/>
      <c r="O132" s="126"/>
      <c r="P132" s="127"/>
      <c r="Q132" s="127"/>
      <c r="R132" s="127"/>
      <c r="S132" s="127"/>
      <c r="T132" s="127"/>
      <c r="U132" s="127"/>
      <c r="V132" s="127"/>
      <c r="W132" s="127"/>
      <c r="X132" s="127"/>
      <c r="Y132" s="127"/>
      <c r="Z132" s="127"/>
      <c r="AA132" s="127"/>
      <c r="AB132" s="127"/>
      <c r="AC132" s="127"/>
      <c r="AD132" s="127"/>
      <c r="AE132" s="127"/>
      <c r="AF132" s="127"/>
      <c r="AG132" s="127"/>
      <c r="AH132" s="127"/>
      <c r="AI132" s="127"/>
      <c r="AJ132" s="127"/>
      <c r="AK132" s="127"/>
      <c r="AL132" s="127"/>
      <c r="AM132" s="127"/>
      <c r="AN132" s="127"/>
      <c r="AO132" s="127"/>
      <c r="ALO132" s="134"/>
      <c r="ALP132" s="134"/>
      <c r="ALQ132" s="134"/>
      <c r="ALR132" s="134"/>
      <c r="ALS132" s="134"/>
      <c r="ALT132" s="134"/>
      <c r="ALU132" s="134"/>
      <c r="ALV132" s="134"/>
      <c r="ALW132" s="134"/>
      <c r="ALX132" s="134"/>
      <c r="ALY132" s="134"/>
      <c r="ALZ132" s="134"/>
      <c r="AMA132" s="134"/>
      <c r="AMB132" s="134"/>
      <c r="AMC132" s="134"/>
      <c r="AMD132" s="134"/>
      <c r="AME132" s="134"/>
      <c r="AMF132" s="134"/>
      <c r="AMG132" s="134"/>
      <c r="AMH132" s="134"/>
      <c r="AMI132" s="134"/>
      <c r="AMJ132" s="134"/>
      <c r="AMK132" s="134"/>
      <c r="AML132" s="134"/>
      <c r="AMM132" s="134"/>
      <c r="AMN132" s="134"/>
      <c r="AMO132" s="134"/>
      <c r="AMP132" s="134"/>
      <c r="AMQ132" s="134"/>
      <c r="AMR132" s="134"/>
      <c r="AMS132" s="134"/>
      <c r="AMT132" s="134"/>
      <c r="AMU132" s="134"/>
      <c r="AMV132" s="134"/>
      <c r="AMW132" s="134"/>
      <c r="AMX132" s="134"/>
      <c r="AMY132" s="134"/>
      <c r="AMZ132" s="134"/>
      <c r="ANA132" s="134"/>
      <c r="ANB132" s="134"/>
      <c r="ANC132" s="134"/>
      <c r="AND132" s="134"/>
      <c r="ANE132" s="134"/>
      <c r="ANF132" s="134"/>
      <c r="ANG132" s="134"/>
    </row>
    <row r="133" s="104" customFormat="true" ht="18.75" spans="1:1047">
      <c r="A133" s="115"/>
      <c r="B133" s="17"/>
      <c r="C133" s="71"/>
      <c r="D133" s="114"/>
      <c r="E133" s="114"/>
      <c r="F133" s="114"/>
      <c r="G133" s="114"/>
      <c r="H133" s="114"/>
      <c r="I133" s="114"/>
      <c r="J133" s="114"/>
      <c r="K133" s="114"/>
      <c r="L133" s="114"/>
      <c r="M133" s="114"/>
      <c r="N133" s="114"/>
      <c r="O133" s="126"/>
      <c r="P133" s="127"/>
      <c r="Q133" s="127"/>
      <c r="R133" s="127"/>
      <c r="S133" s="127"/>
      <c r="T133" s="127"/>
      <c r="U133" s="127"/>
      <c r="V133" s="127"/>
      <c r="W133" s="127"/>
      <c r="X133" s="127"/>
      <c r="Y133" s="127"/>
      <c r="Z133" s="127"/>
      <c r="AA133" s="127"/>
      <c r="AB133" s="127"/>
      <c r="AC133" s="127"/>
      <c r="AD133" s="127"/>
      <c r="AE133" s="127"/>
      <c r="AF133" s="127"/>
      <c r="AG133" s="127"/>
      <c r="AH133" s="127"/>
      <c r="AI133" s="127"/>
      <c r="AJ133" s="127"/>
      <c r="AK133" s="127"/>
      <c r="AL133" s="127"/>
      <c r="AM133" s="127"/>
      <c r="AN133" s="127"/>
      <c r="AO133" s="127"/>
      <c r="ALO133" s="134"/>
      <c r="ALP133" s="134"/>
      <c r="ALQ133" s="134"/>
      <c r="ALR133" s="134"/>
      <c r="ALS133" s="134"/>
      <c r="ALT133" s="134"/>
      <c r="ALU133" s="134"/>
      <c r="ALV133" s="134"/>
      <c r="ALW133" s="134"/>
      <c r="ALX133" s="134"/>
      <c r="ALY133" s="134"/>
      <c r="ALZ133" s="134"/>
      <c r="AMA133" s="134"/>
      <c r="AMB133" s="134"/>
      <c r="AMC133" s="134"/>
      <c r="AMD133" s="134"/>
      <c r="AME133" s="134"/>
      <c r="AMF133" s="134"/>
      <c r="AMG133" s="134"/>
      <c r="AMH133" s="134"/>
      <c r="AMI133" s="134"/>
      <c r="AMJ133" s="134"/>
      <c r="AMK133" s="134"/>
      <c r="AML133" s="134"/>
      <c r="AMM133" s="134"/>
      <c r="AMN133" s="134"/>
      <c r="AMO133" s="134"/>
      <c r="AMP133" s="134"/>
      <c r="AMQ133" s="134"/>
      <c r="AMR133" s="134"/>
      <c r="AMS133" s="134"/>
      <c r="AMT133" s="134"/>
      <c r="AMU133" s="134"/>
      <c r="AMV133" s="134"/>
      <c r="AMW133" s="134"/>
      <c r="AMX133" s="134"/>
      <c r="AMY133" s="134"/>
      <c r="AMZ133" s="134"/>
      <c r="ANA133" s="134"/>
      <c r="ANB133" s="134"/>
      <c r="ANC133" s="134"/>
      <c r="AND133" s="134"/>
      <c r="ANE133" s="134"/>
      <c r="ANF133" s="134"/>
      <c r="ANG133" s="134"/>
    </row>
    <row r="134" s="104" customFormat="true" ht="18.75" spans="1:1047">
      <c r="A134" s="115"/>
      <c r="B134" s="17"/>
      <c r="C134" s="71"/>
      <c r="D134" s="114"/>
      <c r="E134" s="114"/>
      <c r="F134" s="114"/>
      <c r="G134" s="114"/>
      <c r="H134" s="114"/>
      <c r="I134" s="114"/>
      <c r="J134" s="114"/>
      <c r="K134" s="114"/>
      <c r="L134" s="114"/>
      <c r="M134" s="114"/>
      <c r="N134" s="114"/>
      <c r="O134" s="126"/>
      <c r="P134" s="127"/>
      <c r="Q134" s="127"/>
      <c r="R134" s="127"/>
      <c r="S134" s="127"/>
      <c r="T134" s="127"/>
      <c r="U134" s="127"/>
      <c r="V134" s="127"/>
      <c r="W134" s="127"/>
      <c r="X134" s="127"/>
      <c r="Y134" s="127"/>
      <c r="Z134" s="127"/>
      <c r="AA134" s="127"/>
      <c r="AB134" s="127"/>
      <c r="AC134" s="127"/>
      <c r="AD134" s="127"/>
      <c r="AE134" s="127"/>
      <c r="AF134" s="127"/>
      <c r="AG134" s="127"/>
      <c r="AH134" s="127"/>
      <c r="AI134" s="127"/>
      <c r="AJ134" s="127"/>
      <c r="AK134" s="127"/>
      <c r="AL134" s="127"/>
      <c r="AM134" s="127"/>
      <c r="AN134" s="127"/>
      <c r="AO134" s="127"/>
      <c r="ALO134" s="134"/>
      <c r="ALP134" s="134"/>
      <c r="ALQ134" s="134"/>
      <c r="ALR134" s="134"/>
      <c r="ALS134" s="134"/>
      <c r="ALT134" s="134"/>
      <c r="ALU134" s="134"/>
      <c r="ALV134" s="134"/>
      <c r="ALW134" s="134"/>
      <c r="ALX134" s="134"/>
      <c r="ALY134" s="134"/>
      <c r="ALZ134" s="134"/>
      <c r="AMA134" s="134"/>
      <c r="AMB134" s="134"/>
      <c r="AMC134" s="134"/>
      <c r="AMD134" s="134"/>
      <c r="AME134" s="134"/>
      <c r="AMF134" s="134"/>
      <c r="AMG134" s="134"/>
      <c r="AMH134" s="134"/>
      <c r="AMI134" s="134"/>
      <c r="AMJ134" s="134"/>
      <c r="AMK134" s="134"/>
      <c r="AML134" s="134"/>
      <c r="AMM134" s="134"/>
      <c r="AMN134" s="134"/>
      <c r="AMO134" s="134"/>
      <c r="AMP134" s="134"/>
      <c r="AMQ134" s="134"/>
      <c r="AMR134" s="134"/>
      <c r="AMS134" s="134"/>
      <c r="AMT134" s="134"/>
      <c r="AMU134" s="134"/>
      <c r="AMV134" s="134"/>
      <c r="AMW134" s="134"/>
      <c r="AMX134" s="134"/>
      <c r="AMY134" s="134"/>
      <c r="AMZ134" s="134"/>
      <c r="ANA134" s="134"/>
      <c r="ANB134" s="134"/>
      <c r="ANC134" s="134"/>
      <c r="AND134" s="134"/>
      <c r="ANE134" s="134"/>
      <c r="ANF134" s="134"/>
      <c r="ANG134" s="134"/>
    </row>
    <row r="135" ht="56.25" spans="1:15">
      <c r="A135" s="69" t="str">
        <f>case_lib!A37</f>
        <v>interaction_7_2</v>
      </c>
      <c r="B135" s="70" t="str">
        <f>case_lib!C37</f>
        <v>AD ADAS interaction</v>
      </c>
      <c r="C135" s="71" t="str">
        <f>case_lib!D37</f>
        <v>主车以K_HV_speed行驶，AD 非engage情况下，打开LKA，其他ADAS保持默认 or 关闭，进行LKA测试</v>
      </c>
      <c r="D135" s="114" t="s">
        <v>251</v>
      </c>
      <c r="E135" s="114" t="s">
        <v>252</v>
      </c>
      <c r="F135" s="136"/>
      <c r="G135" s="136"/>
      <c r="H135" s="136"/>
      <c r="I135" s="136"/>
      <c r="J135" s="136"/>
      <c r="K135" s="136"/>
      <c r="L135" s="136"/>
      <c r="M135" s="136"/>
      <c r="N135" s="136"/>
      <c r="O135" s="137"/>
    </row>
    <row r="136" s="104" customFormat="true" ht="18.75" spans="1:1047">
      <c r="A136" s="115"/>
      <c r="B136" s="17"/>
      <c r="C136" s="71"/>
      <c r="D136" s="114"/>
      <c r="E136" s="114"/>
      <c r="F136" s="114"/>
      <c r="G136" s="114"/>
      <c r="H136" s="114"/>
      <c r="I136" s="114"/>
      <c r="J136" s="114"/>
      <c r="K136" s="114"/>
      <c r="L136" s="114"/>
      <c r="M136" s="114"/>
      <c r="N136" s="114"/>
      <c r="O136" s="126"/>
      <c r="P136" s="127"/>
      <c r="Q136" s="127"/>
      <c r="R136" s="127"/>
      <c r="S136" s="127"/>
      <c r="T136" s="127"/>
      <c r="U136" s="127"/>
      <c r="V136" s="127"/>
      <c r="W136" s="127"/>
      <c r="X136" s="127"/>
      <c r="Y136" s="127"/>
      <c r="Z136" s="127"/>
      <c r="AA136" s="127"/>
      <c r="AB136" s="127"/>
      <c r="AC136" s="127"/>
      <c r="AD136" s="127"/>
      <c r="AE136" s="127"/>
      <c r="AF136" s="127"/>
      <c r="AG136" s="127"/>
      <c r="AH136" s="127"/>
      <c r="AI136" s="127"/>
      <c r="AJ136" s="127"/>
      <c r="AK136" s="127"/>
      <c r="AL136" s="127"/>
      <c r="AM136" s="127"/>
      <c r="AN136" s="127"/>
      <c r="AO136" s="127"/>
      <c r="ALO136" s="134"/>
      <c r="ALP136" s="134"/>
      <c r="ALQ136" s="134"/>
      <c r="ALR136" s="134"/>
      <c r="ALS136" s="134"/>
      <c r="ALT136" s="134"/>
      <c r="ALU136" s="134"/>
      <c r="ALV136" s="134"/>
      <c r="ALW136" s="134"/>
      <c r="ALX136" s="134"/>
      <c r="ALY136" s="134"/>
      <c r="ALZ136" s="134"/>
      <c r="AMA136" s="134"/>
      <c r="AMB136" s="134"/>
      <c r="AMC136" s="134"/>
      <c r="AMD136" s="134"/>
      <c r="AME136" s="134"/>
      <c r="AMF136" s="134"/>
      <c r="AMG136" s="134"/>
      <c r="AMH136" s="134"/>
      <c r="AMI136" s="134"/>
      <c r="AMJ136" s="134"/>
      <c r="AMK136" s="134"/>
      <c r="AML136" s="134"/>
      <c r="AMM136" s="134"/>
      <c r="AMN136" s="134"/>
      <c r="AMO136" s="134"/>
      <c r="AMP136" s="134"/>
      <c r="AMQ136" s="134"/>
      <c r="AMR136" s="134"/>
      <c r="AMS136" s="134"/>
      <c r="AMT136" s="134"/>
      <c r="AMU136" s="134"/>
      <c r="AMV136" s="134"/>
      <c r="AMW136" s="134"/>
      <c r="AMX136" s="134"/>
      <c r="AMY136" s="134"/>
      <c r="AMZ136" s="134"/>
      <c r="ANA136" s="134"/>
      <c r="ANB136" s="134"/>
      <c r="ANC136" s="134"/>
      <c r="AND136" s="134"/>
      <c r="ANE136" s="134"/>
      <c r="ANF136" s="134"/>
      <c r="ANG136" s="134"/>
    </row>
    <row r="137" s="104" customFormat="true" ht="18.75" spans="1:1047">
      <c r="A137" s="115"/>
      <c r="B137" s="17"/>
      <c r="C137" s="71"/>
      <c r="D137" s="114"/>
      <c r="E137" s="114"/>
      <c r="F137" s="114"/>
      <c r="G137" s="114"/>
      <c r="H137" s="114"/>
      <c r="I137" s="114"/>
      <c r="J137" s="114"/>
      <c r="K137" s="114"/>
      <c r="L137" s="114"/>
      <c r="M137" s="114"/>
      <c r="N137" s="114"/>
      <c r="O137" s="126"/>
      <c r="P137" s="127"/>
      <c r="Q137" s="127"/>
      <c r="R137" s="127"/>
      <c r="S137" s="127"/>
      <c r="T137" s="127"/>
      <c r="U137" s="127"/>
      <c r="V137" s="127"/>
      <c r="W137" s="127"/>
      <c r="X137" s="127"/>
      <c r="Y137" s="127"/>
      <c r="Z137" s="127"/>
      <c r="AA137" s="127"/>
      <c r="AB137" s="127"/>
      <c r="AC137" s="127"/>
      <c r="AD137" s="127"/>
      <c r="AE137" s="127"/>
      <c r="AF137" s="127"/>
      <c r="AG137" s="127"/>
      <c r="AH137" s="127"/>
      <c r="AI137" s="127"/>
      <c r="AJ137" s="127"/>
      <c r="AK137" s="127"/>
      <c r="AL137" s="127"/>
      <c r="AM137" s="127"/>
      <c r="AN137" s="127"/>
      <c r="AO137" s="127"/>
      <c r="ALO137" s="134"/>
      <c r="ALP137" s="134"/>
      <c r="ALQ137" s="134"/>
      <c r="ALR137" s="134"/>
      <c r="ALS137" s="134"/>
      <c r="ALT137" s="134"/>
      <c r="ALU137" s="134"/>
      <c r="ALV137" s="134"/>
      <c r="ALW137" s="134"/>
      <c r="ALX137" s="134"/>
      <c r="ALY137" s="134"/>
      <c r="ALZ137" s="134"/>
      <c r="AMA137" s="134"/>
      <c r="AMB137" s="134"/>
      <c r="AMC137" s="134"/>
      <c r="AMD137" s="134"/>
      <c r="AME137" s="134"/>
      <c r="AMF137" s="134"/>
      <c r="AMG137" s="134"/>
      <c r="AMH137" s="134"/>
      <c r="AMI137" s="134"/>
      <c r="AMJ137" s="134"/>
      <c r="AMK137" s="134"/>
      <c r="AML137" s="134"/>
      <c r="AMM137" s="134"/>
      <c r="AMN137" s="134"/>
      <c r="AMO137" s="134"/>
      <c r="AMP137" s="134"/>
      <c r="AMQ137" s="134"/>
      <c r="AMR137" s="134"/>
      <c r="AMS137" s="134"/>
      <c r="AMT137" s="134"/>
      <c r="AMU137" s="134"/>
      <c r="AMV137" s="134"/>
      <c r="AMW137" s="134"/>
      <c r="AMX137" s="134"/>
      <c r="AMY137" s="134"/>
      <c r="AMZ137" s="134"/>
      <c r="ANA137" s="134"/>
      <c r="ANB137" s="134"/>
      <c r="ANC137" s="134"/>
      <c r="AND137" s="134"/>
      <c r="ANE137" s="134"/>
      <c r="ANF137" s="134"/>
      <c r="ANG137" s="134"/>
    </row>
    <row r="138" s="104" customFormat="true" ht="18.75" spans="1:1047">
      <c r="A138" s="115"/>
      <c r="B138" s="17"/>
      <c r="C138" s="71"/>
      <c r="D138" s="114"/>
      <c r="E138" s="114"/>
      <c r="F138" s="114"/>
      <c r="G138" s="114"/>
      <c r="H138" s="114"/>
      <c r="I138" s="114"/>
      <c r="J138" s="114"/>
      <c r="K138" s="114"/>
      <c r="L138" s="114"/>
      <c r="M138" s="114"/>
      <c r="N138" s="114"/>
      <c r="O138" s="126"/>
      <c r="P138" s="127"/>
      <c r="Q138" s="127"/>
      <c r="R138" s="127"/>
      <c r="S138" s="127"/>
      <c r="T138" s="127"/>
      <c r="U138" s="127"/>
      <c r="V138" s="127"/>
      <c r="W138" s="127"/>
      <c r="X138" s="127"/>
      <c r="Y138" s="127"/>
      <c r="Z138" s="127"/>
      <c r="AA138" s="127"/>
      <c r="AB138" s="127"/>
      <c r="AC138" s="127"/>
      <c r="AD138" s="127"/>
      <c r="AE138" s="127"/>
      <c r="AF138" s="127"/>
      <c r="AG138" s="127"/>
      <c r="AH138" s="127"/>
      <c r="AI138" s="127"/>
      <c r="AJ138" s="127"/>
      <c r="AK138" s="127"/>
      <c r="AL138" s="127"/>
      <c r="AM138" s="127"/>
      <c r="AN138" s="127"/>
      <c r="AO138" s="127"/>
      <c r="ALO138" s="134"/>
      <c r="ALP138" s="134"/>
      <c r="ALQ138" s="134"/>
      <c r="ALR138" s="134"/>
      <c r="ALS138" s="134"/>
      <c r="ALT138" s="134"/>
      <c r="ALU138" s="134"/>
      <c r="ALV138" s="134"/>
      <c r="ALW138" s="134"/>
      <c r="ALX138" s="134"/>
      <c r="ALY138" s="134"/>
      <c r="ALZ138" s="134"/>
      <c r="AMA138" s="134"/>
      <c r="AMB138" s="134"/>
      <c r="AMC138" s="134"/>
      <c r="AMD138" s="134"/>
      <c r="AME138" s="134"/>
      <c r="AMF138" s="134"/>
      <c r="AMG138" s="134"/>
      <c r="AMH138" s="134"/>
      <c r="AMI138" s="134"/>
      <c r="AMJ138" s="134"/>
      <c r="AMK138" s="134"/>
      <c r="AML138" s="134"/>
      <c r="AMM138" s="134"/>
      <c r="AMN138" s="134"/>
      <c r="AMO138" s="134"/>
      <c r="AMP138" s="134"/>
      <c r="AMQ138" s="134"/>
      <c r="AMR138" s="134"/>
      <c r="AMS138" s="134"/>
      <c r="AMT138" s="134"/>
      <c r="AMU138" s="134"/>
      <c r="AMV138" s="134"/>
      <c r="AMW138" s="134"/>
      <c r="AMX138" s="134"/>
      <c r="AMY138" s="134"/>
      <c r="AMZ138" s="134"/>
      <c r="ANA138" s="134"/>
      <c r="ANB138" s="134"/>
      <c r="ANC138" s="134"/>
      <c r="AND138" s="134"/>
      <c r="ANE138" s="134"/>
      <c r="ANF138" s="134"/>
      <c r="ANG138" s="134"/>
    </row>
    <row r="139" s="104" customFormat="true" ht="18.75" spans="1:1047">
      <c r="A139" s="115"/>
      <c r="B139" s="17"/>
      <c r="C139" s="71"/>
      <c r="D139" s="114"/>
      <c r="E139" s="114"/>
      <c r="F139" s="114"/>
      <c r="G139" s="114"/>
      <c r="H139" s="114"/>
      <c r="I139" s="114"/>
      <c r="J139" s="114"/>
      <c r="K139" s="114"/>
      <c r="L139" s="114"/>
      <c r="M139" s="114"/>
      <c r="N139" s="114"/>
      <c r="O139" s="126"/>
      <c r="P139" s="127"/>
      <c r="Q139" s="127"/>
      <c r="R139" s="127"/>
      <c r="S139" s="127"/>
      <c r="T139" s="127"/>
      <c r="U139" s="127"/>
      <c r="V139" s="127"/>
      <c r="W139" s="127"/>
      <c r="X139" s="127"/>
      <c r="Y139" s="127"/>
      <c r="Z139" s="127"/>
      <c r="AA139" s="127"/>
      <c r="AB139" s="127"/>
      <c r="AC139" s="127"/>
      <c r="AD139" s="127"/>
      <c r="AE139" s="127"/>
      <c r="AF139" s="127"/>
      <c r="AG139" s="127"/>
      <c r="AH139" s="127"/>
      <c r="AI139" s="127"/>
      <c r="AJ139" s="127"/>
      <c r="AK139" s="127"/>
      <c r="AL139" s="127"/>
      <c r="AM139" s="127"/>
      <c r="AN139" s="127"/>
      <c r="AO139" s="127"/>
      <c r="ALO139" s="134"/>
      <c r="ALP139" s="134"/>
      <c r="ALQ139" s="134"/>
      <c r="ALR139" s="134"/>
      <c r="ALS139" s="134"/>
      <c r="ALT139" s="134"/>
      <c r="ALU139" s="134"/>
      <c r="ALV139" s="134"/>
      <c r="ALW139" s="134"/>
      <c r="ALX139" s="134"/>
      <c r="ALY139" s="134"/>
      <c r="ALZ139" s="134"/>
      <c r="AMA139" s="134"/>
      <c r="AMB139" s="134"/>
      <c r="AMC139" s="134"/>
      <c r="AMD139" s="134"/>
      <c r="AME139" s="134"/>
      <c r="AMF139" s="134"/>
      <c r="AMG139" s="134"/>
      <c r="AMH139" s="134"/>
      <c r="AMI139" s="134"/>
      <c r="AMJ139" s="134"/>
      <c r="AMK139" s="134"/>
      <c r="AML139" s="134"/>
      <c r="AMM139" s="134"/>
      <c r="AMN139" s="134"/>
      <c r="AMO139" s="134"/>
      <c r="AMP139" s="134"/>
      <c r="AMQ139" s="134"/>
      <c r="AMR139" s="134"/>
      <c r="AMS139" s="134"/>
      <c r="AMT139" s="134"/>
      <c r="AMU139" s="134"/>
      <c r="AMV139" s="134"/>
      <c r="AMW139" s="134"/>
      <c r="AMX139" s="134"/>
      <c r="AMY139" s="134"/>
      <c r="AMZ139" s="134"/>
      <c r="ANA139" s="134"/>
      <c r="ANB139" s="134"/>
      <c r="ANC139" s="134"/>
      <c r="AND139" s="134"/>
      <c r="ANE139" s="134"/>
      <c r="ANF139" s="134"/>
      <c r="ANG139" s="134"/>
    </row>
    <row r="140" spans="1:41">
      <c r="A140" s="67" t="str">
        <f>case_lib!A38</f>
        <v>interaction_8</v>
      </c>
      <c r="B140" s="67" t="str">
        <f>case_lib!C38</f>
        <v>AD ADAS interaction</v>
      </c>
      <c r="C140" s="68" t="str">
        <f>case_lib!D38</f>
        <v>LDW与AD interaction，状态跳转测试</v>
      </c>
      <c r="D140" s="116"/>
      <c r="E140" s="116"/>
      <c r="F140" s="116"/>
      <c r="G140" s="116"/>
      <c r="H140" s="116"/>
      <c r="I140" s="116"/>
      <c r="J140" s="116"/>
      <c r="K140" s="116"/>
      <c r="L140" s="116"/>
      <c r="M140" s="116"/>
      <c r="N140" s="116"/>
      <c r="O140" s="128"/>
      <c r="P140" s="129"/>
      <c r="Q140" s="129"/>
      <c r="R140" s="129"/>
      <c r="S140" s="129"/>
      <c r="T140" s="129"/>
      <c r="U140" s="129"/>
      <c r="V140" s="129"/>
      <c r="W140" s="129"/>
      <c r="X140" s="129"/>
      <c r="Y140" s="129"/>
      <c r="Z140" s="129"/>
      <c r="AA140" s="129"/>
      <c r="AB140" s="129"/>
      <c r="AC140" s="129"/>
      <c r="AD140" s="129"/>
      <c r="AE140" s="129"/>
      <c r="AF140" s="129"/>
      <c r="AG140" s="129"/>
      <c r="AH140" s="129"/>
      <c r="AI140" s="129"/>
      <c r="AJ140" s="129"/>
      <c r="AK140" s="129"/>
      <c r="AL140" s="129"/>
      <c r="AM140" s="129"/>
      <c r="AN140" s="129"/>
      <c r="AO140" s="129"/>
    </row>
    <row r="141" ht="75" spans="1:15">
      <c r="A141" s="69" t="str">
        <f>case_lib!A39</f>
        <v>interaction_8_1</v>
      </c>
      <c r="B141" s="70" t="str">
        <f>case_lib!C39</f>
        <v>AD ADAS interaction</v>
      </c>
      <c r="C141" s="71" t="str">
        <f>case_lib!D39</f>
        <v>主车以K_HV_speed行驶，AD ready情况下，关闭LDW或者LDW处于未激活状态或者故障状态，其他ADAS保持默认，检查是否可以进入AD engage</v>
      </c>
      <c r="D141" s="114" t="s">
        <v>251</v>
      </c>
      <c r="E141" s="114" t="s">
        <v>252</v>
      </c>
      <c r="F141" s="136"/>
      <c r="G141" s="136"/>
      <c r="H141" s="136"/>
      <c r="I141" s="136"/>
      <c r="J141" s="136"/>
      <c r="K141" s="136"/>
      <c r="L141" s="136"/>
      <c r="M141" s="136"/>
      <c r="N141" s="136"/>
      <c r="O141" s="137"/>
    </row>
    <row r="142" ht="18.75" spans="1:15">
      <c r="A142" s="69"/>
      <c r="B142" s="70"/>
      <c r="C142" s="71"/>
      <c r="D142" s="114"/>
      <c r="E142" s="114"/>
      <c r="F142" s="136"/>
      <c r="G142" s="136"/>
      <c r="H142" s="136"/>
      <c r="I142" s="136"/>
      <c r="J142" s="136"/>
      <c r="K142" s="136"/>
      <c r="L142" s="136"/>
      <c r="M142" s="136"/>
      <c r="N142" s="136"/>
      <c r="O142" s="137"/>
    </row>
    <row r="143" ht="18.75" spans="1:15">
      <c r="A143" s="69"/>
      <c r="B143" s="70"/>
      <c r="C143" s="71"/>
      <c r="D143" s="114"/>
      <c r="E143" s="114"/>
      <c r="F143" s="136"/>
      <c r="G143" s="136"/>
      <c r="H143" s="136"/>
      <c r="I143" s="136"/>
      <c r="J143" s="136"/>
      <c r="K143" s="136"/>
      <c r="L143" s="136"/>
      <c r="M143" s="136"/>
      <c r="N143" s="136"/>
      <c r="O143" s="137"/>
    </row>
    <row r="144" ht="18.75" spans="1:15">
      <c r="A144" s="69"/>
      <c r="B144" s="70"/>
      <c r="C144" s="71"/>
      <c r="D144" s="114"/>
      <c r="E144" s="114"/>
      <c r="F144" s="136"/>
      <c r="G144" s="136"/>
      <c r="H144" s="136"/>
      <c r="I144" s="136"/>
      <c r="J144" s="136"/>
      <c r="K144" s="136"/>
      <c r="L144" s="136"/>
      <c r="M144" s="136"/>
      <c r="N144" s="136"/>
      <c r="O144" s="137"/>
    </row>
    <row r="145" ht="18.75" spans="1:15">
      <c r="A145" s="69"/>
      <c r="B145" s="70"/>
      <c r="C145" s="71"/>
      <c r="D145" s="114"/>
      <c r="E145" s="114"/>
      <c r="F145" s="136"/>
      <c r="G145" s="136"/>
      <c r="H145" s="136"/>
      <c r="I145" s="136"/>
      <c r="J145" s="136"/>
      <c r="K145" s="136"/>
      <c r="L145" s="136"/>
      <c r="M145" s="136"/>
      <c r="N145" s="136"/>
      <c r="O145" s="137"/>
    </row>
    <row r="146" ht="56.25" spans="1:15">
      <c r="A146" s="69" t="str">
        <f>case_lib!A40</f>
        <v>interaction_8_2</v>
      </c>
      <c r="B146" s="70" t="str">
        <f>case_lib!C40</f>
        <v>AD ADAS interaction</v>
      </c>
      <c r="C146" s="71" t="str">
        <f>case_lib!D40</f>
        <v>主车以K_HV_speed行驶，AD ready情况下，打开并激活LDW，其他ADAS保持默认，检查是否可以进入AD engage</v>
      </c>
      <c r="D146" s="114" t="s">
        <v>251</v>
      </c>
      <c r="E146" s="114" t="s">
        <v>252</v>
      </c>
      <c r="F146" s="136"/>
      <c r="G146" s="136"/>
      <c r="H146" s="136"/>
      <c r="I146" s="136"/>
      <c r="J146" s="136"/>
      <c r="K146" s="136"/>
      <c r="L146" s="136"/>
      <c r="M146" s="136"/>
      <c r="N146" s="136"/>
      <c r="O146" s="137"/>
    </row>
    <row r="147" ht="18.75" spans="1:15">
      <c r="A147" s="69"/>
      <c r="B147" s="70"/>
      <c r="C147" s="71"/>
      <c r="D147" s="114"/>
      <c r="E147" s="114"/>
      <c r="F147" s="136"/>
      <c r="G147" s="136"/>
      <c r="H147" s="136"/>
      <c r="I147" s="136"/>
      <c r="J147" s="136"/>
      <c r="K147" s="136"/>
      <c r="L147" s="136"/>
      <c r="M147" s="136"/>
      <c r="N147" s="136"/>
      <c r="O147" s="137"/>
    </row>
    <row r="148" ht="18.75" spans="1:15">
      <c r="A148" s="69"/>
      <c r="B148" s="70"/>
      <c r="C148" s="71"/>
      <c r="D148" s="114"/>
      <c r="E148" s="114"/>
      <c r="F148" s="136"/>
      <c r="G148" s="136"/>
      <c r="H148" s="136"/>
      <c r="I148" s="136"/>
      <c r="J148" s="136"/>
      <c r="K148" s="136"/>
      <c r="L148" s="136"/>
      <c r="M148" s="136"/>
      <c r="N148" s="136"/>
      <c r="O148" s="137"/>
    </row>
    <row r="149" ht="18.75" spans="1:15">
      <c r="A149" s="69"/>
      <c r="B149" s="70"/>
      <c r="C149" s="71"/>
      <c r="D149" s="114"/>
      <c r="E149" s="114"/>
      <c r="F149" s="136"/>
      <c r="G149" s="136"/>
      <c r="H149" s="136"/>
      <c r="I149" s="136"/>
      <c r="J149" s="136"/>
      <c r="K149" s="136"/>
      <c r="L149" s="136"/>
      <c r="M149" s="136"/>
      <c r="N149" s="136"/>
      <c r="O149" s="137"/>
    </row>
    <row r="150" ht="18.75" spans="1:15">
      <c r="A150" s="69"/>
      <c r="B150" s="70"/>
      <c r="C150" s="71"/>
      <c r="D150" s="114"/>
      <c r="E150" s="114"/>
      <c r="F150" s="136"/>
      <c r="G150" s="136"/>
      <c r="H150" s="136"/>
      <c r="I150" s="136"/>
      <c r="J150" s="136"/>
      <c r="K150" s="136"/>
      <c r="L150" s="136"/>
      <c r="M150" s="136"/>
      <c r="N150" s="136"/>
      <c r="O150" s="137"/>
    </row>
    <row r="151" ht="75" spans="1:15">
      <c r="A151" s="69" t="str">
        <f>case_lib!A41</f>
        <v>interaction_8_3</v>
      </c>
      <c r="B151" s="70" t="str">
        <f>case_lib!C41</f>
        <v>AD ADAS interaction</v>
      </c>
      <c r="C151" s="71" t="str">
        <f>case_lib!D41</f>
        <v>主车以K_HV_speed行驶，AD engage情况下，关闭LDW或者LDW处于未激活状态或者故障状态，其他ADAS保持默认，AD是否fallback并有LDW相关fault</v>
      </c>
      <c r="D151" s="114" t="s">
        <v>251</v>
      </c>
      <c r="E151" s="114" t="s">
        <v>252</v>
      </c>
      <c r="F151" s="136"/>
      <c r="G151" s="136"/>
      <c r="H151" s="136"/>
      <c r="I151" s="136"/>
      <c r="J151" s="136"/>
      <c r="K151" s="136"/>
      <c r="L151" s="136"/>
      <c r="M151" s="136"/>
      <c r="N151" s="136"/>
      <c r="O151" s="137"/>
    </row>
    <row r="152" ht="18.75" spans="1:15">
      <c r="A152" s="69"/>
      <c r="B152" s="70"/>
      <c r="C152" s="71"/>
      <c r="D152" s="114"/>
      <c r="E152" s="114"/>
      <c r="F152" s="136"/>
      <c r="G152" s="136"/>
      <c r="H152" s="136"/>
      <c r="I152" s="136"/>
      <c r="J152" s="136"/>
      <c r="K152" s="136"/>
      <c r="L152" s="136"/>
      <c r="M152" s="136"/>
      <c r="N152" s="136"/>
      <c r="O152" s="137"/>
    </row>
    <row r="153" ht="18.75" spans="1:15">
      <c r="A153" s="69"/>
      <c r="B153" s="70"/>
      <c r="C153" s="71"/>
      <c r="D153" s="114"/>
      <c r="E153" s="114"/>
      <c r="F153" s="136"/>
      <c r="G153" s="136"/>
      <c r="H153" s="136"/>
      <c r="I153" s="136"/>
      <c r="J153" s="136"/>
      <c r="K153" s="136"/>
      <c r="L153" s="136"/>
      <c r="M153" s="136"/>
      <c r="N153" s="136"/>
      <c r="O153" s="137"/>
    </row>
    <row r="154" ht="18.75" spans="1:15">
      <c r="A154" s="69"/>
      <c r="B154" s="70"/>
      <c r="C154" s="71"/>
      <c r="D154" s="114"/>
      <c r="E154" s="114"/>
      <c r="F154" s="136"/>
      <c r="G154" s="136"/>
      <c r="H154" s="136"/>
      <c r="I154" s="136"/>
      <c r="J154" s="136"/>
      <c r="K154" s="136"/>
      <c r="L154" s="136"/>
      <c r="M154" s="136"/>
      <c r="N154" s="136"/>
      <c r="O154" s="137"/>
    </row>
    <row r="155" ht="18.75" spans="1:15">
      <c r="A155" s="69"/>
      <c r="B155" s="70"/>
      <c r="C155" s="71"/>
      <c r="D155" s="114"/>
      <c r="E155" s="114"/>
      <c r="F155" s="136"/>
      <c r="G155" s="136"/>
      <c r="H155" s="136"/>
      <c r="I155" s="136"/>
      <c r="J155" s="136"/>
      <c r="K155" s="136"/>
      <c r="L155" s="136"/>
      <c r="M155" s="136"/>
      <c r="N155" s="136"/>
      <c r="O155" s="137"/>
    </row>
    <row r="156" ht="75" spans="1:15">
      <c r="A156" s="69" t="str">
        <f>case_lib!A42</f>
        <v>interaction_8_4</v>
      </c>
      <c r="B156" s="70" t="str">
        <f>case_lib!C42</f>
        <v>AD ADAS interaction</v>
      </c>
      <c r="C156" s="71" t="str">
        <f>case_lib!D42</f>
        <v>主车以K_HV_speed行驶，AD engage情况下，打开并激活LDW，其他ADAS保持默认，AD是否fallback并有LDW相关fault</v>
      </c>
      <c r="D156" s="114"/>
      <c r="E156" s="114"/>
      <c r="F156" s="136"/>
      <c r="G156" s="136"/>
      <c r="H156" s="136"/>
      <c r="I156" s="136"/>
      <c r="J156" s="136"/>
      <c r="K156" s="136"/>
      <c r="L156" s="136"/>
      <c r="M156" s="136"/>
      <c r="N156" s="136"/>
      <c r="O156" s="137"/>
    </row>
    <row r="157" ht="18.75" spans="1:15">
      <c r="A157" s="69"/>
      <c r="B157" s="70"/>
      <c r="C157" s="71"/>
      <c r="D157" s="114"/>
      <c r="E157" s="114"/>
      <c r="F157" s="136"/>
      <c r="G157" s="136"/>
      <c r="H157" s="136"/>
      <c r="I157" s="136"/>
      <c r="J157" s="136"/>
      <c r="K157" s="136"/>
      <c r="L157" s="136"/>
      <c r="M157" s="136"/>
      <c r="N157" s="136"/>
      <c r="O157" s="137"/>
    </row>
    <row r="158" ht="18.75" spans="1:15">
      <c r="A158" s="69"/>
      <c r="B158" s="70"/>
      <c r="C158" s="71"/>
      <c r="D158" s="114"/>
      <c r="E158" s="114"/>
      <c r="F158" s="136"/>
      <c r="G158" s="136"/>
      <c r="H158" s="136"/>
      <c r="I158" s="136"/>
      <c r="J158" s="136"/>
      <c r="K158" s="136"/>
      <c r="L158" s="136"/>
      <c r="M158" s="136"/>
      <c r="N158" s="136"/>
      <c r="O158" s="137"/>
    </row>
    <row r="159" ht="18.75" spans="1:15">
      <c r="A159" s="69"/>
      <c r="B159" s="70"/>
      <c r="C159" s="71"/>
      <c r="D159" s="114"/>
      <c r="E159" s="114"/>
      <c r="F159" s="136"/>
      <c r="G159" s="136"/>
      <c r="H159" s="136"/>
      <c r="I159" s="136"/>
      <c r="J159" s="136"/>
      <c r="K159" s="136"/>
      <c r="L159" s="136"/>
      <c r="M159" s="136"/>
      <c r="N159" s="136"/>
      <c r="O159" s="137"/>
    </row>
    <row r="160" ht="18.75" spans="1:15">
      <c r="A160" s="69"/>
      <c r="B160" s="70"/>
      <c r="C160" s="71"/>
      <c r="D160" s="114"/>
      <c r="E160" s="114"/>
      <c r="F160" s="136"/>
      <c r="G160" s="136"/>
      <c r="H160" s="136"/>
      <c r="I160" s="136"/>
      <c r="J160" s="136"/>
      <c r="K160" s="136"/>
      <c r="L160" s="136"/>
      <c r="M160" s="136"/>
      <c r="N160" s="136"/>
      <c r="O160" s="137"/>
    </row>
    <row r="161" spans="1:41">
      <c r="A161" s="67" t="str">
        <f>case_lib!A43</f>
        <v>interaction_9</v>
      </c>
      <c r="B161" s="67" t="str">
        <f>case_lib!C43</f>
        <v>AD ADAS interaction</v>
      </c>
      <c r="C161" s="68" t="str">
        <f>case_lib!D43</f>
        <v>LDW与AD interaction，车道偏离测试</v>
      </c>
      <c r="D161" s="116"/>
      <c r="E161" s="116"/>
      <c r="F161" s="116"/>
      <c r="G161" s="116"/>
      <c r="H161" s="116"/>
      <c r="I161" s="116"/>
      <c r="J161" s="116"/>
      <c r="K161" s="116"/>
      <c r="L161" s="116"/>
      <c r="M161" s="116"/>
      <c r="N161" s="116"/>
      <c r="O161" s="128"/>
      <c r="P161" s="129"/>
      <c r="Q161" s="129"/>
      <c r="R161" s="129"/>
      <c r="S161" s="129"/>
      <c r="T161" s="129"/>
      <c r="U161" s="129"/>
      <c r="V161" s="129"/>
      <c r="W161" s="129"/>
      <c r="X161" s="129"/>
      <c r="Y161" s="129"/>
      <c r="Z161" s="129"/>
      <c r="AA161" s="129"/>
      <c r="AB161" s="129"/>
      <c r="AC161" s="129"/>
      <c r="AD161" s="129"/>
      <c r="AE161" s="129"/>
      <c r="AF161" s="129"/>
      <c r="AG161" s="129"/>
      <c r="AH161" s="129"/>
      <c r="AI161" s="129"/>
      <c r="AJ161" s="129"/>
      <c r="AK161" s="129"/>
      <c r="AL161" s="129"/>
      <c r="AM161" s="129"/>
      <c r="AN161" s="129"/>
      <c r="AO161" s="129"/>
    </row>
    <row r="162" ht="56.25" spans="1:15">
      <c r="A162" s="69" t="str">
        <f>case_lib!A44</f>
        <v>interaction_9_1</v>
      </c>
      <c r="B162" s="70" t="str">
        <f>case_lib!C44</f>
        <v>AD ADAS interaction</v>
      </c>
      <c r="C162" s="71" t="str">
        <f>case_lib!D44</f>
        <v>主车以K_HV_speed行驶，AD 非engage情况下，关闭LDW，其他ADAS保持默认，进行车道偏离测试</v>
      </c>
      <c r="D162" s="114" t="s">
        <v>251</v>
      </c>
      <c r="E162" s="114" t="s">
        <v>252</v>
      </c>
      <c r="F162" s="136"/>
      <c r="G162" s="136"/>
      <c r="H162" s="136"/>
      <c r="I162" s="136"/>
      <c r="J162" s="136"/>
      <c r="K162" s="136"/>
      <c r="L162" s="136"/>
      <c r="M162" s="136"/>
      <c r="N162" s="136"/>
      <c r="O162" s="137"/>
    </row>
    <row r="163" customFormat="true" ht="18.75" spans="1:41">
      <c r="A163" s="69"/>
      <c r="B163" s="70"/>
      <c r="C163" s="71"/>
      <c r="D163" s="114"/>
      <c r="E163" s="114"/>
      <c r="F163" s="136"/>
      <c r="G163" s="136"/>
      <c r="H163" s="136"/>
      <c r="I163" s="136"/>
      <c r="J163" s="136"/>
      <c r="K163" s="136"/>
      <c r="L163" s="136"/>
      <c r="M163" s="136"/>
      <c r="N163" s="136"/>
      <c r="O163" s="137"/>
      <c r="P163" s="109"/>
      <c r="Q163" s="109"/>
      <c r="R163" s="109"/>
      <c r="S163" s="109"/>
      <c r="T163" s="109"/>
      <c r="U163" s="109"/>
      <c r="V163" s="109"/>
      <c r="W163" s="109"/>
      <c r="X163" s="109"/>
      <c r="Y163" s="109"/>
      <c r="Z163" s="109"/>
      <c r="AA163" s="109"/>
      <c r="AB163" s="109"/>
      <c r="AC163" s="109"/>
      <c r="AD163" s="109"/>
      <c r="AE163" s="109"/>
      <c r="AF163" s="109"/>
      <c r="AG163" s="109"/>
      <c r="AH163" s="109"/>
      <c r="AI163" s="109"/>
      <c r="AJ163" s="109"/>
      <c r="AK163" s="109"/>
      <c r="AL163" s="109"/>
      <c r="AM163" s="109"/>
      <c r="AN163" s="109"/>
      <c r="AO163" s="109"/>
    </row>
    <row r="164" customFormat="true" ht="18.75" spans="1:41">
      <c r="A164" s="69"/>
      <c r="B164" s="70"/>
      <c r="C164" s="71"/>
      <c r="D164" s="114"/>
      <c r="E164" s="114"/>
      <c r="F164" s="136"/>
      <c r="G164" s="136"/>
      <c r="H164" s="136"/>
      <c r="I164" s="136"/>
      <c r="J164" s="136"/>
      <c r="K164" s="136"/>
      <c r="L164" s="136"/>
      <c r="M164" s="136"/>
      <c r="N164" s="136"/>
      <c r="O164" s="137"/>
      <c r="P164" s="109"/>
      <c r="Q164" s="109"/>
      <c r="R164" s="109"/>
      <c r="S164" s="109"/>
      <c r="T164" s="109"/>
      <c r="U164" s="109"/>
      <c r="V164" s="109"/>
      <c r="W164" s="109"/>
      <c r="X164" s="109"/>
      <c r="Y164" s="109"/>
      <c r="Z164" s="109"/>
      <c r="AA164" s="109"/>
      <c r="AB164" s="109"/>
      <c r="AC164" s="109"/>
      <c r="AD164" s="109"/>
      <c r="AE164" s="109"/>
      <c r="AF164" s="109"/>
      <c r="AG164" s="109"/>
      <c r="AH164" s="109"/>
      <c r="AI164" s="109"/>
      <c r="AJ164" s="109"/>
      <c r="AK164" s="109"/>
      <c r="AL164" s="109"/>
      <c r="AM164" s="109"/>
      <c r="AN164" s="109"/>
      <c r="AO164" s="109"/>
    </row>
    <row r="165" customFormat="true" ht="18.75" spans="1:41">
      <c r="A165" s="69"/>
      <c r="B165" s="70"/>
      <c r="C165" s="71"/>
      <c r="D165" s="114"/>
      <c r="E165" s="114"/>
      <c r="F165" s="136"/>
      <c r="G165" s="136"/>
      <c r="H165" s="136"/>
      <c r="I165" s="136"/>
      <c r="J165" s="136"/>
      <c r="K165" s="136"/>
      <c r="L165" s="136"/>
      <c r="M165" s="136"/>
      <c r="N165" s="136"/>
      <c r="O165" s="137"/>
      <c r="P165" s="109"/>
      <c r="Q165" s="109"/>
      <c r="R165" s="109"/>
      <c r="S165" s="109"/>
      <c r="T165" s="109"/>
      <c r="U165" s="109"/>
      <c r="V165" s="109"/>
      <c r="W165" s="109"/>
      <c r="X165" s="109"/>
      <c r="Y165" s="109"/>
      <c r="Z165" s="109"/>
      <c r="AA165" s="109"/>
      <c r="AB165" s="109"/>
      <c r="AC165" s="109"/>
      <c r="AD165" s="109"/>
      <c r="AE165" s="109"/>
      <c r="AF165" s="109"/>
      <c r="AG165" s="109"/>
      <c r="AH165" s="109"/>
      <c r="AI165" s="109"/>
      <c r="AJ165" s="109"/>
      <c r="AK165" s="109"/>
      <c r="AL165" s="109"/>
      <c r="AM165" s="109"/>
      <c r="AN165" s="109"/>
      <c r="AO165" s="109"/>
    </row>
    <row r="166" customFormat="true" ht="18.75" spans="1:41">
      <c r="A166" s="69"/>
      <c r="B166" s="70"/>
      <c r="C166" s="71"/>
      <c r="D166" s="114"/>
      <c r="E166" s="114"/>
      <c r="F166" s="136"/>
      <c r="G166" s="136"/>
      <c r="H166" s="136"/>
      <c r="I166" s="136"/>
      <c r="J166" s="136"/>
      <c r="K166" s="136"/>
      <c r="L166" s="136"/>
      <c r="M166" s="136"/>
      <c r="N166" s="136"/>
      <c r="O166" s="137"/>
      <c r="P166" s="109"/>
      <c r="Q166" s="109"/>
      <c r="R166" s="109"/>
      <c r="S166" s="109"/>
      <c r="T166" s="109"/>
      <c r="U166" s="109"/>
      <c r="V166" s="109"/>
      <c r="W166" s="109"/>
      <c r="X166" s="109"/>
      <c r="Y166" s="109"/>
      <c r="Z166" s="109"/>
      <c r="AA166" s="109"/>
      <c r="AB166" s="109"/>
      <c r="AC166" s="109"/>
      <c r="AD166" s="109"/>
      <c r="AE166" s="109"/>
      <c r="AF166" s="109"/>
      <c r="AG166" s="109"/>
      <c r="AH166" s="109"/>
      <c r="AI166" s="109"/>
      <c r="AJ166" s="109"/>
      <c r="AK166" s="109"/>
      <c r="AL166" s="109"/>
      <c r="AM166" s="109"/>
      <c r="AN166" s="109"/>
      <c r="AO166" s="109"/>
    </row>
    <row r="167" s="104" customFormat="true" ht="56.25" spans="1:1047">
      <c r="A167" s="69" t="str">
        <f>case_lib!A45</f>
        <v>interaction_9_2</v>
      </c>
      <c r="B167" s="70" t="str">
        <f>case_lib!C45</f>
        <v>AD ADAS interaction</v>
      </c>
      <c r="C167" s="71" t="str">
        <f>case_lib!D45</f>
        <v>主车以K_HV_speed行驶，AD 非engage情况下，打开LDW，其他ADAS保持默认，进行车道偏离测试</v>
      </c>
      <c r="D167" s="114" t="s">
        <v>251</v>
      </c>
      <c r="E167" s="114" t="s">
        <v>252</v>
      </c>
      <c r="F167" s="114"/>
      <c r="G167" s="114"/>
      <c r="H167" s="114"/>
      <c r="I167" s="114"/>
      <c r="J167" s="114"/>
      <c r="K167" s="114"/>
      <c r="L167" s="114"/>
      <c r="M167" s="114"/>
      <c r="N167" s="114"/>
      <c r="O167" s="126"/>
      <c r="P167" s="127"/>
      <c r="Q167" s="127"/>
      <c r="R167" s="127"/>
      <c r="S167" s="127"/>
      <c r="T167" s="127"/>
      <c r="U167" s="127"/>
      <c r="V167" s="127"/>
      <c r="W167" s="127"/>
      <c r="X167" s="127"/>
      <c r="Y167" s="127"/>
      <c r="Z167" s="127"/>
      <c r="AA167" s="127"/>
      <c r="AB167" s="127"/>
      <c r="AC167" s="127"/>
      <c r="AD167" s="127"/>
      <c r="AE167" s="127"/>
      <c r="AF167" s="127"/>
      <c r="AG167" s="127"/>
      <c r="AH167" s="127"/>
      <c r="AI167" s="127"/>
      <c r="AJ167" s="127"/>
      <c r="AK167" s="127"/>
      <c r="AL167" s="127"/>
      <c r="AM167" s="127"/>
      <c r="AN167" s="127"/>
      <c r="AO167" s="127"/>
      <c r="ALO167" s="134"/>
      <c r="ALP167" s="134"/>
      <c r="ALQ167" s="134"/>
      <c r="ALR167" s="134"/>
      <c r="ALS167" s="134"/>
      <c r="ALT167" s="134"/>
      <c r="ALU167" s="134"/>
      <c r="ALV167" s="134"/>
      <c r="ALW167" s="134"/>
      <c r="ALX167" s="134"/>
      <c r="ALY167" s="134"/>
      <c r="ALZ167" s="134"/>
      <c r="AMA167" s="134"/>
      <c r="AMB167" s="134"/>
      <c r="AMC167" s="134"/>
      <c r="AMD167" s="134"/>
      <c r="AME167" s="134"/>
      <c r="AMF167" s="134"/>
      <c r="AMG167" s="134"/>
      <c r="AMH167" s="134"/>
      <c r="AMI167" s="134"/>
      <c r="AMJ167" s="134"/>
      <c r="AMK167" s="134"/>
      <c r="AML167" s="134"/>
      <c r="AMM167" s="134"/>
      <c r="AMN167" s="134"/>
      <c r="AMO167" s="134"/>
      <c r="AMP167" s="134"/>
      <c r="AMQ167" s="134"/>
      <c r="AMR167" s="134"/>
      <c r="AMS167" s="134"/>
      <c r="AMT167" s="134"/>
      <c r="AMU167" s="134"/>
      <c r="AMV167" s="134"/>
      <c r="AMW167" s="134"/>
      <c r="AMX167" s="134"/>
      <c r="AMY167" s="134"/>
      <c r="AMZ167" s="134"/>
      <c r="ANA167" s="134"/>
      <c r="ANB167" s="134"/>
      <c r="ANC167" s="134"/>
      <c r="AND167" s="134"/>
      <c r="ANE167" s="134"/>
      <c r="ANF167" s="134"/>
      <c r="ANG167" s="134"/>
    </row>
    <row r="168" s="104" customFormat="true" ht="18.75" spans="1:1047">
      <c r="A168" s="69"/>
      <c r="B168" s="70"/>
      <c r="C168" s="71"/>
      <c r="D168" s="114"/>
      <c r="E168" s="114"/>
      <c r="F168" s="114"/>
      <c r="G168" s="114"/>
      <c r="H168" s="114"/>
      <c r="I168" s="114"/>
      <c r="J168" s="114"/>
      <c r="K168" s="114"/>
      <c r="L168" s="114"/>
      <c r="M168" s="114"/>
      <c r="N168" s="114"/>
      <c r="O168" s="126"/>
      <c r="P168" s="127"/>
      <c r="Q168" s="127"/>
      <c r="R168" s="127"/>
      <c r="S168" s="127"/>
      <c r="T168" s="127"/>
      <c r="U168" s="127"/>
      <c r="V168" s="127"/>
      <c r="W168" s="127"/>
      <c r="X168" s="127"/>
      <c r="Y168" s="127"/>
      <c r="Z168" s="127"/>
      <c r="AA168" s="127"/>
      <c r="AB168" s="127"/>
      <c r="AC168" s="127"/>
      <c r="AD168" s="127"/>
      <c r="AE168" s="127"/>
      <c r="AF168" s="127"/>
      <c r="AG168" s="127"/>
      <c r="AH168" s="127"/>
      <c r="AI168" s="127"/>
      <c r="AJ168" s="127"/>
      <c r="AK168" s="127"/>
      <c r="AL168" s="127"/>
      <c r="AM168" s="127"/>
      <c r="AN168" s="127"/>
      <c r="AO168" s="127"/>
      <c r="ALO168" s="134"/>
      <c r="ALP168" s="134"/>
      <c r="ALQ168" s="134"/>
      <c r="ALR168" s="134"/>
      <c r="ALS168" s="134"/>
      <c r="ALT168" s="134"/>
      <c r="ALU168" s="134"/>
      <c r="ALV168" s="134"/>
      <c r="ALW168" s="134"/>
      <c r="ALX168" s="134"/>
      <c r="ALY168" s="134"/>
      <c r="ALZ168" s="134"/>
      <c r="AMA168" s="134"/>
      <c r="AMB168" s="134"/>
      <c r="AMC168" s="134"/>
      <c r="AMD168" s="134"/>
      <c r="AME168" s="134"/>
      <c r="AMF168" s="134"/>
      <c r="AMG168" s="134"/>
      <c r="AMH168" s="134"/>
      <c r="AMI168" s="134"/>
      <c r="AMJ168" s="134"/>
      <c r="AMK168" s="134"/>
      <c r="AML168" s="134"/>
      <c r="AMM168" s="134"/>
      <c r="AMN168" s="134"/>
      <c r="AMO168" s="134"/>
      <c r="AMP168" s="134"/>
      <c r="AMQ168" s="134"/>
      <c r="AMR168" s="134"/>
      <c r="AMS168" s="134"/>
      <c r="AMT168" s="134"/>
      <c r="AMU168" s="134"/>
      <c r="AMV168" s="134"/>
      <c r="AMW168" s="134"/>
      <c r="AMX168" s="134"/>
      <c r="AMY168" s="134"/>
      <c r="AMZ168" s="134"/>
      <c r="ANA168" s="134"/>
      <c r="ANB168" s="134"/>
      <c r="ANC168" s="134"/>
      <c r="AND168" s="134"/>
      <c r="ANE168" s="134"/>
      <c r="ANF168" s="134"/>
      <c r="ANG168" s="134"/>
    </row>
    <row r="169" s="104" customFormat="true" ht="18.75" spans="1:1047">
      <c r="A169" s="69"/>
      <c r="B169" s="70"/>
      <c r="C169" s="71"/>
      <c r="D169" s="114"/>
      <c r="E169" s="114"/>
      <c r="F169" s="114"/>
      <c r="G169" s="114"/>
      <c r="H169" s="114"/>
      <c r="I169" s="114"/>
      <c r="J169" s="114"/>
      <c r="K169" s="114"/>
      <c r="L169" s="114"/>
      <c r="M169" s="114"/>
      <c r="N169" s="114"/>
      <c r="O169" s="126"/>
      <c r="P169" s="127"/>
      <c r="Q169" s="127"/>
      <c r="R169" s="127"/>
      <c r="S169" s="127"/>
      <c r="T169" s="127"/>
      <c r="U169" s="127"/>
      <c r="V169" s="127"/>
      <c r="W169" s="127"/>
      <c r="X169" s="127"/>
      <c r="Y169" s="127"/>
      <c r="Z169" s="127"/>
      <c r="AA169" s="127"/>
      <c r="AB169" s="127"/>
      <c r="AC169" s="127"/>
      <c r="AD169" s="127"/>
      <c r="AE169" s="127"/>
      <c r="AF169" s="127"/>
      <c r="AG169" s="127"/>
      <c r="AH169" s="127"/>
      <c r="AI169" s="127"/>
      <c r="AJ169" s="127"/>
      <c r="AK169" s="127"/>
      <c r="AL169" s="127"/>
      <c r="AM169" s="127"/>
      <c r="AN169" s="127"/>
      <c r="AO169" s="127"/>
      <c r="ALO169" s="134"/>
      <c r="ALP169" s="134"/>
      <c r="ALQ169" s="134"/>
      <c r="ALR169" s="134"/>
      <c r="ALS169" s="134"/>
      <c r="ALT169" s="134"/>
      <c r="ALU169" s="134"/>
      <c r="ALV169" s="134"/>
      <c r="ALW169" s="134"/>
      <c r="ALX169" s="134"/>
      <c r="ALY169" s="134"/>
      <c r="ALZ169" s="134"/>
      <c r="AMA169" s="134"/>
      <c r="AMB169" s="134"/>
      <c r="AMC169" s="134"/>
      <c r="AMD169" s="134"/>
      <c r="AME169" s="134"/>
      <c r="AMF169" s="134"/>
      <c r="AMG169" s="134"/>
      <c r="AMH169" s="134"/>
      <c r="AMI169" s="134"/>
      <c r="AMJ169" s="134"/>
      <c r="AMK169" s="134"/>
      <c r="AML169" s="134"/>
      <c r="AMM169" s="134"/>
      <c r="AMN169" s="134"/>
      <c r="AMO169" s="134"/>
      <c r="AMP169" s="134"/>
      <c r="AMQ169" s="134"/>
      <c r="AMR169" s="134"/>
      <c r="AMS169" s="134"/>
      <c r="AMT169" s="134"/>
      <c r="AMU169" s="134"/>
      <c r="AMV169" s="134"/>
      <c r="AMW169" s="134"/>
      <c r="AMX169" s="134"/>
      <c r="AMY169" s="134"/>
      <c r="AMZ169" s="134"/>
      <c r="ANA169" s="134"/>
      <c r="ANB169" s="134"/>
      <c r="ANC169" s="134"/>
      <c r="AND169" s="134"/>
      <c r="ANE169" s="134"/>
      <c r="ANF169" s="134"/>
      <c r="ANG169" s="134"/>
    </row>
    <row r="170" s="104" customFormat="true" ht="18.75" spans="1:1047">
      <c r="A170" s="69"/>
      <c r="B170" s="70"/>
      <c r="C170" s="71"/>
      <c r="D170" s="114"/>
      <c r="E170" s="114"/>
      <c r="F170" s="114"/>
      <c r="G170" s="114"/>
      <c r="H170" s="114"/>
      <c r="I170" s="114"/>
      <c r="J170" s="114"/>
      <c r="K170" s="114"/>
      <c r="L170" s="114"/>
      <c r="M170" s="114"/>
      <c r="N170" s="114"/>
      <c r="O170" s="126"/>
      <c r="P170" s="127"/>
      <c r="Q170" s="127"/>
      <c r="R170" s="127"/>
      <c r="S170" s="127"/>
      <c r="T170" s="127"/>
      <c r="U170" s="127"/>
      <c r="V170" s="127"/>
      <c r="W170" s="127"/>
      <c r="X170" s="127"/>
      <c r="Y170" s="127"/>
      <c r="Z170" s="127"/>
      <c r="AA170" s="127"/>
      <c r="AB170" s="127"/>
      <c r="AC170" s="127"/>
      <c r="AD170" s="127"/>
      <c r="AE170" s="127"/>
      <c r="AF170" s="127"/>
      <c r="AG170" s="127"/>
      <c r="AH170" s="127"/>
      <c r="AI170" s="127"/>
      <c r="AJ170" s="127"/>
      <c r="AK170" s="127"/>
      <c r="AL170" s="127"/>
      <c r="AM170" s="127"/>
      <c r="AN170" s="127"/>
      <c r="AO170" s="127"/>
      <c r="ALO170" s="134"/>
      <c r="ALP170" s="134"/>
      <c r="ALQ170" s="134"/>
      <c r="ALR170" s="134"/>
      <c r="ALS170" s="134"/>
      <c r="ALT170" s="134"/>
      <c r="ALU170" s="134"/>
      <c r="ALV170" s="134"/>
      <c r="ALW170" s="134"/>
      <c r="ALX170" s="134"/>
      <c r="ALY170" s="134"/>
      <c r="ALZ170" s="134"/>
      <c r="AMA170" s="134"/>
      <c r="AMB170" s="134"/>
      <c r="AMC170" s="134"/>
      <c r="AMD170" s="134"/>
      <c r="AME170" s="134"/>
      <c r="AMF170" s="134"/>
      <c r="AMG170" s="134"/>
      <c r="AMH170" s="134"/>
      <c r="AMI170" s="134"/>
      <c r="AMJ170" s="134"/>
      <c r="AMK170" s="134"/>
      <c r="AML170" s="134"/>
      <c r="AMM170" s="134"/>
      <c r="AMN170" s="134"/>
      <c r="AMO170" s="134"/>
      <c r="AMP170" s="134"/>
      <c r="AMQ170" s="134"/>
      <c r="AMR170" s="134"/>
      <c r="AMS170" s="134"/>
      <c r="AMT170" s="134"/>
      <c r="AMU170" s="134"/>
      <c r="AMV170" s="134"/>
      <c r="AMW170" s="134"/>
      <c r="AMX170" s="134"/>
      <c r="AMY170" s="134"/>
      <c r="AMZ170" s="134"/>
      <c r="ANA170" s="134"/>
      <c r="ANB170" s="134"/>
      <c r="ANC170" s="134"/>
      <c r="AND170" s="134"/>
      <c r="ANE170" s="134"/>
      <c r="ANF170" s="134"/>
      <c r="ANG170" s="134"/>
    </row>
    <row r="171" s="104" customFormat="true" ht="18.75" spans="1:1047">
      <c r="A171" s="69"/>
      <c r="B171" s="70"/>
      <c r="C171" s="71"/>
      <c r="D171" s="114"/>
      <c r="E171" s="114"/>
      <c r="F171" s="114"/>
      <c r="G171" s="114"/>
      <c r="H171" s="114"/>
      <c r="I171" s="114"/>
      <c r="J171" s="114"/>
      <c r="K171" s="114"/>
      <c r="L171" s="114"/>
      <c r="M171" s="114"/>
      <c r="N171" s="114"/>
      <c r="O171" s="126"/>
      <c r="P171" s="127"/>
      <c r="Q171" s="127"/>
      <c r="R171" s="127"/>
      <c r="S171" s="127"/>
      <c r="T171" s="127"/>
      <c r="U171" s="127"/>
      <c r="V171" s="127"/>
      <c r="W171" s="127"/>
      <c r="X171" s="127"/>
      <c r="Y171" s="127"/>
      <c r="Z171" s="127"/>
      <c r="AA171" s="127"/>
      <c r="AB171" s="127"/>
      <c r="AC171" s="127"/>
      <c r="AD171" s="127"/>
      <c r="AE171" s="127"/>
      <c r="AF171" s="127"/>
      <c r="AG171" s="127"/>
      <c r="AH171" s="127"/>
      <c r="AI171" s="127"/>
      <c r="AJ171" s="127"/>
      <c r="AK171" s="127"/>
      <c r="AL171" s="127"/>
      <c r="AM171" s="127"/>
      <c r="AN171" s="127"/>
      <c r="AO171" s="127"/>
      <c r="ALO171" s="134"/>
      <c r="ALP171" s="134"/>
      <c r="ALQ171" s="134"/>
      <c r="ALR171" s="134"/>
      <c r="ALS171" s="134"/>
      <c r="ALT171" s="134"/>
      <c r="ALU171" s="134"/>
      <c r="ALV171" s="134"/>
      <c r="ALW171" s="134"/>
      <c r="ALX171" s="134"/>
      <c r="ALY171" s="134"/>
      <c r="ALZ171" s="134"/>
      <c r="AMA171" s="134"/>
      <c r="AMB171" s="134"/>
      <c r="AMC171" s="134"/>
      <c r="AMD171" s="134"/>
      <c r="AME171" s="134"/>
      <c r="AMF171" s="134"/>
      <c r="AMG171" s="134"/>
      <c r="AMH171" s="134"/>
      <c r="AMI171" s="134"/>
      <c r="AMJ171" s="134"/>
      <c r="AMK171" s="134"/>
      <c r="AML171" s="134"/>
      <c r="AMM171" s="134"/>
      <c r="AMN171" s="134"/>
      <c r="AMO171" s="134"/>
      <c r="AMP171" s="134"/>
      <c r="AMQ171" s="134"/>
      <c r="AMR171" s="134"/>
      <c r="AMS171" s="134"/>
      <c r="AMT171" s="134"/>
      <c r="AMU171" s="134"/>
      <c r="AMV171" s="134"/>
      <c r="AMW171" s="134"/>
      <c r="AMX171" s="134"/>
      <c r="AMY171" s="134"/>
      <c r="AMZ171" s="134"/>
      <c r="ANA171" s="134"/>
      <c r="ANB171" s="134"/>
      <c r="ANC171" s="134"/>
      <c r="AND171" s="134"/>
      <c r="ANE171" s="134"/>
      <c r="ANF171" s="134"/>
      <c r="ANG171" s="134"/>
    </row>
    <row r="172" s="104" customFormat="true" ht="56.25" spans="1:1047">
      <c r="A172" s="69" t="str">
        <f>case_lib!A46</f>
        <v>interaction_9_3</v>
      </c>
      <c r="B172" s="70" t="str">
        <f>case_lib!C46</f>
        <v>AD ADAS interaction</v>
      </c>
      <c r="C172" s="71" t="str">
        <f>case_lib!D46</f>
        <v>主车以K_HV_speed行驶，AD engage情况下，关闭LDW，其他ADAS保持默认，进行车道偏离测试（实车不做）</v>
      </c>
      <c r="D172" s="114"/>
      <c r="E172" s="114"/>
      <c r="F172" s="114"/>
      <c r="G172" s="114"/>
      <c r="H172" s="114"/>
      <c r="I172" s="114"/>
      <c r="J172" s="114"/>
      <c r="K172" s="114"/>
      <c r="L172" s="114"/>
      <c r="M172" s="114"/>
      <c r="N172" s="114"/>
      <c r="O172" s="126"/>
      <c r="P172" s="127"/>
      <c r="Q172" s="127"/>
      <c r="R172" s="127"/>
      <c r="S172" s="127"/>
      <c r="T172" s="127"/>
      <c r="U172" s="127"/>
      <c r="V172" s="127"/>
      <c r="W172" s="127"/>
      <c r="X172" s="127"/>
      <c r="Y172" s="127"/>
      <c r="Z172" s="127"/>
      <c r="AA172" s="127"/>
      <c r="AB172" s="127"/>
      <c r="AC172" s="127"/>
      <c r="AD172" s="127"/>
      <c r="AE172" s="127"/>
      <c r="AF172" s="127"/>
      <c r="AG172" s="127"/>
      <c r="AH172" s="127"/>
      <c r="AI172" s="127"/>
      <c r="AJ172" s="127"/>
      <c r="AK172" s="127"/>
      <c r="AL172" s="127"/>
      <c r="AM172" s="127"/>
      <c r="AN172" s="127"/>
      <c r="AO172" s="127"/>
      <c r="ALO172" s="134"/>
      <c r="ALP172" s="134"/>
      <c r="ALQ172" s="134"/>
      <c r="ALR172" s="134"/>
      <c r="ALS172" s="134"/>
      <c r="ALT172" s="134"/>
      <c r="ALU172" s="134"/>
      <c r="ALV172" s="134"/>
      <c r="ALW172" s="134"/>
      <c r="ALX172" s="134"/>
      <c r="ALY172" s="134"/>
      <c r="ALZ172" s="134"/>
      <c r="AMA172" s="134"/>
      <c r="AMB172" s="134"/>
      <c r="AMC172" s="134"/>
      <c r="AMD172" s="134"/>
      <c r="AME172" s="134"/>
      <c r="AMF172" s="134"/>
      <c r="AMG172" s="134"/>
      <c r="AMH172" s="134"/>
      <c r="AMI172" s="134"/>
      <c r="AMJ172" s="134"/>
      <c r="AMK172" s="134"/>
      <c r="AML172" s="134"/>
      <c r="AMM172" s="134"/>
      <c r="AMN172" s="134"/>
      <c r="AMO172" s="134"/>
      <c r="AMP172" s="134"/>
      <c r="AMQ172" s="134"/>
      <c r="AMR172" s="134"/>
      <c r="AMS172" s="134"/>
      <c r="AMT172" s="134"/>
      <c r="AMU172" s="134"/>
      <c r="AMV172" s="134"/>
      <c r="AMW172" s="134"/>
      <c r="AMX172" s="134"/>
      <c r="AMY172" s="134"/>
      <c r="AMZ172" s="134"/>
      <c r="ANA172" s="134"/>
      <c r="ANB172" s="134"/>
      <c r="ANC172" s="134"/>
      <c r="AND172" s="134"/>
      <c r="ANE172" s="134"/>
      <c r="ANF172" s="134"/>
      <c r="ANG172" s="134"/>
    </row>
    <row r="173" s="104" customFormat="true" ht="18.75" spans="1:1047">
      <c r="A173" s="69"/>
      <c r="B173" s="70"/>
      <c r="C173" s="71"/>
      <c r="D173" s="114"/>
      <c r="E173" s="114"/>
      <c r="F173" s="114"/>
      <c r="G173" s="114"/>
      <c r="H173" s="114"/>
      <c r="I173" s="114"/>
      <c r="J173" s="114"/>
      <c r="K173" s="114"/>
      <c r="L173" s="114"/>
      <c r="M173" s="114"/>
      <c r="N173" s="114"/>
      <c r="O173" s="126"/>
      <c r="P173" s="127"/>
      <c r="Q173" s="127"/>
      <c r="R173" s="127"/>
      <c r="S173" s="127"/>
      <c r="T173" s="127"/>
      <c r="U173" s="127"/>
      <c r="V173" s="127"/>
      <c r="W173" s="127"/>
      <c r="X173" s="127"/>
      <c r="Y173" s="127"/>
      <c r="Z173" s="127"/>
      <c r="AA173" s="127"/>
      <c r="AB173" s="127"/>
      <c r="AC173" s="127"/>
      <c r="AD173" s="127"/>
      <c r="AE173" s="127"/>
      <c r="AF173" s="127"/>
      <c r="AG173" s="127"/>
      <c r="AH173" s="127"/>
      <c r="AI173" s="127"/>
      <c r="AJ173" s="127"/>
      <c r="AK173" s="127"/>
      <c r="AL173" s="127"/>
      <c r="AM173" s="127"/>
      <c r="AN173" s="127"/>
      <c r="AO173" s="127"/>
      <c r="ALO173" s="134"/>
      <c r="ALP173" s="134"/>
      <c r="ALQ173" s="134"/>
      <c r="ALR173" s="134"/>
      <c r="ALS173" s="134"/>
      <c r="ALT173" s="134"/>
      <c r="ALU173" s="134"/>
      <c r="ALV173" s="134"/>
      <c r="ALW173" s="134"/>
      <c r="ALX173" s="134"/>
      <c r="ALY173" s="134"/>
      <c r="ALZ173" s="134"/>
      <c r="AMA173" s="134"/>
      <c r="AMB173" s="134"/>
      <c r="AMC173" s="134"/>
      <c r="AMD173" s="134"/>
      <c r="AME173" s="134"/>
      <c r="AMF173" s="134"/>
      <c r="AMG173" s="134"/>
      <c r="AMH173" s="134"/>
      <c r="AMI173" s="134"/>
      <c r="AMJ173" s="134"/>
      <c r="AMK173" s="134"/>
      <c r="AML173" s="134"/>
      <c r="AMM173" s="134"/>
      <c r="AMN173" s="134"/>
      <c r="AMO173" s="134"/>
      <c r="AMP173" s="134"/>
      <c r="AMQ173" s="134"/>
      <c r="AMR173" s="134"/>
      <c r="AMS173" s="134"/>
      <c r="AMT173" s="134"/>
      <c r="AMU173" s="134"/>
      <c r="AMV173" s="134"/>
      <c r="AMW173" s="134"/>
      <c r="AMX173" s="134"/>
      <c r="AMY173" s="134"/>
      <c r="AMZ173" s="134"/>
      <c r="ANA173" s="134"/>
      <c r="ANB173" s="134"/>
      <c r="ANC173" s="134"/>
      <c r="AND173" s="134"/>
      <c r="ANE173" s="134"/>
      <c r="ANF173" s="134"/>
      <c r="ANG173" s="134"/>
    </row>
    <row r="174" s="104" customFormat="true" ht="18.75" spans="1:1047">
      <c r="A174" s="69"/>
      <c r="B174" s="70"/>
      <c r="C174" s="71"/>
      <c r="D174" s="114"/>
      <c r="E174" s="114"/>
      <c r="F174" s="114"/>
      <c r="G174" s="114"/>
      <c r="H174" s="114"/>
      <c r="I174" s="114"/>
      <c r="J174" s="114"/>
      <c r="K174" s="114"/>
      <c r="L174" s="114"/>
      <c r="M174" s="114"/>
      <c r="N174" s="114"/>
      <c r="O174" s="126"/>
      <c r="P174" s="127"/>
      <c r="Q174" s="127"/>
      <c r="R174" s="127"/>
      <c r="S174" s="127"/>
      <c r="T174" s="127"/>
      <c r="U174" s="127"/>
      <c r="V174" s="127"/>
      <c r="W174" s="127"/>
      <c r="X174" s="127"/>
      <c r="Y174" s="127"/>
      <c r="Z174" s="127"/>
      <c r="AA174" s="127"/>
      <c r="AB174" s="127"/>
      <c r="AC174" s="127"/>
      <c r="AD174" s="127"/>
      <c r="AE174" s="127"/>
      <c r="AF174" s="127"/>
      <c r="AG174" s="127"/>
      <c r="AH174" s="127"/>
      <c r="AI174" s="127"/>
      <c r="AJ174" s="127"/>
      <c r="AK174" s="127"/>
      <c r="AL174" s="127"/>
      <c r="AM174" s="127"/>
      <c r="AN174" s="127"/>
      <c r="AO174" s="127"/>
      <c r="ALO174" s="134"/>
      <c r="ALP174" s="134"/>
      <c r="ALQ174" s="134"/>
      <c r="ALR174" s="134"/>
      <c r="ALS174" s="134"/>
      <c r="ALT174" s="134"/>
      <c r="ALU174" s="134"/>
      <c r="ALV174" s="134"/>
      <c r="ALW174" s="134"/>
      <c r="ALX174" s="134"/>
      <c r="ALY174" s="134"/>
      <c r="ALZ174" s="134"/>
      <c r="AMA174" s="134"/>
      <c r="AMB174" s="134"/>
      <c r="AMC174" s="134"/>
      <c r="AMD174" s="134"/>
      <c r="AME174" s="134"/>
      <c r="AMF174" s="134"/>
      <c r="AMG174" s="134"/>
      <c r="AMH174" s="134"/>
      <c r="AMI174" s="134"/>
      <c r="AMJ174" s="134"/>
      <c r="AMK174" s="134"/>
      <c r="AML174" s="134"/>
      <c r="AMM174" s="134"/>
      <c r="AMN174" s="134"/>
      <c r="AMO174" s="134"/>
      <c r="AMP174" s="134"/>
      <c r="AMQ174" s="134"/>
      <c r="AMR174" s="134"/>
      <c r="AMS174" s="134"/>
      <c r="AMT174" s="134"/>
      <c r="AMU174" s="134"/>
      <c r="AMV174" s="134"/>
      <c r="AMW174" s="134"/>
      <c r="AMX174" s="134"/>
      <c r="AMY174" s="134"/>
      <c r="AMZ174" s="134"/>
      <c r="ANA174" s="134"/>
      <c r="ANB174" s="134"/>
      <c r="ANC174" s="134"/>
      <c r="AND174" s="134"/>
      <c r="ANE174" s="134"/>
      <c r="ANF174" s="134"/>
      <c r="ANG174" s="134"/>
    </row>
    <row r="175" s="104" customFormat="true" ht="18.75" spans="1:1047">
      <c r="A175" s="69"/>
      <c r="B175" s="70"/>
      <c r="C175" s="71"/>
      <c r="D175" s="114"/>
      <c r="E175" s="114"/>
      <c r="F175" s="114"/>
      <c r="G175" s="114"/>
      <c r="H175" s="114"/>
      <c r="I175" s="114"/>
      <c r="J175" s="114"/>
      <c r="K175" s="114"/>
      <c r="L175" s="114"/>
      <c r="M175" s="114"/>
      <c r="N175" s="114"/>
      <c r="O175" s="126"/>
      <c r="P175" s="127"/>
      <c r="Q175" s="127"/>
      <c r="R175" s="127"/>
      <c r="S175" s="127"/>
      <c r="T175" s="127"/>
      <c r="U175" s="127"/>
      <c r="V175" s="127"/>
      <c r="W175" s="127"/>
      <c r="X175" s="127"/>
      <c r="Y175" s="127"/>
      <c r="Z175" s="127"/>
      <c r="AA175" s="127"/>
      <c r="AB175" s="127"/>
      <c r="AC175" s="127"/>
      <c r="AD175" s="127"/>
      <c r="AE175" s="127"/>
      <c r="AF175" s="127"/>
      <c r="AG175" s="127"/>
      <c r="AH175" s="127"/>
      <c r="AI175" s="127"/>
      <c r="AJ175" s="127"/>
      <c r="AK175" s="127"/>
      <c r="AL175" s="127"/>
      <c r="AM175" s="127"/>
      <c r="AN175" s="127"/>
      <c r="AO175" s="127"/>
      <c r="ALO175" s="134"/>
      <c r="ALP175" s="134"/>
      <c r="ALQ175" s="134"/>
      <c r="ALR175" s="134"/>
      <c r="ALS175" s="134"/>
      <c r="ALT175" s="134"/>
      <c r="ALU175" s="134"/>
      <c r="ALV175" s="134"/>
      <c r="ALW175" s="134"/>
      <c r="ALX175" s="134"/>
      <c r="ALY175" s="134"/>
      <c r="ALZ175" s="134"/>
      <c r="AMA175" s="134"/>
      <c r="AMB175" s="134"/>
      <c r="AMC175" s="134"/>
      <c r="AMD175" s="134"/>
      <c r="AME175" s="134"/>
      <c r="AMF175" s="134"/>
      <c r="AMG175" s="134"/>
      <c r="AMH175" s="134"/>
      <c r="AMI175" s="134"/>
      <c r="AMJ175" s="134"/>
      <c r="AMK175" s="134"/>
      <c r="AML175" s="134"/>
      <c r="AMM175" s="134"/>
      <c r="AMN175" s="134"/>
      <c r="AMO175" s="134"/>
      <c r="AMP175" s="134"/>
      <c r="AMQ175" s="134"/>
      <c r="AMR175" s="134"/>
      <c r="AMS175" s="134"/>
      <c r="AMT175" s="134"/>
      <c r="AMU175" s="134"/>
      <c r="AMV175" s="134"/>
      <c r="AMW175" s="134"/>
      <c r="AMX175" s="134"/>
      <c r="AMY175" s="134"/>
      <c r="AMZ175" s="134"/>
      <c r="ANA175" s="134"/>
      <c r="ANB175" s="134"/>
      <c r="ANC175" s="134"/>
      <c r="AND175" s="134"/>
      <c r="ANE175" s="134"/>
      <c r="ANF175" s="134"/>
      <c r="ANG175" s="134"/>
    </row>
    <row r="176" s="104" customFormat="true" ht="18.75" spans="1:1047">
      <c r="A176" s="69"/>
      <c r="B176" s="70"/>
      <c r="C176" s="71"/>
      <c r="D176" s="114"/>
      <c r="E176" s="114"/>
      <c r="F176" s="114"/>
      <c r="G176" s="114"/>
      <c r="H176" s="114"/>
      <c r="I176" s="114"/>
      <c r="J176" s="114"/>
      <c r="K176" s="114"/>
      <c r="L176" s="114"/>
      <c r="M176" s="114"/>
      <c r="N176" s="114"/>
      <c r="O176" s="126"/>
      <c r="P176" s="127"/>
      <c r="Q176" s="127"/>
      <c r="R176" s="127"/>
      <c r="S176" s="127"/>
      <c r="T176" s="127"/>
      <c r="U176" s="127"/>
      <c r="V176" s="127"/>
      <c r="W176" s="127"/>
      <c r="X176" s="127"/>
      <c r="Y176" s="127"/>
      <c r="Z176" s="127"/>
      <c r="AA176" s="127"/>
      <c r="AB176" s="127"/>
      <c r="AC176" s="127"/>
      <c r="AD176" s="127"/>
      <c r="AE176" s="127"/>
      <c r="AF176" s="127"/>
      <c r="AG176" s="127"/>
      <c r="AH176" s="127"/>
      <c r="AI176" s="127"/>
      <c r="AJ176" s="127"/>
      <c r="AK176" s="127"/>
      <c r="AL176" s="127"/>
      <c r="AM176" s="127"/>
      <c r="AN176" s="127"/>
      <c r="AO176" s="127"/>
      <c r="ALO176" s="134"/>
      <c r="ALP176" s="134"/>
      <c r="ALQ176" s="134"/>
      <c r="ALR176" s="134"/>
      <c r="ALS176" s="134"/>
      <c r="ALT176" s="134"/>
      <c r="ALU176" s="134"/>
      <c r="ALV176" s="134"/>
      <c r="ALW176" s="134"/>
      <c r="ALX176" s="134"/>
      <c r="ALY176" s="134"/>
      <c r="ALZ176" s="134"/>
      <c r="AMA176" s="134"/>
      <c r="AMB176" s="134"/>
      <c r="AMC176" s="134"/>
      <c r="AMD176" s="134"/>
      <c r="AME176" s="134"/>
      <c r="AMF176" s="134"/>
      <c r="AMG176" s="134"/>
      <c r="AMH176" s="134"/>
      <c r="AMI176" s="134"/>
      <c r="AMJ176" s="134"/>
      <c r="AMK176" s="134"/>
      <c r="AML176" s="134"/>
      <c r="AMM176" s="134"/>
      <c r="AMN176" s="134"/>
      <c r="AMO176" s="134"/>
      <c r="AMP176" s="134"/>
      <c r="AMQ176" s="134"/>
      <c r="AMR176" s="134"/>
      <c r="AMS176" s="134"/>
      <c r="AMT176" s="134"/>
      <c r="AMU176" s="134"/>
      <c r="AMV176" s="134"/>
      <c r="AMW176" s="134"/>
      <c r="AMX176" s="134"/>
      <c r="AMY176" s="134"/>
      <c r="AMZ176" s="134"/>
      <c r="ANA176" s="134"/>
      <c r="ANB176" s="134"/>
      <c r="ANC176" s="134"/>
      <c r="AND176" s="134"/>
      <c r="ANE176" s="134"/>
      <c r="ANF176" s="134"/>
      <c r="ANG176" s="134"/>
    </row>
    <row r="177" s="104" customFormat="true" ht="56.25" spans="1:1047">
      <c r="A177" s="69" t="str">
        <f>case_lib!A47</f>
        <v>interaction_9_4</v>
      </c>
      <c r="B177" s="70" t="str">
        <f>case_lib!C47</f>
        <v>AD ADAS interaction</v>
      </c>
      <c r="C177" s="71" t="str">
        <f>case_lib!D47</f>
        <v>主车以K_HV_speed行驶，AD engage情况下，打开LDW，其他ADAS保持默认，进行车道偏离测试（实车不做）</v>
      </c>
      <c r="D177" s="114"/>
      <c r="E177" s="114"/>
      <c r="F177" s="114"/>
      <c r="G177" s="114"/>
      <c r="H177" s="114"/>
      <c r="I177" s="114"/>
      <c r="J177" s="114"/>
      <c r="K177" s="114"/>
      <c r="L177" s="114"/>
      <c r="M177" s="114"/>
      <c r="N177" s="114"/>
      <c r="O177" s="126"/>
      <c r="P177" s="127"/>
      <c r="Q177" s="127"/>
      <c r="R177" s="127"/>
      <c r="S177" s="127"/>
      <c r="T177" s="127"/>
      <c r="U177" s="127"/>
      <c r="V177" s="127"/>
      <c r="W177" s="127"/>
      <c r="X177" s="127"/>
      <c r="Y177" s="127"/>
      <c r="Z177" s="127"/>
      <c r="AA177" s="127"/>
      <c r="AB177" s="127"/>
      <c r="AC177" s="127"/>
      <c r="AD177" s="127"/>
      <c r="AE177" s="127"/>
      <c r="AF177" s="127"/>
      <c r="AG177" s="127"/>
      <c r="AH177" s="127"/>
      <c r="AI177" s="127"/>
      <c r="AJ177" s="127"/>
      <c r="AK177" s="127"/>
      <c r="AL177" s="127"/>
      <c r="AM177" s="127"/>
      <c r="AN177" s="127"/>
      <c r="AO177" s="127"/>
      <c r="ALO177" s="134"/>
      <c r="ALP177" s="134"/>
      <c r="ALQ177" s="134"/>
      <c r="ALR177" s="134"/>
      <c r="ALS177" s="134"/>
      <c r="ALT177" s="134"/>
      <c r="ALU177" s="134"/>
      <c r="ALV177" s="134"/>
      <c r="ALW177" s="134"/>
      <c r="ALX177" s="134"/>
      <c r="ALY177" s="134"/>
      <c r="ALZ177" s="134"/>
      <c r="AMA177" s="134"/>
      <c r="AMB177" s="134"/>
      <c r="AMC177" s="134"/>
      <c r="AMD177" s="134"/>
      <c r="AME177" s="134"/>
      <c r="AMF177" s="134"/>
      <c r="AMG177" s="134"/>
      <c r="AMH177" s="134"/>
      <c r="AMI177" s="134"/>
      <c r="AMJ177" s="134"/>
      <c r="AMK177" s="134"/>
      <c r="AML177" s="134"/>
      <c r="AMM177" s="134"/>
      <c r="AMN177" s="134"/>
      <c r="AMO177" s="134"/>
      <c r="AMP177" s="134"/>
      <c r="AMQ177" s="134"/>
      <c r="AMR177" s="134"/>
      <c r="AMS177" s="134"/>
      <c r="AMT177" s="134"/>
      <c r="AMU177" s="134"/>
      <c r="AMV177" s="134"/>
      <c r="AMW177" s="134"/>
      <c r="AMX177" s="134"/>
      <c r="AMY177" s="134"/>
      <c r="AMZ177" s="134"/>
      <c r="ANA177" s="134"/>
      <c r="ANB177" s="134"/>
      <c r="ANC177" s="134"/>
      <c r="AND177" s="134"/>
      <c r="ANE177" s="134"/>
      <c r="ANF177" s="134"/>
      <c r="ANG177" s="134"/>
    </row>
    <row r="178" s="104" customFormat="true" ht="18.75" spans="1:1047">
      <c r="A178" s="115"/>
      <c r="B178" s="17"/>
      <c r="C178" s="71"/>
      <c r="D178" s="114"/>
      <c r="E178" s="114"/>
      <c r="F178" s="114"/>
      <c r="G178" s="114"/>
      <c r="H178" s="114"/>
      <c r="I178" s="114"/>
      <c r="J178" s="114"/>
      <c r="K178" s="114"/>
      <c r="L178" s="114"/>
      <c r="M178" s="114"/>
      <c r="N178" s="114"/>
      <c r="O178" s="126"/>
      <c r="P178" s="127"/>
      <c r="Q178" s="127"/>
      <c r="R178" s="127"/>
      <c r="S178" s="127"/>
      <c r="T178" s="127"/>
      <c r="U178" s="127"/>
      <c r="V178" s="127"/>
      <c r="W178" s="127"/>
      <c r="X178" s="127"/>
      <c r="Y178" s="127"/>
      <c r="Z178" s="127"/>
      <c r="AA178" s="127"/>
      <c r="AB178" s="127"/>
      <c r="AC178" s="127"/>
      <c r="AD178" s="127"/>
      <c r="AE178" s="127"/>
      <c r="AF178" s="127"/>
      <c r="AG178" s="127"/>
      <c r="AH178" s="127"/>
      <c r="AI178" s="127"/>
      <c r="AJ178" s="127"/>
      <c r="AK178" s="127"/>
      <c r="AL178" s="127"/>
      <c r="AM178" s="127"/>
      <c r="AN178" s="127"/>
      <c r="AO178" s="127"/>
      <c r="ALO178" s="134"/>
      <c r="ALP178" s="134"/>
      <c r="ALQ178" s="134"/>
      <c r="ALR178" s="134"/>
      <c r="ALS178" s="134"/>
      <c r="ALT178" s="134"/>
      <c r="ALU178" s="134"/>
      <c r="ALV178" s="134"/>
      <c r="ALW178" s="134"/>
      <c r="ALX178" s="134"/>
      <c r="ALY178" s="134"/>
      <c r="ALZ178" s="134"/>
      <c r="AMA178" s="134"/>
      <c r="AMB178" s="134"/>
      <c r="AMC178" s="134"/>
      <c r="AMD178" s="134"/>
      <c r="AME178" s="134"/>
      <c r="AMF178" s="134"/>
      <c r="AMG178" s="134"/>
      <c r="AMH178" s="134"/>
      <c r="AMI178" s="134"/>
      <c r="AMJ178" s="134"/>
      <c r="AMK178" s="134"/>
      <c r="AML178" s="134"/>
      <c r="AMM178" s="134"/>
      <c r="AMN178" s="134"/>
      <c r="AMO178" s="134"/>
      <c r="AMP178" s="134"/>
      <c r="AMQ178" s="134"/>
      <c r="AMR178" s="134"/>
      <c r="AMS178" s="134"/>
      <c r="AMT178" s="134"/>
      <c r="AMU178" s="134"/>
      <c r="AMV178" s="134"/>
      <c r="AMW178" s="134"/>
      <c r="AMX178" s="134"/>
      <c r="AMY178" s="134"/>
      <c r="AMZ178" s="134"/>
      <c r="ANA178" s="134"/>
      <c r="ANB178" s="134"/>
      <c r="ANC178" s="134"/>
      <c r="AND178" s="134"/>
      <c r="ANE178" s="134"/>
      <c r="ANF178" s="134"/>
      <c r="ANG178" s="134"/>
    </row>
    <row r="179" s="104" customFormat="true" ht="18.75" spans="1:1047">
      <c r="A179" s="115"/>
      <c r="B179" s="17"/>
      <c r="C179" s="71"/>
      <c r="D179" s="114"/>
      <c r="E179" s="114"/>
      <c r="F179" s="114"/>
      <c r="G179" s="114"/>
      <c r="H179" s="114"/>
      <c r="I179" s="114"/>
      <c r="J179" s="114"/>
      <c r="K179" s="114"/>
      <c r="L179" s="114"/>
      <c r="M179" s="114"/>
      <c r="N179" s="114"/>
      <c r="O179" s="126"/>
      <c r="P179" s="127"/>
      <c r="Q179" s="127"/>
      <c r="R179" s="127"/>
      <c r="S179" s="127"/>
      <c r="T179" s="127"/>
      <c r="U179" s="127"/>
      <c r="V179" s="127"/>
      <c r="W179" s="127"/>
      <c r="X179" s="127"/>
      <c r="Y179" s="127"/>
      <c r="Z179" s="127"/>
      <c r="AA179" s="127"/>
      <c r="AB179" s="127"/>
      <c r="AC179" s="127"/>
      <c r="AD179" s="127"/>
      <c r="AE179" s="127"/>
      <c r="AF179" s="127"/>
      <c r="AG179" s="127"/>
      <c r="AH179" s="127"/>
      <c r="AI179" s="127"/>
      <c r="AJ179" s="127"/>
      <c r="AK179" s="127"/>
      <c r="AL179" s="127"/>
      <c r="AM179" s="127"/>
      <c r="AN179" s="127"/>
      <c r="AO179" s="127"/>
      <c r="ALO179" s="134"/>
      <c r="ALP179" s="134"/>
      <c r="ALQ179" s="134"/>
      <c r="ALR179" s="134"/>
      <c r="ALS179" s="134"/>
      <c r="ALT179" s="134"/>
      <c r="ALU179" s="134"/>
      <c r="ALV179" s="134"/>
      <c r="ALW179" s="134"/>
      <c r="ALX179" s="134"/>
      <c r="ALY179" s="134"/>
      <c r="ALZ179" s="134"/>
      <c r="AMA179" s="134"/>
      <c r="AMB179" s="134"/>
      <c r="AMC179" s="134"/>
      <c r="AMD179" s="134"/>
      <c r="AME179" s="134"/>
      <c r="AMF179" s="134"/>
      <c r="AMG179" s="134"/>
      <c r="AMH179" s="134"/>
      <c r="AMI179" s="134"/>
      <c r="AMJ179" s="134"/>
      <c r="AMK179" s="134"/>
      <c r="AML179" s="134"/>
      <c r="AMM179" s="134"/>
      <c r="AMN179" s="134"/>
      <c r="AMO179" s="134"/>
      <c r="AMP179" s="134"/>
      <c r="AMQ179" s="134"/>
      <c r="AMR179" s="134"/>
      <c r="AMS179" s="134"/>
      <c r="AMT179" s="134"/>
      <c r="AMU179" s="134"/>
      <c r="AMV179" s="134"/>
      <c r="AMW179" s="134"/>
      <c r="AMX179" s="134"/>
      <c r="AMY179" s="134"/>
      <c r="AMZ179" s="134"/>
      <c r="ANA179" s="134"/>
      <c r="ANB179" s="134"/>
      <c r="ANC179" s="134"/>
      <c r="AND179" s="134"/>
      <c r="ANE179" s="134"/>
      <c r="ANF179" s="134"/>
      <c r="ANG179" s="134"/>
    </row>
    <row r="180" s="104" customFormat="true" ht="18.75" spans="1:1047">
      <c r="A180" s="115"/>
      <c r="B180" s="17"/>
      <c r="C180" s="71"/>
      <c r="D180" s="114"/>
      <c r="E180" s="114"/>
      <c r="F180" s="114"/>
      <c r="G180" s="114"/>
      <c r="H180" s="114"/>
      <c r="I180" s="114"/>
      <c r="J180" s="114"/>
      <c r="K180" s="114"/>
      <c r="L180" s="114"/>
      <c r="M180" s="114"/>
      <c r="N180" s="114"/>
      <c r="O180" s="126"/>
      <c r="P180" s="127"/>
      <c r="Q180" s="127"/>
      <c r="R180" s="127"/>
      <c r="S180" s="127"/>
      <c r="T180" s="127"/>
      <c r="U180" s="127"/>
      <c r="V180" s="127"/>
      <c r="W180" s="127"/>
      <c r="X180" s="127"/>
      <c r="Y180" s="127"/>
      <c r="Z180" s="127"/>
      <c r="AA180" s="127"/>
      <c r="AB180" s="127"/>
      <c r="AC180" s="127"/>
      <c r="AD180" s="127"/>
      <c r="AE180" s="127"/>
      <c r="AF180" s="127"/>
      <c r="AG180" s="127"/>
      <c r="AH180" s="127"/>
      <c r="AI180" s="127"/>
      <c r="AJ180" s="127"/>
      <c r="AK180" s="127"/>
      <c r="AL180" s="127"/>
      <c r="AM180" s="127"/>
      <c r="AN180" s="127"/>
      <c r="AO180" s="127"/>
      <c r="ALO180" s="134"/>
      <c r="ALP180" s="134"/>
      <c r="ALQ180" s="134"/>
      <c r="ALR180" s="134"/>
      <c r="ALS180" s="134"/>
      <c r="ALT180" s="134"/>
      <c r="ALU180" s="134"/>
      <c r="ALV180" s="134"/>
      <c r="ALW180" s="134"/>
      <c r="ALX180" s="134"/>
      <c r="ALY180" s="134"/>
      <c r="ALZ180" s="134"/>
      <c r="AMA180" s="134"/>
      <c r="AMB180" s="134"/>
      <c r="AMC180" s="134"/>
      <c r="AMD180" s="134"/>
      <c r="AME180" s="134"/>
      <c r="AMF180" s="134"/>
      <c r="AMG180" s="134"/>
      <c r="AMH180" s="134"/>
      <c r="AMI180" s="134"/>
      <c r="AMJ180" s="134"/>
      <c r="AMK180" s="134"/>
      <c r="AML180" s="134"/>
      <c r="AMM180" s="134"/>
      <c r="AMN180" s="134"/>
      <c r="AMO180" s="134"/>
      <c r="AMP180" s="134"/>
      <c r="AMQ180" s="134"/>
      <c r="AMR180" s="134"/>
      <c r="AMS180" s="134"/>
      <c r="AMT180" s="134"/>
      <c r="AMU180" s="134"/>
      <c r="AMV180" s="134"/>
      <c r="AMW180" s="134"/>
      <c r="AMX180" s="134"/>
      <c r="AMY180" s="134"/>
      <c r="AMZ180" s="134"/>
      <c r="ANA180" s="134"/>
      <c r="ANB180" s="134"/>
      <c r="ANC180" s="134"/>
      <c r="AND180" s="134"/>
      <c r="ANE180" s="134"/>
      <c r="ANF180" s="134"/>
      <c r="ANG180" s="134"/>
    </row>
    <row r="181" s="104" customFormat="true" ht="18.75" spans="1:1047">
      <c r="A181" s="115"/>
      <c r="B181" s="17"/>
      <c r="C181" s="71"/>
      <c r="D181" s="114"/>
      <c r="E181" s="114"/>
      <c r="F181" s="114"/>
      <c r="G181" s="114"/>
      <c r="H181" s="114"/>
      <c r="I181" s="114"/>
      <c r="J181" s="114"/>
      <c r="K181" s="114"/>
      <c r="L181" s="114"/>
      <c r="M181" s="114"/>
      <c r="N181" s="114"/>
      <c r="O181" s="126"/>
      <c r="P181" s="127"/>
      <c r="Q181" s="127"/>
      <c r="R181" s="127"/>
      <c r="S181" s="127"/>
      <c r="T181" s="127"/>
      <c r="U181" s="127"/>
      <c r="V181" s="127"/>
      <c r="W181" s="127"/>
      <c r="X181" s="127"/>
      <c r="Y181" s="127"/>
      <c r="Z181" s="127"/>
      <c r="AA181" s="127"/>
      <c r="AB181" s="127"/>
      <c r="AC181" s="127"/>
      <c r="AD181" s="127"/>
      <c r="AE181" s="127"/>
      <c r="AF181" s="127"/>
      <c r="AG181" s="127"/>
      <c r="AH181" s="127"/>
      <c r="AI181" s="127"/>
      <c r="AJ181" s="127"/>
      <c r="AK181" s="127"/>
      <c r="AL181" s="127"/>
      <c r="AM181" s="127"/>
      <c r="AN181" s="127"/>
      <c r="AO181" s="127"/>
      <c r="ALO181" s="134"/>
      <c r="ALP181" s="134"/>
      <c r="ALQ181" s="134"/>
      <c r="ALR181" s="134"/>
      <c r="ALS181" s="134"/>
      <c r="ALT181" s="134"/>
      <c r="ALU181" s="134"/>
      <c r="ALV181" s="134"/>
      <c r="ALW181" s="134"/>
      <c r="ALX181" s="134"/>
      <c r="ALY181" s="134"/>
      <c r="ALZ181" s="134"/>
      <c r="AMA181" s="134"/>
      <c r="AMB181" s="134"/>
      <c r="AMC181" s="134"/>
      <c r="AMD181" s="134"/>
      <c r="AME181" s="134"/>
      <c r="AMF181" s="134"/>
      <c r="AMG181" s="134"/>
      <c r="AMH181" s="134"/>
      <c r="AMI181" s="134"/>
      <c r="AMJ181" s="134"/>
      <c r="AMK181" s="134"/>
      <c r="AML181" s="134"/>
      <c r="AMM181" s="134"/>
      <c r="AMN181" s="134"/>
      <c r="AMO181" s="134"/>
      <c r="AMP181" s="134"/>
      <c r="AMQ181" s="134"/>
      <c r="AMR181" s="134"/>
      <c r="AMS181" s="134"/>
      <c r="AMT181" s="134"/>
      <c r="AMU181" s="134"/>
      <c r="AMV181" s="134"/>
      <c r="AMW181" s="134"/>
      <c r="AMX181" s="134"/>
      <c r="AMY181" s="134"/>
      <c r="AMZ181" s="134"/>
      <c r="ANA181" s="134"/>
      <c r="ANB181" s="134"/>
      <c r="ANC181" s="134"/>
      <c r="AND181" s="134"/>
      <c r="ANE181" s="134"/>
      <c r="ANF181" s="134"/>
      <c r="ANG181" s="134"/>
    </row>
  </sheetData>
  <mergeCells count="26">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 ref="AR1:AS1"/>
    <mergeCell ref="AT1:AU1"/>
    <mergeCell ref="AV1:AW1"/>
    <mergeCell ref="AX1:AY1"/>
    <mergeCell ref="AZ1:BA1"/>
    <mergeCell ref="BB1:BC1"/>
  </mergeCells>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F48"/>
  <sheetViews>
    <sheetView zoomScale="70" zoomScaleNormal="70" workbookViewId="0">
      <pane xSplit="3" ySplit="5" topLeftCell="D34" activePane="bottomRight" state="frozen"/>
      <selection/>
      <selection pane="topRight"/>
      <selection pane="bottomLeft"/>
      <selection pane="bottomRight" activeCell="L40" sqref="L40"/>
    </sheetView>
  </sheetViews>
  <sheetFormatPr defaultColWidth="9" defaultRowHeight="15"/>
  <cols>
    <col min="1" max="1" width="22.5" style="51" customWidth="true"/>
    <col min="2" max="2" width="21.3333333333333" style="51" hidden="true" customWidth="true"/>
    <col min="3" max="3" width="35.4416666666667" style="52" customWidth="true"/>
    <col min="4" max="4" width="31.1083333333333" style="52" customWidth="true"/>
    <col min="5" max="5" width="31.1083333333333" style="53" hidden="true" customWidth="true"/>
    <col min="6" max="6" width="39.3333333333333" style="52" customWidth="true"/>
    <col min="7" max="7" width="39.3333333333333" style="52" hidden="true" customWidth="true"/>
    <col min="8" max="10" width="30.775" style="52" hidden="true" customWidth="true"/>
    <col min="11" max="11" width="38.8833333333333" style="54" customWidth="true"/>
    <col min="12" max="12" width="50.4416666666667" style="54" customWidth="true"/>
    <col min="13" max="14" width="38.8833333333333" style="54" customWidth="true"/>
    <col min="15" max="17" width="38.8833333333333" style="53" customWidth="true"/>
    <col min="18" max="19" width="38.8833333333333" style="55" customWidth="true"/>
    <col min="20" max="20" width="38.8833333333333" style="54" customWidth="true"/>
    <col min="21" max="21" width="38.8833333333333" style="53" customWidth="true"/>
    <col min="22" max="22" width="38.8833333333333" style="54" customWidth="true"/>
    <col min="23" max="24" width="38.8833333333333" style="55" customWidth="true"/>
    <col min="25" max="25" width="34.8166666666667" style="56" customWidth="true"/>
    <col min="26" max="26" width="30.8916666666667" style="55" customWidth="true"/>
    <col min="27" max="27" width="28.3916666666667" style="55" customWidth="true"/>
    <col min="28" max="28" width="37.5" style="55" customWidth="true"/>
    <col min="29" max="29" width="20.2166666666667" customWidth="true"/>
    <col min="30" max="995" width="8.44166666666667" customWidth="true"/>
    <col min="996" max="1021" width="9.10833333333333" customWidth="true"/>
  </cols>
  <sheetData>
    <row r="1" s="42" customFormat="true" ht="50.25" customHeight="true" spans="1:28">
      <c r="A1" s="57" t="s">
        <v>10</v>
      </c>
      <c r="B1" s="57" t="s">
        <v>12</v>
      </c>
      <c r="C1" s="15" t="s">
        <v>13</v>
      </c>
      <c r="D1" s="58" t="s">
        <v>259</v>
      </c>
      <c r="E1" s="58" t="s">
        <v>6</v>
      </c>
      <c r="F1" s="58" t="s">
        <v>3</v>
      </c>
      <c r="G1" s="74"/>
      <c r="H1" s="58" t="s">
        <v>260</v>
      </c>
      <c r="I1" s="74"/>
      <c r="J1" s="74"/>
      <c r="K1" s="74"/>
      <c r="L1" s="74"/>
      <c r="M1" s="74"/>
      <c r="N1" s="74"/>
      <c r="O1" s="74"/>
      <c r="P1" s="74"/>
      <c r="Q1" s="74"/>
      <c r="R1" s="74"/>
      <c r="S1" s="74"/>
      <c r="T1" s="74"/>
      <c r="U1" s="74"/>
      <c r="V1" s="74"/>
      <c r="W1" s="74"/>
      <c r="X1" s="74"/>
      <c r="Y1" s="74"/>
      <c r="Z1" s="74"/>
      <c r="AA1" s="74"/>
      <c r="AB1" s="94"/>
    </row>
    <row r="2" s="43" customFormat="true" ht="21" customHeight="true" spans="1:1020">
      <c r="A2" s="59"/>
      <c r="B2" s="59"/>
      <c r="C2" s="60"/>
      <c r="D2" s="60"/>
      <c r="E2" s="75"/>
      <c r="F2" s="75" t="s">
        <v>261</v>
      </c>
      <c r="G2" s="76"/>
      <c r="H2" s="77" t="s">
        <v>262</v>
      </c>
      <c r="I2" s="82"/>
      <c r="J2" s="82"/>
      <c r="K2" s="83" t="s">
        <v>263</v>
      </c>
      <c r="L2" s="83"/>
      <c r="M2" s="83"/>
      <c r="N2" s="83"/>
      <c r="O2" s="83" t="s">
        <v>264</v>
      </c>
      <c r="P2" s="83"/>
      <c r="Q2" s="83"/>
      <c r="R2" s="83"/>
      <c r="S2" s="83"/>
      <c r="T2" s="83" t="s">
        <v>265</v>
      </c>
      <c r="U2" s="83"/>
      <c r="V2" s="83"/>
      <c r="W2" s="83"/>
      <c r="X2" s="83"/>
      <c r="Y2" s="95" t="s">
        <v>266</v>
      </c>
      <c r="Z2" s="96"/>
      <c r="AA2" s="96"/>
      <c r="AB2" s="97"/>
      <c r="AC2" s="99"/>
      <c r="ALE2" s="99"/>
      <c r="ALF2" s="99"/>
      <c r="ALG2" s="99"/>
      <c r="ALH2" s="99"/>
      <c r="ALI2" s="99"/>
      <c r="ALJ2" s="99"/>
      <c r="ALK2" s="99"/>
      <c r="ALL2" s="99"/>
      <c r="ALM2" s="99"/>
      <c r="ALN2" s="99"/>
      <c r="ALO2" s="99"/>
      <c r="ALP2" s="99"/>
      <c r="ALQ2" s="99"/>
      <c r="ALR2" s="99"/>
      <c r="ALS2" s="99"/>
      <c r="ALT2" s="99"/>
      <c r="ALU2" s="99"/>
      <c r="ALV2" s="99"/>
      <c r="ALW2" s="99"/>
      <c r="ALX2" s="99"/>
      <c r="ALY2" s="99"/>
      <c r="ALZ2" s="99"/>
      <c r="AMA2" s="99"/>
      <c r="AMB2" s="99"/>
      <c r="AMC2" s="99"/>
      <c r="AMD2" s="99"/>
      <c r="AME2" s="99"/>
      <c r="AMF2" s="99"/>
    </row>
    <row r="3" s="43" customFormat="true" ht="21" customHeight="true" spans="1:1020">
      <c r="A3" s="59"/>
      <c r="B3" s="59"/>
      <c r="C3" s="60"/>
      <c r="D3" s="60"/>
      <c r="E3" s="60"/>
      <c r="F3" s="60" t="s">
        <v>4</v>
      </c>
      <c r="G3" s="60" t="s">
        <v>267</v>
      </c>
      <c r="H3" s="60" t="s">
        <v>268</v>
      </c>
      <c r="I3" s="60" t="s">
        <v>269</v>
      </c>
      <c r="J3" s="60" t="s">
        <v>270</v>
      </c>
      <c r="K3" s="60" t="s">
        <v>271</v>
      </c>
      <c r="L3" s="60" t="s">
        <v>272</v>
      </c>
      <c r="M3" s="60" t="s">
        <v>273</v>
      </c>
      <c r="N3" s="60" t="s">
        <v>274</v>
      </c>
      <c r="O3" s="60" t="s">
        <v>271</v>
      </c>
      <c r="P3" s="60" t="s">
        <v>272</v>
      </c>
      <c r="Q3" s="60" t="s">
        <v>273</v>
      </c>
      <c r="R3" s="60" t="s">
        <v>274</v>
      </c>
      <c r="S3" s="60" t="s">
        <v>275</v>
      </c>
      <c r="T3" s="60" t="s">
        <v>271</v>
      </c>
      <c r="U3" s="60" t="s">
        <v>272</v>
      </c>
      <c r="V3" s="60" t="s">
        <v>273</v>
      </c>
      <c r="W3" s="60" t="s">
        <v>274</v>
      </c>
      <c r="X3" s="60" t="s">
        <v>275</v>
      </c>
      <c r="Y3" s="60" t="s">
        <v>272</v>
      </c>
      <c r="Z3" s="60" t="s">
        <v>273</v>
      </c>
      <c r="AA3" s="60" t="s">
        <v>274</v>
      </c>
      <c r="AB3" s="60" t="s">
        <v>275</v>
      </c>
      <c r="AC3" s="99"/>
      <c r="ALE3" s="99"/>
      <c r="ALF3" s="99"/>
      <c r="ALG3" s="99"/>
      <c r="ALH3" s="99"/>
      <c r="ALI3" s="99"/>
      <c r="ALJ3" s="99"/>
      <c r="ALK3" s="99"/>
      <c r="ALL3" s="99"/>
      <c r="ALM3" s="99"/>
      <c r="ALN3" s="99"/>
      <c r="ALO3" s="99"/>
      <c r="ALP3" s="99"/>
      <c r="ALQ3" s="99"/>
      <c r="ALR3" s="99"/>
      <c r="ALS3" s="99"/>
      <c r="ALT3" s="99"/>
      <c r="ALU3" s="99"/>
      <c r="ALV3" s="99"/>
      <c r="ALW3" s="99"/>
      <c r="ALX3" s="99"/>
      <c r="ALY3" s="99"/>
      <c r="ALZ3" s="99"/>
      <c r="AMA3" s="99"/>
      <c r="AMB3" s="99"/>
      <c r="AMC3" s="99"/>
      <c r="AMD3" s="99"/>
      <c r="AME3" s="99"/>
      <c r="AMF3" s="99"/>
    </row>
    <row r="4" s="44" customFormat="true" spans="1:1020">
      <c r="A4" s="61" t="s">
        <v>276</v>
      </c>
      <c r="B4" s="62"/>
      <c r="C4" s="63"/>
      <c r="D4" s="63"/>
      <c r="E4" s="63"/>
      <c r="F4" s="63"/>
      <c r="G4" s="63"/>
      <c r="H4" s="63"/>
      <c r="I4" s="63"/>
      <c r="J4" s="63"/>
      <c r="K4" s="84"/>
      <c r="L4" s="84"/>
      <c r="M4" s="84"/>
      <c r="N4" s="84"/>
      <c r="O4" s="84"/>
      <c r="P4" s="84"/>
      <c r="Q4" s="84"/>
      <c r="R4" s="93"/>
      <c r="S4" s="63"/>
      <c r="T4" s="84"/>
      <c r="U4" s="84"/>
      <c r="V4" s="84"/>
      <c r="W4" s="93"/>
      <c r="X4" s="63"/>
      <c r="Y4" s="63"/>
      <c r="Z4" s="63"/>
      <c r="AA4" s="63"/>
      <c r="AB4" s="63"/>
      <c r="AC4" s="11"/>
      <c r="ALE4" s="11"/>
      <c r="ALF4" s="11"/>
      <c r="ALG4" s="11"/>
      <c r="ALH4" s="11"/>
      <c r="ALI4" s="11"/>
      <c r="ALJ4" s="11"/>
      <c r="ALK4" s="11"/>
      <c r="ALL4" s="11"/>
      <c r="ALM4" s="11"/>
      <c r="ALN4" s="11"/>
      <c r="ALO4" s="11"/>
      <c r="ALP4" s="11"/>
      <c r="ALQ4" s="11"/>
      <c r="ALR4" s="11"/>
      <c r="ALS4" s="11"/>
      <c r="ALT4" s="11"/>
      <c r="ALU4" s="11"/>
      <c r="ALV4" s="11"/>
      <c r="ALW4" s="11"/>
      <c r="ALX4" s="11"/>
      <c r="ALY4" s="11"/>
      <c r="ALZ4" s="11"/>
      <c r="AMA4" s="11"/>
      <c r="AMB4" s="11"/>
      <c r="AMC4" s="11"/>
      <c r="AMD4" s="11"/>
      <c r="AME4" s="11"/>
      <c r="AMF4" s="11"/>
    </row>
    <row r="5" s="45" customFormat="true" ht="409.5" hidden="true" spans="1:28">
      <c r="A5" s="64"/>
      <c r="B5" s="64"/>
      <c r="C5" s="65"/>
      <c r="D5" s="66"/>
      <c r="E5" s="66"/>
      <c r="F5" s="66" t="s">
        <v>277</v>
      </c>
      <c r="G5" s="66"/>
      <c r="H5" s="78" t="s">
        <v>278</v>
      </c>
      <c r="I5" s="78" t="s">
        <v>279</v>
      </c>
      <c r="J5" s="78" t="s">
        <v>280</v>
      </c>
      <c r="K5" s="78" t="s">
        <v>281</v>
      </c>
      <c r="L5" s="78" t="s">
        <v>282</v>
      </c>
      <c r="M5" s="78" t="s">
        <v>282</v>
      </c>
      <c r="N5" s="78" t="s">
        <v>282</v>
      </c>
      <c r="O5" s="78" t="s">
        <v>283</v>
      </c>
      <c r="P5" s="78" t="s">
        <v>284</v>
      </c>
      <c r="Q5" s="78" t="s">
        <v>284</v>
      </c>
      <c r="R5" s="78" t="s">
        <v>284</v>
      </c>
      <c r="S5" s="78" t="s">
        <v>284</v>
      </c>
      <c r="T5" s="78" t="s">
        <v>285</v>
      </c>
      <c r="U5" s="78" t="s">
        <v>286</v>
      </c>
      <c r="V5" s="78" t="s">
        <v>286</v>
      </c>
      <c r="W5" s="78" t="s">
        <v>286</v>
      </c>
      <c r="X5" s="78" t="s">
        <v>286</v>
      </c>
      <c r="Y5" s="98" t="s">
        <v>287</v>
      </c>
      <c r="Z5" s="98" t="s">
        <v>287</v>
      </c>
      <c r="AA5" s="98" t="s">
        <v>287</v>
      </c>
      <c r="AB5" s="98" t="s">
        <v>287</v>
      </c>
    </row>
    <row r="6" s="44" customFormat="true" spans="1:1020">
      <c r="A6" s="67" t="str">
        <f>case_lib!A5</f>
        <v>interaction_1</v>
      </c>
      <c r="B6" s="67" t="str">
        <f>case_lib!C5</f>
        <v>AD ADAS interaction</v>
      </c>
      <c r="C6" s="68" t="str">
        <f>case_lib!D5</f>
        <v>AD状态对ADAS开关影响测试</v>
      </c>
      <c r="D6" s="63"/>
      <c r="E6" s="63"/>
      <c r="F6" s="63"/>
      <c r="G6" s="63"/>
      <c r="H6" s="63"/>
      <c r="I6" s="63"/>
      <c r="J6" s="63"/>
      <c r="K6" s="84"/>
      <c r="L6" s="84"/>
      <c r="M6" s="84"/>
      <c r="N6" s="84"/>
      <c r="O6" s="84"/>
      <c r="P6" s="84"/>
      <c r="Q6" s="84"/>
      <c r="R6" s="93"/>
      <c r="S6" s="63"/>
      <c r="T6" s="84"/>
      <c r="U6" s="84"/>
      <c r="V6" s="84"/>
      <c r="W6" s="93"/>
      <c r="X6" s="63"/>
      <c r="Y6" s="63"/>
      <c r="Z6" s="63"/>
      <c r="AA6" s="63"/>
      <c r="AB6" s="63"/>
      <c r="AC6" s="11"/>
      <c r="ALE6" s="11"/>
      <c r="ALF6" s="11"/>
      <c r="ALG6" s="11"/>
      <c r="ALH6" s="11"/>
      <c r="ALI6" s="11"/>
      <c r="ALJ6" s="11"/>
      <c r="ALK6" s="11"/>
      <c r="ALL6" s="11"/>
      <c r="ALM6" s="11"/>
      <c r="ALN6" s="11"/>
      <c r="ALO6" s="11"/>
      <c r="ALP6" s="11"/>
      <c r="ALQ6" s="11"/>
      <c r="ALR6" s="11"/>
      <c r="ALS6" s="11"/>
      <c r="ALT6" s="11"/>
      <c r="ALU6" s="11"/>
      <c r="ALV6" s="11"/>
      <c r="ALW6" s="11"/>
      <c r="ALX6" s="11"/>
      <c r="ALY6" s="11"/>
      <c r="ALZ6" s="11"/>
      <c r="AMA6" s="11"/>
      <c r="AMB6" s="11"/>
      <c r="AMC6" s="11"/>
      <c r="AMD6" s="11"/>
      <c r="AME6" s="11"/>
      <c r="AMF6" s="11"/>
    </row>
    <row r="7" s="45" customFormat="true" ht="75" spans="1:28">
      <c r="A7" s="69" t="str">
        <f>case_lib!A6</f>
        <v>interaction_1_1</v>
      </c>
      <c r="B7" s="70" t="str">
        <f>case_lib!C6</f>
        <v>AD ADAS interaction</v>
      </c>
      <c r="C7" s="71" t="str">
        <f>case_lib!D6</f>
        <v>主车以K_HV_speed行驶，AD power saving 情况下，检查ADAS开关默认状态</v>
      </c>
      <c r="D7" s="66" t="s">
        <v>288</v>
      </c>
      <c r="E7" s="79">
        <f>case_lib!R6</f>
        <v>2869</v>
      </c>
      <c r="F7" s="66" t="s">
        <v>289</v>
      </c>
      <c r="G7" s="66"/>
      <c r="H7" s="80" t="s">
        <v>290</v>
      </c>
      <c r="I7" s="80" t="s">
        <v>291</v>
      </c>
      <c r="J7" s="80" t="s">
        <v>292</v>
      </c>
      <c r="K7" s="85" t="s">
        <v>293</v>
      </c>
      <c r="L7" s="86"/>
      <c r="M7" s="86"/>
      <c r="N7" s="78"/>
      <c r="O7" s="78"/>
      <c r="P7" s="78"/>
      <c r="Q7" s="78"/>
      <c r="R7" s="78"/>
      <c r="S7" s="78"/>
      <c r="T7" s="78"/>
      <c r="U7" s="78"/>
      <c r="V7" s="78"/>
      <c r="W7" s="78"/>
      <c r="X7" s="78"/>
      <c r="Y7" s="78"/>
      <c r="Z7" s="78"/>
      <c r="AA7" s="78"/>
      <c r="AB7" s="78"/>
    </row>
    <row r="8" s="46" customFormat="true" ht="75" spans="1:1020">
      <c r="A8" s="69" t="str">
        <f>case_lib!A7</f>
        <v>interaction_1_2</v>
      </c>
      <c r="B8" s="70" t="str">
        <f>case_lib!C7</f>
        <v>AD ADAS interaction</v>
      </c>
      <c r="C8" s="71" t="str">
        <f>case_lib!D7</f>
        <v>主车以K_HV_speed行驶，AD not ready 情况下，检查ADAS开关默认状态</v>
      </c>
      <c r="D8" s="66" t="s">
        <v>288</v>
      </c>
      <c r="E8" s="79">
        <f>case_lib!R7</f>
        <v>2869</v>
      </c>
      <c r="F8" s="66" t="s">
        <v>289</v>
      </c>
      <c r="G8" s="66"/>
      <c r="H8" s="80" t="s">
        <v>290</v>
      </c>
      <c r="I8" s="80" t="s">
        <v>291</v>
      </c>
      <c r="J8" s="80" t="s">
        <v>292</v>
      </c>
      <c r="K8" s="85" t="s">
        <v>294</v>
      </c>
      <c r="L8" s="86"/>
      <c r="M8" s="91"/>
      <c r="N8" s="91"/>
      <c r="O8" s="91"/>
      <c r="P8" s="91"/>
      <c r="Q8" s="91"/>
      <c r="R8" s="91"/>
      <c r="S8" s="91"/>
      <c r="T8" s="91"/>
      <c r="U8" s="91"/>
      <c r="V8" s="91"/>
      <c r="W8" s="91"/>
      <c r="X8" s="91"/>
      <c r="Y8" s="91"/>
      <c r="Z8" s="91"/>
      <c r="AA8" s="91"/>
      <c r="AB8" s="91"/>
      <c r="AC8" s="100"/>
      <c r="ALE8" s="100"/>
      <c r="ALF8" s="100"/>
      <c r="ALG8" s="100"/>
      <c r="ALH8" s="100"/>
      <c r="ALI8" s="100"/>
      <c r="ALJ8" s="100"/>
      <c r="ALK8" s="100"/>
      <c r="ALL8" s="100"/>
      <c r="ALM8" s="100"/>
      <c r="ALN8" s="100"/>
      <c r="ALO8" s="100"/>
      <c r="ALP8" s="100"/>
      <c r="ALQ8" s="100"/>
      <c r="ALR8" s="100"/>
      <c r="ALS8" s="100"/>
      <c r="ALT8" s="100"/>
      <c r="ALU8" s="100"/>
      <c r="ALV8" s="100"/>
      <c r="ALW8" s="100"/>
      <c r="ALX8" s="100"/>
      <c r="ALY8" s="100"/>
      <c r="ALZ8" s="100"/>
      <c r="AMA8" s="100"/>
      <c r="AMB8" s="100"/>
      <c r="AMC8" s="100"/>
      <c r="AMD8" s="100"/>
      <c r="AME8" s="100"/>
      <c r="AMF8" s="100"/>
    </row>
    <row r="9" s="47" customFormat="true" ht="75" spans="1:1020">
      <c r="A9" s="69" t="str">
        <f>case_lib!A8</f>
        <v>interaction_1_3</v>
      </c>
      <c r="B9" s="70" t="str">
        <f>case_lib!C8</f>
        <v>AD ADAS interaction</v>
      </c>
      <c r="C9" s="71" t="str">
        <f>case_lib!D8</f>
        <v>主车以K_HV_speed行驶，AD ready 情况下，检查ADAS开关默认状态</v>
      </c>
      <c r="D9" s="66" t="s">
        <v>288</v>
      </c>
      <c r="E9" s="79">
        <f>case_lib!R8</f>
        <v>2869</v>
      </c>
      <c r="F9" s="66" t="s">
        <v>289</v>
      </c>
      <c r="G9" s="66"/>
      <c r="H9" s="80" t="s">
        <v>290</v>
      </c>
      <c r="I9" s="80" t="s">
        <v>291</v>
      </c>
      <c r="J9" s="80" t="s">
        <v>292</v>
      </c>
      <c r="K9" s="85" t="s">
        <v>293</v>
      </c>
      <c r="L9" s="78"/>
      <c r="M9" s="78"/>
      <c r="N9" s="78"/>
      <c r="O9" s="78"/>
      <c r="P9" s="78"/>
      <c r="Q9" s="78"/>
      <c r="R9" s="78"/>
      <c r="S9" s="78"/>
      <c r="T9" s="78"/>
      <c r="U9" s="78"/>
      <c r="V9" s="78"/>
      <c r="W9" s="78"/>
      <c r="X9" s="78"/>
      <c r="Y9" s="78"/>
      <c r="Z9" s="78"/>
      <c r="AA9" s="78"/>
      <c r="AB9" s="78"/>
      <c r="AC9" s="23"/>
      <c r="ALE9" s="23"/>
      <c r="ALF9" s="23"/>
      <c r="ALG9" s="23"/>
      <c r="ALH9" s="23"/>
      <c r="ALI9" s="23"/>
      <c r="ALJ9" s="23"/>
      <c r="ALK9" s="23"/>
      <c r="ALL9" s="23"/>
      <c r="ALM9" s="23"/>
      <c r="ALN9" s="23"/>
      <c r="ALO9" s="23"/>
      <c r="ALP9" s="23"/>
      <c r="ALQ9" s="23"/>
      <c r="ALR9" s="23"/>
      <c r="ALS9" s="23"/>
      <c r="ALT9" s="23"/>
      <c r="ALU9" s="23"/>
      <c r="ALV9" s="23"/>
      <c r="ALW9" s="23"/>
      <c r="ALX9" s="23"/>
      <c r="ALY9" s="23"/>
      <c r="ALZ9" s="23"/>
      <c r="AMA9" s="23"/>
      <c r="AMB9" s="23"/>
      <c r="AMC9" s="23"/>
      <c r="AMD9" s="23"/>
      <c r="AME9" s="23"/>
      <c r="AMF9" s="23"/>
    </row>
    <row r="10" s="48" customFormat="true" ht="75" spans="1:1020">
      <c r="A10" s="69" t="str">
        <f>case_lib!A9</f>
        <v>interaction_1_4</v>
      </c>
      <c r="B10" s="70" t="str">
        <f>case_lib!C9</f>
        <v>AD ADAS interaction</v>
      </c>
      <c r="C10" s="71" t="str">
        <f>case_lib!D9</f>
        <v>主车以K_HV_speed行驶，AD engage 情况下，检查ADAS开关默认状态</v>
      </c>
      <c r="D10" s="66" t="s">
        <v>288</v>
      </c>
      <c r="E10" s="79">
        <f>case_lib!R9</f>
        <v>2869</v>
      </c>
      <c r="F10" s="66" t="s">
        <v>289</v>
      </c>
      <c r="G10" s="66"/>
      <c r="H10" s="80" t="s">
        <v>290</v>
      </c>
      <c r="I10" s="80" t="s">
        <v>291</v>
      </c>
      <c r="J10" s="80" t="s">
        <v>292</v>
      </c>
      <c r="K10" s="85" t="s">
        <v>295</v>
      </c>
      <c r="L10" s="87"/>
      <c r="M10" s="87"/>
      <c r="N10" s="87"/>
      <c r="O10" s="91"/>
      <c r="P10" s="91"/>
      <c r="Q10" s="91"/>
      <c r="R10" s="87"/>
      <c r="S10" s="87"/>
      <c r="T10" s="87"/>
      <c r="U10" s="91"/>
      <c r="V10" s="87"/>
      <c r="W10" s="87"/>
      <c r="X10" s="87"/>
      <c r="Y10" s="91"/>
      <c r="Z10" s="87"/>
      <c r="AA10" s="87"/>
      <c r="AB10" s="87"/>
      <c r="AC10" s="101"/>
      <c r="ALE10" s="101"/>
      <c r="ALF10" s="101"/>
      <c r="ALG10" s="101"/>
      <c r="ALH10" s="101"/>
      <c r="ALI10" s="101"/>
      <c r="ALJ10" s="101"/>
      <c r="ALK10" s="101"/>
      <c r="ALL10" s="101"/>
      <c r="ALM10" s="101"/>
      <c r="ALN10" s="101"/>
      <c r="ALO10" s="101"/>
      <c r="ALP10" s="101"/>
      <c r="ALQ10" s="101"/>
      <c r="ALR10" s="101"/>
      <c r="ALS10" s="101"/>
      <c r="ALT10" s="101"/>
      <c r="ALU10" s="101"/>
      <c r="ALV10" s="101"/>
      <c r="ALW10" s="101"/>
      <c r="ALX10" s="101"/>
      <c r="ALY10" s="101"/>
      <c r="ALZ10" s="101"/>
      <c r="AMA10" s="101"/>
      <c r="AMB10" s="101"/>
      <c r="AMC10" s="101"/>
      <c r="AMD10" s="101"/>
      <c r="AME10" s="101"/>
      <c r="AMF10" s="101"/>
    </row>
    <row r="11" s="48" customFormat="true" ht="75" spans="1:1020">
      <c r="A11" s="72" t="str">
        <f>case_lib!A10</f>
        <v>interaction_1_5</v>
      </c>
      <c r="B11" s="70" t="str">
        <f>case_lib!C10</f>
        <v>AD ADAS interaction</v>
      </c>
      <c r="C11" s="71" t="str">
        <f>case_lib!D10</f>
        <v>主车以K_HV_speed行驶，AD engage 情况下，主动接管，60s内打开ACC/LKA/LDW</v>
      </c>
      <c r="D11" s="66" t="s">
        <v>288</v>
      </c>
      <c r="E11" s="79">
        <f>case_lib!R10</f>
        <v>2869</v>
      </c>
      <c r="F11" s="66" t="s">
        <v>289</v>
      </c>
      <c r="G11" s="66"/>
      <c r="H11" s="80" t="s">
        <v>290</v>
      </c>
      <c r="I11" s="80" t="s">
        <v>291</v>
      </c>
      <c r="J11" s="80" t="s">
        <v>292</v>
      </c>
      <c r="K11" s="85" t="s">
        <v>296</v>
      </c>
      <c r="L11" s="87"/>
      <c r="M11" s="87"/>
      <c r="N11" s="87"/>
      <c r="O11" s="91"/>
      <c r="P11" s="91"/>
      <c r="Q11" s="91"/>
      <c r="R11" s="87"/>
      <c r="S11" s="87"/>
      <c r="T11" s="87"/>
      <c r="U11" s="91"/>
      <c r="V11" s="87"/>
      <c r="W11" s="87"/>
      <c r="X11" s="87"/>
      <c r="Y11" s="91"/>
      <c r="Z11" s="87"/>
      <c r="AA11" s="87"/>
      <c r="AB11" s="87"/>
      <c r="AC11" s="101"/>
      <c r="ALE11" s="101"/>
      <c r="ALF11" s="101"/>
      <c r="ALG11" s="101"/>
      <c r="ALH11" s="101"/>
      <c r="ALI11" s="101"/>
      <c r="ALJ11" s="101"/>
      <c r="ALK11" s="101"/>
      <c r="ALL11" s="101"/>
      <c r="ALM11" s="101"/>
      <c r="ALN11" s="101"/>
      <c r="ALO11" s="101"/>
      <c r="ALP11" s="101"/>
      <c r="ALQ11" s="101"/>
      <c r="ALR11" s="101"/>
      <c r="ALS11" s="101"/>
      <c r="ALT11" s="101"/>
      <c r="ALU11" s="101"/>
      <c r="ALV11" s="101"/>
      <c r="ALW11" s="101"/>
      <c r="ALX11" s="101"/>
      <c r="ALY11" s="101"/>
      <c r="ALZ11" s="101"/>
      <c r="AMA11" s="101"/>
      <c r="AMB11" s="101"/>
      <c r="AMC11" s="101"/>
      <c r="AMD11" s="101"/>
      <c r="AME11" s="101"/>
      <c r="AMF11" s="101"/>
    </row>
    <row r="12" s="48" customFormat="true" ht="75" spans="1:1020">
      <c r="A12" s="72" t="str">
        <f>case_lib!A11</f>
        <v>interaction_1_6</v>
      </c>
      <c r="B12" s="70" t="str">
        <f>case_lib!C11</f>
        <v>AD ADAS interaction</v>
      </c>
      <c r="C12" s="71" t="str">
        <f>case_lib!D11</f>
        <v>主车以K_HV_speed行驶，AD engage 情况下，主动接管，60s后打开ACC/LKA/LDW</v>
      </c>
      <c r="D12" s="66" t="s">
        <v>288</v>
      </c>
      <c r="E12" s="79">
        <f>case_lib!R11</f>
        <v>2869</v>
      </c>
      <c r="F12" s="66" t="s">
        <v>289</v>
      </c>
      <c r="G12" s="66"/>
      <c r="H12" s="80" t="s">
        <v>290</v>
      </c>
      <c r="I12" s="80" t="s">
        <v>291</v>
      </c>
      <c r="J12" s="80" t="s">
        <v>292</v>
      </c>
      <c r="K12" s="85" t="s">
        <v>296</v>
      </c>
      <c r="L12" s="87"/>
      <c r="M12" s="87"/>
      <c r="N12" s="87"/>
      <c r="O12" s="91"/>
      <c r="P12" s="91"/>
      <c r="Q12" s="91"/>
      <c r="R12" s="87"/>
      <c r="S12" s="87"/>
      <c r="T12" s="87"/>
      <c r="U12" s="91"/>
      <c r="V12" s="87"/>
      <c r="W12" s="87"/>
      <c r="X12" s="87"/>
      <c r="Y12" s="91"/>
      <c r="Z12" s="87"/>
      <c r="AA12" s="87"/>
      <c r="AB12" s="87"/>
      <c r="AC12" s="101"/>
      <c r="ALE12" s="101"/>
      <c r="ALF12" s="101"/>
      <c r="ALG12" s="101"/>
      <c r="ALH12" s="101"/>
      <c r="ALI12" s="101"/>
      <c r="ALJ12" s="101"/>
      <c r="ALK12" s="101"/>
      <c r="ALL12" s="101"/>
      <c r="ALM12" s="101"/>
      <c r="ALN12" s="101"/>
      <c r="ALO12" s="101"/>
      <c r="ALP12" s="101"/>
      <c r="ALQ12" s="101"/>
      <c r="ALR12" s="101"/>
      <c r="ALS12" s="101"/>
      <c r="ALT12" s="101"/>
      <c r="ALU12" s="101"/>
      <c r="ALV12" s="101"/>
      <c r="ALW12" s="101"/>
      <c r="ALX12" s="101"/>
      <c r="ALY12" s="101"/>
      <c r="ALZ12" s="101"/>
      <c r="AMA12" s="101"/>
      <c r="AMB12" s="101"/>
      <c r="AMC12" s="101"/>
      <c r="AMD12" s="101"/>
      <c r="AME12" s="101"/>
      <c r="AMF12" s="101"/>
    </row>
    <row r="13" s="49" customFormat="true" spans="1:1020">
      <c r="A13" s="67" t="str">
        <f>case_lib!A12</f>
        <v>interaction_2</v>
      </c>
      <c r="B13" s="67" t="str">
        <f>case_lib!C12</f>
        <v>AD ADAS interaction</v>
      </c>
      <c r="C13" s="68" t="str">
        <f>case_lib!D12</f>
        <v>AEB与AD interaction，状态跳转测试</v>
      </c>
      <c r="D13" s="63"/>
      <c r="E13" s="63"/>
      <c r="F13" s="63"/>
      <c r="G13" s="63"/>
      <c r="H13" s="63"/>
      <c r="I13" s="63"/>
      <c r="J13" s="63"/>
      <c r="K13" s="88"/>
      <c r="L13" s="88"/>
      <c r="M13" s="88"/>
      <c r="N13" s="88"/>
      <c r="O13" s="63"/>
      <c r="P13" s="63"/>
      <c r="Q13" s="63"/>
      <c r="R13" s="88"/>
      <c r="S13" s="88"/>
      <c r="T13" s="88"/>
      <c r="U13" s="63"/>
      <c r="V13" s="88"/>
      <c r="W13" s="88"/>
      <c r="X13" s="88"/>
      <c r="Y13" s="63"/>
      <c r="Z13" s="88"/>
      <c r="AA13" s="88"/>
      <c r="AB13" s="88"/>
      <c r="AC13"/>
      <c r="ALE13"/>
      <c r="ALF13"/>
      <c r="ALG13"/>
      <c r="ALH13"/>
      <c r="ALI13"/>
      <c r="ALJ13"/>
      <c r="ALK13"/>
      <c r="ALL13"/>
      <c r="ALM13"/>
      <c r="ALN13"/>
      <c r="ALO13"/>
      <c r="ALP13"/>
      <c r="ALQ13"/>
      <c r="ALR13"/>
      <c r="ALS13"/>
      <c r="ALT13"/>
      <c r="ALU13"/>
      <c r="ALV13"/>
      <c r="ALW13"/>
      <c r="ALX13"/>
      <c r="ALY13"/>
      <c r="ALZ13"/>
      <c r="AMA13"/>
      <c r="AMB13"/>
      <c r="AMC13"/>
      <c r="AMD13"/>
      <c r="AME13"/>
      <c r="AMF13"/>
    </row>
    <row r="14" s="47" customFormat="true" ht="93.75" spans="1:1020">
      <c r="A14" s="69" t="str">
        <f>case_lib!A13</f>
        <v>interaction_2_1</v>
      </c>
      <c r="B14" s="70" t="str">
        <f>case_lib!C13</f>
        <v>AD ADAS interaction</v>
      </c>
      <c r="C14" s="71" t="str">
        <f>case_lib!D13</f>
        <v>主车以K_HV_speed行驶，AD ready情况下，关闭AEB或者AEB出现故障或者AEB激活状态下，其他ADAS保持默认，检查是否可以进入AD engage</v>
      </c>
      <c r="D14" s="66" t="s">
        <v>288</v>
      </c>
      <c r="E14" s="79">
        <f>case_lib!R13</f>
        <v>2870</v>
      </c>
      <c r="F14" s="66" t="s">
        <v>297</v>
      </c>
      <c r="G14" s="66"/>
      <c r="H14" s="80" t="s">
        <v>290</v>
      </c>
      <c r="I14" s="80" t="s">
        <v>291</v>
      </c>
      <c r="J14" s="80" t="s">
        <v>292</v>
      </c>
      <c r="K14" s="85" t="s">
        <v>293</v>
      </c>
      <c r="L14" s="86" t="s">
        <v>298</v>
      </c>
      <c r="M14" s="86" t="s">
        <v>299</v>
      </c>
      <c r="N14" s="78"/>
      <c r="O14" s="78"/>
      <c r="P14" s="78"/>
      <c r="Q14" s="78"/>
      <c r="R14" s="78"/>
      <c r="S14" s="78"/>
      <c r="T14" s="78"/>
      <c r="U14" s="78"/>
      <c r="V14" s="78"/>
      <c r="W14" s="78"/>
      <c r="X14" s="78"/>
      <c r="Y14" s="78"/>
      <c r="Z14" s="78"/>
      <c r="AA14" s="78"/>
      <c r="AB14" s="78"/>
      <c r="AC14" s="23"/>
      <c r="ALE14" s="23"/>
      <c r="ALF14" s="23"/>
      <c r="ALG14" s="23"/>
      <c r="ALH14" s="23"/>
      <c r="ALI14" s="23"/>
      <c r="ALJ14" s="23"/>
      <c r="ALK14" s="23"/>
      <c r="ALL14" s="23"/>
      <c r="ALM14" s="23"/>
      <c r="ALN14" s="23"/>
      <c r="ALO14" s="23"/>
      <c r="ALP14" s="23"/>
      <c r="ALQ14" s="23"/>
      <c r="ALR14" s="23"/>
      <c r="ALS14" s="23"/>
      <c r="ALT14" s="23"/>
      <c r="ALU14" s="23"/>
      <c r="ALV14" s="23"/>
      <c r="ALW14" s="23"/>
      <c r="ALX14" s="23"/>
      <c r="ALY14" s="23"/>
      <c r="ALZ14" s="23"/>
      <c r="AMA14" s="23"/>
      <c r="AMB14" s="23"/>
      <c r="AMC14" s="23"/>
      <c r="AMD14" s="23"/>
      <c r="AME14" s="23"/>
      <c r="AMF14" s="23"/>
    </row>
    <row r="15" ht="93.75" spans="1:28">
      <c r="A15" s="69" t="str">
        <f>case_lib!A14</f>
        <v>interaction_2_2</v>
      </c>
      <c r="B15" s="70" t="str">
        <f>case_lib!C14</f>
        <v>AD ADAS interaction</v>
      </c>
      <c r="C15" s="71" t="str">
        <f>case_lib!D14</f>
        <v>主车以K_HV_speed行驶，AD ready情况下，打开AEB或者AEB处于inhibit状态，其他ADAS保持默认 ，检查是否可以进入AD engage</v>
      </c>
      <c r="D15" s="66" t="s">
        <v>288</v>
      </c>
      <c r="E15" s="79">
        <f>case_lib!R14</f>
        <v>2870</v>
      </c>
      <c r="F15" s="66" t="s">
        <v>297</v>
      </c>
      <c r="G15" s="66"/>
      <c r="H15" s="80" t="s">
        <v>290</v>
      </c>
      <c r="I15" s="80" t="s">
        <v>291</v>
      </c>
      <c r="J15" s="80" t="s">
        <v>292</v>
      </c>
      <c r="K15" s="85" t="s">
        <v>293</v>
      </c>
      <c r="L15" s="86" t="s">
        <v>298</v>
      </c>
      <c r="M15" s="86" t="s">
        <v>298</v>
      </c>
      <c r="N15" s="90"/>
      <c r="O15" s="92"/>
      <c r="P15" s="92"/>
      <c r="Q15" s="92"/>
      <c r="R15" s="90"/>
      <c r="S15" s="90"/>
      <c r="T15" s="90"/>
      <c r="U15" s="92"/>
      <c r="V15" s="90"/>
      <c r="W15" s="90"/>
      <c r="X15" s="90"/>
      <c r="Y15" s="92"/>
      <c r="Z15" s="90"/>
      <c r="AA15" s="90"/>
      <c r="AB15" s="90"/>
    </row>
    <row r="16" ht="93.75" spans="1:28">
      <c r="A16" s="69" t="str">
        <f>case_lib!A15</f>
        <v>interaction_2_3</v>
      </c>
      <c r="B16" s="70" t="str">
        <f>case_lib!C15</f>
        <v>AD ADAS interaction</v>
      </c>
      <c r="C16" s="71" t="str">
        <f>case_lib!D15</f>
        <v>主车以K_HV_speed行驶，AD engage情况下，关闭AEB或者AEB出现故障，其他ADAS保持默认，AD是否fallback并有AEB相关fault</v>
      </c>
      <c r="D16" s="66" t="s">
        <v>288</v>
      </c>
      <c r="E16" s="79">
        <f>case_lib!R15</f>
        <v>2870</v>
      </c>
      <c r="F16" s="66" t="s">
        <v>297</v>
      </c>
      <c r="G16" s="66"/>
      <c r="H16" s="80" t="s">
        <v>290</v>
      </c>
      <c r="I16" s="80" t="s">
        <v>291</v>
      </c>
      <c r="J16" s="80" t="s">
        <v>292</v>
      </c>
      <c r="K16" s="85" t="s">
        <v>295</v>
      </c>
      <c r="L16" s="86" t="s">
        <v>298</v>
      </c>
      <c r="M16" s="90"/>
      <c r="N16" s="90"/>
      <c r="O16" s="92"/>
      <c r="P16" s="92"/>
      <c r="Q16" s="92"/>
      <c r="R16" s="90"/>
      <c r="S16" s="90"/>
      <c r="T16" s="90"/>
      <c r="U16" s="92"/>
      <c r="V16" s="90"/>
      <c r="W16" s="90"/>
      <c r="X16" s="90"/>
      <c r="Y16" s="92"/>
      <c r="Z16" s="90"/>
      <c r="AA16" s="90"/>
      <c r="AB16" s="90"/>
    </row>
    <row r="17" ht="93.75" spans="1:28">
      <c r="A17" s="72" t="str">
        <f>case_lib!A16</f>
        <v>interaction_2_4</v>
      </c>
      <c r="B17" s="70" t="str">
        <f>case_lib!C16</f>
        <v>AD ADAS interaction</v>
      </c>
      <c r="C17" s="71" t="str">
        <f>case_lib!D16</f>
        <v>主车以K_HV_speed行驶，AD engage情况下，AEB出现inhibit，其他ADAS保持默认，AD是否退出</v>
      </c>
      <c r="D17" s="66" t="s">
        <v>288</v>
      </c>
      <c r="E17" s="79">
        <f>case_lib!R16</f>
        <v>2870</v>
      </c>
      <c r="F17" s="66" t="s">
        <v>300</v>
      </c>
      <c r="G17" s="66"/>
      <c r="H17" s="80" t="s">
        <v>290</v>
      </c>
      <c r="I17" s="80" t="s">
        <v>291</v>
      </c>
      <c r="J17" s="80" t="s">
        <v>292</v>
      </c>
      <c r="K17" s="85" t="s">
        <v>296</v>
      </c>
      <c r="L17" s="86" t="s">
        <v>298</v>
      </c>
      <c r="M17" s="86"/>
      <c r="N17" s="86"/>
      <c r="O17" s="92"/>
      <c r="P17" s="92"/>
      <c r="Q17" s="92"/>
      <c r="R17" s="90"/>
      <c r="S17" s="90"/>
      <c r="T17" s="90"/>
      <c r="U17" s="92"/>
      <c r="V17" s="90"/>
      <c r="W17" s="90"/>
      <c r="X17" s="90"/>
      <c r="Y17" s="92"/>
      <c r="Z17" s="90"/>
      <c r="AA17" s="90"/>
      <c r="AB17" s="90"/>
    </row>
    <row r="18" ht="93.75" spans="1:28">
      <c r="A18" s="72" t="str">
        <f>case_lib!A17</f>
        <v>interaction_2_5</v>
      </c>
      <c r="B18" s="70" t="str">
        <f>case_lib!C17</f>
        <v>AD ADAS interaction</v>
      </c>
      <c r="C18" s="71" t="str">
        <f>case_lib!D17</f>
        <v>主车以K_HV_speed行驶，AD engage情况下，AEB激活，其他ADAS保持默认，AD是否退出</v>
      </c>
      <c r="D18" s="66" t="s">
        <v>288</v>
      </c>
      <c r="E18" s="79">
        <f>case_lib!R17</f>
        <v>2870</v>
      </c>
      <c r="F18" s="66" t="s">
        <v>300</v>
      </c>
      <c r="G18" s="66"/>
      <c r="H18" s="80" t="s">
        <v>290</v>
      </c>
      <c r="I18" s="80" t="s">
        <v>291</v>
      </c>
      <c r="J18" s="80" t="s">
        <v>292</v>
      </c>
      <c r="K18" s="85" t="s">
        <v>301</v>
      </c>
      <c r="L18" s="86" t="s">
        <v>298</v>
      </c>
      <c r="M18" s="86"/>
      <c r="N18" s="90"/>
      <c r="O18" s="92"/>
      <c r="P18" s="92"/>
      <c r="Q18" s="92"/>
      <c r="R18" s="90"/>
      <c r="S18" s="90"/>
      <c r="T18" s="90"/>
      <c r="U18" s="92"/>
      <c r="V18" s="90"/>
      <c r="W18" s="90"/>
      <c r="X18" s="90"/>
      <c r="Y18" s="92"/>
      <c r="Z18" s="90"/>
      <c r="AA18" s="90"/>
      <c r="AB18" s="90"/>
    </row>
    <row r="19" s="50" customFormat="true" spans="1:28">
      <c r="A19" s="67" t="str">
        <f>case_lib!A18</f>
        <v>interaction_3</v>
      </c>
      <c r="B19" s="67" t="str">
        <f>case_lib!C18</f>
        <v>AD ADAS interaction</v>
      </c>
      <c r="C19" s="68" t="str">
        <f>case_lib!D18</f>
        <v>AEB与AD interaction，刹车测试</v>
      </c>
      <c r="D19" s="73"/>
      <c r="E19" s="81"/>
      <c r="F19" s="73"/>
      <c r="G19" s="73"/>
      <c r="H19" s="73"/>
      <c r="I19" s="73"/>
      <c r="J19" s="73"/>
      <c r="K19" s="89"/>
      <c r="L19" s="89"/>
      <c r="M19" s="89"/>
      <c r="N19" s="89"/>
      <c r="O19" s="81"/>
      <c r="P19" s="81"/>
      <c r="Q19" s="81"/>
      <c r="R19" s="89"/>
      <c r="S19" s="89"/>
      <c r="T19" s="89"/>
      <c r="U19" s="81"/>
      <c r="V19" s="89"/>
      <c r="W19" s="89"/>
      <c r="X19" s="89"/>
      <c r="Y19" s="81"/>
      <c r="Z19" s="89"/>
      <c r="AA19" s="89"/>
      <c r="AB19" s="89"/>
    </row>
    <row r="20" ht="75" spans="1:28">
      <c r="A20" s="69" t="str">
        <f>case_lib!A19</f>
        <v>interaction_3_1</v>
      </c>
      <c r="B20" s="70" t="str">
        <f>case_lib!C19</f>
        <v>AD ADAS interaction</v>
      </c>
      <c r="C20" s="71" t="str">
        <f>case_lib!D19</f>
        <v>主车以K_HV_speed行驶，AD 非engage情况下，AEB打开，其他ADAS保持默认，目标车以K_TV_speed位于车道前方K_Relative_Dis，进行AEB测试</v>
      </c>
      <c r="D20" s="66" t="s">
        <v>302</v>
      </c>
      <c r="E20" s="79">
        <f>case_lib!R19</f>
        <v>2870</v>
      </c>
      <c r="F20" s="66" t="s">
        <v>303</v>
      </c>
      <c r="G20" s="66"/>
      <c r="H20" s="80" t="s">
        <v>290</v>
      </c>
      <c r="I20" s="80" t="s">
        <v>291</v>
      </c>
      <c r="J20" s="80" t="s">
        <v>292</v>
      </c>
      <c r="K20" s="85" t="s">
        <v>304</v>
      </c>
      <c r="L20" s="90"/>
      <c r="M20" s="90"/>
      <c r="N20" s="90"/>
      <c r="O20" s="86" t="s">
        <v>305</v>
      </c>
      <c r="P20" s="92"/>
      <c r="Q20" s="92"/>
      <c r="R20" s="90"/>
      <c r="S20" s="90"/>
      <c r="T20" s="90"/>
      <c r="U20" s="92"/>
      <c r="V20" s="90"/>
      <c r="W20" s="90"/>
      <c r="X20" s="90"/>
      <c r="Y20" s="92"/>
      <c r="Z20" s="90"/>
      <c r="AA20" s="90"/>
      <c r="AB20" s="90"/>
    </row>
    <row r="21" ht="93.75" spans="1:28">
      <c r="A21" s="69" t="str">
        <f>case_lib!A20</f>
        <v>interaction_3_2</v>
      </c>
      <c r="B21" s="70" t="str">
        <f>case_lib!C20</f>
        <v>AD ADAS interaction</v>
      </c>
      <c r="C21" s="71" t="str">
        <f>case_lib!D20</f>
        <v>主车以K_HV_speed行驶，AD engage情况下，AEB打开，其他ADAS保持默认，目标车以K_TV_speed位于车道前方K_Relative_Dis，进行AD接近静止或低速行驶障碍物测试</v>
      </c>
      <c r="D21" s="66" t="s">
        <v>302</v>
      </c>
      <c r="E21" s="79">
        <f>case_lib!R20</f>
        <v>2870</v>
      </c>
      <c r="F21" s="66" t="s">
        <v>303</v>
      </c>
      <c r="G21" s="66"/>
      <c r="H21" s="80" t="s">
        <v>290</v>
      </c>
      <c r="I21" s="80" t="s">
        <v>291</v>
      </c>
      <c r="J21" s="80" t="s">
        <v>292</v>
      </c>
      <c r="K21" s="85" t="s">
        <v>306</v>
      </c>
      <c r="L21" s="90"/>
      <c r="M21" s="90"/>
      <c r="N21" s="90"/>
      <c r="O21" s="86" t="s">
        <v>305</v>
      </c>
      <c r="P21" s="92"/>
      <c r="Q21" s="92"/>
      <c r="R21" s="90"/>
      <c r="S21" s="90"/>
      <c r="T21" s="90"/>
      <c r="U21" s="92"/>
      <c r="V21" s="90"/>
      <c r="W21" s="90"/>
      <c r="X21" s="90"/>
      <c r="Y21" s="92"/>
      <c r="Z21" s="90"/>
      <c r="AA21" s="90"/>
      <c r="AB21" s="90"/>
    </row>
    <row r="22" customFormat="true" ht="112.5" spans="1:28">
      <c r="A22" s="72" t="str">
        <f>case_lib!A21</f>
        <v>interaction_3_3</v>
      </c>
      <c r="B22" s="70" t="str">
        <f>case_lib!C21</f>
        <v>AD ADAS interaction</v>
      </c>
      <c r="C22" s="71" t="str">
        <f>case_lib!D21</f>
        <v>主车以K_HV_speed行驶，AD engage情况下，AEB打开，其他ADAS保持默认，目标车以K_TV_speed位于车道前方K_Relative_Dis，进行AD接近静止或低速行驶障碍物测试，主车减速过程触发AEB（实车不做）</v>
      </c>
      <c r="D22" s="66" t="s">
        <v>302</v>
      </c>
      <c r="E22" s="79">
        <f>case_lib!R21</f>
        <v>2870</v>
      </c>
      <c r="F22" s="66" t="s">
        <v>303</v>
      </c>
      <c r="G22" s="66"/>
      <c r="H22" s="80" t="s">
        <v>290</v>
      </c>
      <c r="I22" s="80" t="s">
        <v>291</v>
      </c>
      <c r="J22" s="80" t="s">
        <v>292</v>
      </c>
      <c r="K22" s="85" t="s">
        <v>306</v>
      </c>
      <c r="L22" s="90"/>
      <c r="M22" s="90"/>
      <c r="N22" s="90"/>
      <c r="O22" s="86" t="s">
        <v>305</v>
      </c>
      <c r="P22" s="92"/>
      <c r="Q22" s="92"/>
      <c r="R22" s="90"/>
      <c r="S22" s="90"/>
      <c r="T22" s="90"/>
      <c r="U22" s="92"/>
      <c r="V22" s="90"/>
      <c r="W22" s="90"/>
      <c r="X22" s="90"/>
      <c r="Y22" s="92"/>
      <c r="Z22" s="90"/>
      <c r="AA22" s="90"/>
      <c r="AB22" s="90"/>
    </row>
    <row r="23" s="50" customFormat="true" spans="1:28">
      <c r="A23" s="67" t="str">
        <f>case_lib!A22</f>
        <v>interaction_4</v>
      </c>
      <c r="B23" s="67" t="str">
        <f>case_lib!C22</f>
        <v>AD ADAS interaction</v>
      </c>
      <c r="C23" s="68" t="str">
        <f>case_lib!D22</f>
        <v>ACC与AD interaction，状态跳转测试</v>
      </c>
      <c r="D23" s="73"/>
      <c r="E23" s="81"/>
      <c r="F23" s="73"/>
      <c r="G23" s="73"/>
      <c r="H23" s="73"/>
      <c r="I23" s="73"/>
      <c r="J23" s="73"/>
      <c r="K23" s="89"/>
      <c r="L23" s="89"/>
      <c r="M23" s="89"/>
      <c r="N23" s="89"/>
      <c r="O23" s="81"/>
      <c r="P23" s="81"/>
      <c r="Q23" s="81"/>
      <c r="R23" s="89"/>
      <c r="S23" s="89"/>
      <c r="T23" s="89"/>
      <c r="U23" s="81"/>
      <c r="V23" s="89"/>
      <c r="W23" s="89"/>
      <c r="X23" s="89"/>
      <c r="Y23" s="81"/>
      <c r="Z23" s="89"/>
      <c r="AA23" s="89"/>
      <c r="AB23" s="89"/>
    </row>
    <row r="24" ht="93.75" spans="1:28">
      <c r="A24" s="69" t="str">
        <f>case_lib!A23</f>
        <v>interaction_4_1</v>
      </c>
      <c r="B24" s="70" t="str">
        <f>case_lib!C23</f>
        <v>AD ADAS interaction</v>
      </c>
      <c r="C24" s="71" t="str">
        <f>case_lib!D23</f>
        <v>主车以K_HV_speed行驶，AD ready情况下，关闭ACC或ACC处于故障状态，其他ADAS保持默认，检查是否可以进入AD engage</v>
      </c>
      <c r="D24" s="66" t="s">
        <v>288</v>
      </c>
      <c r="E24" s="79">
        <f>case_lib!R23</f>
        <v>2871</v>
      </c>
      <c r="F24" s="66" t="s">
        <v>297</v>
      </c>
      <c r="G24" s="66"/>
      <c r="H24" s="80" t="s">
        <v>290</v>
      </c>
      <c r="I24" s="80" t="s">
        <v>291</v>
      </c>
      <c r="J24" s="80" t="s">
        <v>292</v>
      </c>
      <c r="K24" s="85" t="s">
        <v>293</v>
      </c>
      <c r="L24" s="86" t="s">
        <v>298</v>
      </c>
      <c r="M24" s="86" t="s">
        <v>299</v>
      </c>
      <c r="N24" s="90"/>
      <c r="O24" s="92"/>
      <c r="P24" s="92"/>
      <c r="Q24" s="92"/>
      <c r="R24" s="90"/>
      <c r="S24" s="90"/>
      <c r="T24" s="90"/>
      <c r="U24" s="92"/>
      <c r="V24" s="90"/>
      <c r="W24" s="90"/>
      <c r="X24" s="90"/>
      <c r="Y24" s="92"/>
      <c r="Z24" s="90"/>
      <c r="AA24" s="90"/>
      <c r="AB24" s="90"/>
    </row>
    <row r="25" ht="93.75" spans="1:28">
      <c r="A25" s="69" t="str">
        <f>case_lib!A24</f>
        <v>interaction_4_2</v>
      </c>
      <c r="B25" s="70" t="str">
        <f>case_lib!C24</f>
        <v>AD ADAS interaction</v>
      </c>
      <c r="C25" s="71" t="str">
        <f>case_lib!D24</f>
        <v>主车以K_HV_speed行驶，AD ready情况下，打开并激活ACC，其他ADAS保持默认，检查是否可以进入AD engage</v>
      </c>
      <c r="D25" s="66" t="s">
        <v>288</v>
      </c>
      <c r="E25" s="79">
        <f>case_lib!R24</f>
        <v>2871</v>
      </c>
      <c r="F25" s="66" t="s">
        <v>297</v>
      </c>
      <c r="G25" s="66"/>
      <c r="H25" s="80" t="s">
        <v>290</v>
      </c>
      <c r="I25" s="80" t="s">
        <v>291</v>
      </c>
      <c r="J25" s="80" t="s">
        <v>292</v>
      </c>
      <c r="K25" s="85" t="s">
        <v>293</v>
      </c>
      <c r="L25" s="86" t="s">
        <v>298</v>
      </c>
      <c r="M25" s="86" t="s">
        <v>299</v>
      </c>
      <c r="N25" s="90"/>
      <c r="O25" s="92"/>
      <c r="P25" s="92"/>
      <c r="Q25" s="92"/>
      <c r="R25" s="90"/>
      <c r="S25" s="90"/>
      <c r="T25" s="90"/>
      <c r="U25" s="92"/>
      <c r="V25" s="90"/>
      <c r="W25" s="90"/>
      <c r="X25" s="90"/>
      <c r="Y25" s="92"/>
      <c r="Z25" s="90"/>
      <c r="AA25" s="90"/>
      <c r="AB25" s="90"/>
    </row>
    <row r="26" ht="93.75" spans="1:28">
      <c r="A26" s="69" t="str">
        <f>case_lib!A25</f>
        <v>interaction_4_3</v>
      </c>
      <c r="B26" s="70" t="str">
        <f>case_lib!C25</f>
        <v>AD ADAS interaction</v>
      </c>
      <c r="C26" s="71" t="str">
        <f>case_lib!D25</f>
        <v>主车以K_HV_speed行驶，AD engage情况下，打开并激活ACC，其他ADAS保持默认，AD是否fallback并有ACC相关fault</v>
      </c>
      <c r="D26" s="66" t="s">
        <v>288</v>
      </c>
      <c r="E26" s="79">
        <f>case_lib!R25</f>
        <v>2871</v>
      </c>
      <c r="F26" s="66" t="s">
        <v>300</v>
      </c>
      <c r="G26" s="66"/>
      <c r="H26" s="80" t="s">
        <v>290</v>
      </c>
      <c r="I26" s="80" t="s">
        <v>291</v>
      </c>
      <c r="J26" s="80" t="s">
        <v>292</v>
      </c>
      <c r="K26" s="85" t="s">
        <v>295</v>
      </c>
      <c r="L26" s="86" t="s">
        <v>298</v>
      </c>
      <c r="M26" s="90"/>
      <c r="N26" s="90"/>
      <c r="O26" s="92"/>
      <c r="P26" s="92"/>
      <c r="Q26" s="92"/>
      <c r="R26" s="90"/>
      <c r="S26" s="90"/>
      <c r="T26" s="90"/>
      <c r="U26" s="92"/>
      <c r="V26" s="90"/>
      <c r="W26" s="90"/>
      <c r="X26" s="90"/>
      <c r="Y26" s="92"/>
      <c r="Z26" s="90"/>
      <c r="AA26" s="90"/>
      <c r="AB26" s="90"/>
    </row>
    <row r="27" ht="93.75" spans="1:28">
      <c r="A27" s="72" t="str">
        <f>case_lib!A26</f>
        <v>interaction_4_4</v>
      </c>
      <c r="B27" s="70" t="str">
        <f>case_lib!C26</f>
        <v>AD ADAS interaction</v>
      </c>
      <c r="C27" s="71" t="str">
        <f>case_lib!D26</f>
        <v>主车以K_HV_speed行驶，AD engage情况下，ACC发生故障，其他ADAS保持默认，AD是否fallback并有ACC相关fault</v>
      </c>
      <c r="D27" s="66" t="s">
        <v>288</v>
      </c>
      <c r="E27" s="79">
        <f>case_lib!R26</f>
        <v>2871</v>
      </c>
      <c r="F27" s="66" t="s">
        <v>300</v>
      </c>
      <c r="G27" s="66"/>
      <c r="H27" s="80" t="s">
        <v>290</v>
      </c>
      <c r="I27" s="80" t="s">
        <v>291</v>
      </c>
      <c r="J27" s="80" t="s">
        <v>292</v>
      </c>
      <c r="K27" s="85" t="s">
        <v>296</v>
      </c>
      <c r="L27" s="86" t="s">
        <v>298</v>
      </c>
      <c r="M27" s="86"/>
      <c r="N27" s="86"/>
      <c r="O27" s="92"/>
      <c r="P27" s="92"/>
      <c r="Q27" s="92"/>
      <c r="R27" s="90"/>
      <c r="S27" s="90"/>
      <c r="T27" s="90"/>
      <c r="U27" s="92"/>
      <c r="V27" s="90"/>
      <c r="W27" s="90"/>
      <c r="X27" s="90"/>
      <c r="Y27" s="92"/>
      <c r="Z27" s="90"/>
      <c r="AA27" s="90"/>
      <c r="AB27" s="90"/>
    </row>
    <row r="28" s="50" customFormat="true" spans="1:28">
      <c r="A28" s="67" t="str">
        <f>case_lib!A27</f>
        <v>interaction_5</v>
      </c>
      <c r="B28" s="67" t="str">
        <f>case_lib!C27</f>
        <v>AD ADAS interaction</v>
      </c>
      <c r="C28" s="68" t="str">
        <f>case_lib!D27</f>
        <v>ACC与AD interaction，ACC测试</v>
      </c>
      <c r="D28" s="73"/>
      <c r="E28" s="81"/>
      <c r="F28" s="73"/>
      <c r="G28" s="73"/>
      <c r="H28" s="73"/>
      <c r="I28" s="73"/>
      <c r="J28" s="73"/>
      <c r="K28" s="89"/>
      <c r="L28" s="89"/>
      <c r="M28" s="89"/>
      <c r="N28" s="89"/>
      <c r="O28" s="81"/>
      <c r="P28" s="81"/>
      <c r="Q28" s="81"/>
      <c r="R28" s="89"/>
      <c r="S28" s="89"/>
      <c r="T28" s="89"/>
      <c r="U28" s="81"/>
      <c r="V28" s="89"/>
      <c r="W28" s="89"/>
      <c r="X28" s="89"/>
      <c r="Y28" s="81"/>
      <c r="Z28" s="89"/>
      <c r="AA28" s="89"/>
      <c r="AB28" s="89"/>
    </row>
    <row r="29" ht="131.25" spans="1:28">
      <c r="A29" s="69" t="str">
        <f>case_lib!A28</f>
        <v>interaction_5_1</v>
      </c>
      <c r="B29" s="70" t="str">
        <f>case_lib!C28</f>
        <v>AD ADAS interaction</v>
      </c>
      <c r="C29" s="71" t="str">
        <f>case_lib!D28</f>
        <v>主车以K_HV_speed行驶，AD 非engage情况下，关闭ACC，其他ADAS保持默认 or 关闭，目标车在主车前方K_Relative_Dis以加速度K_TV_acc从K_TV_speed开始加速，进行ACC测试</v>
      </c>
      <c r="D29" s="66" t="s">
        <v>307</v>
      </c>
      <c r="E29" s="79">
        <f>case_lib!R28</f>
        <v>2871</v>
      </c>
      <c r="F29" s="66" t="s">
        <v>303</v>
      </c>
      <c r="G29" s="66"/>
      <c r="H29" s="80" t="s">
        <v>290</v>
      </c>
      <c r="I29" s="80" t="s">
        <v>291</v>
      </c>
      <c r="J29" s="80" t="s">
        <v>292</v>
      </c>
      <c r="K29" s="85" t="s">
        <v>293</v>
      </c>
      <c r="L29" s="90"/>
      <c r="M29" s="90"/>
      <c r="N29" s="90"/>
      <c r="O29" s="78" t="s">
        <v>308</v>
      </c>
      <c r="P29" s="78" t="s">
        <v>309</v>
      </c>
      <c r="Q29" s="92"/>
      <c r="R29" s="90"/>
      <c r="S29" s="90"/>
      <c r="T29" s="90"/>
      <c r="U29" s="92"/>
      <c r="V29" s="90"/>
      <c r="W29" s="90"/>
      <c r="X29" s="90"/>
      <c r="Y29" s="92"/>
      <c r="Z29" s="90"/>
      <c r="AA29" s="90"/>
      <c r="AB29" s="90"/>
    </row>
    <row r="30" ht="131.25" spans="1:28">
      <c r="A30" s="69" t="str">
        <f>case_lib!A29</f>
        <v>interaction_5_2</v>
      </c>
      <c r="B30" s="70" t="str">
        <f>case_lib!C29</f>
        <v>AD ADAS interaction</v>
      </c>
      <c r="C30" s="71" t="str">
        <f>case_lib!D29</f>
        <v>主车以K_HV_speed行驶，AD 非engage情况下，打开ACC，其他ADAS保持默认 or 关闭，目标车在主车前方K_Relative_Dis以加速度K_TV_acc从K_TV_speed开始加速，进行ACC测试</v>
      </c>
      <c r="D30" s="66" t="s">
        <v>307</v>
      </c>
      <c r="E30" s="79">
        <f>case_lib!R29</f>
        <v>2871</v>
      </c>
      <c r="F30" s="66" t="s">
        <v>303</v>
      </c>
      <c r="G30" s="66"/>
      <c r="H30" s="80" t="s">
        <v>290</v>
      </c>
      <c r="I30" s="80" t="s">
        <v>291</v>
      </c>
      <c r="J30" s="80" t="s">
        <v>292</v>
      </c>
      <c r="K30" s="85" t="s">
        <v>304</v>
      </c>
      <c r="L30" s="86"/>
      <c r="M30" s="90"/>
      <c r="N30" s="90"/>
      <c r="O30" s="78" t="s">
        <v>310</v>
      </c>
      <c r="P30" s="78" t="s">
        <v>309</v>
      </c>
      <c r="Q30" s="92"/>
      <c r="R30" s="90"/>
      <c r="S30" s="90"/>
      <c r="T30" s="90"/>
      <c r="U30" s="92"/>
      <c r="V30" s="90"/>
      <c r="W30" s="90"/>
      <c r="X30" s="90"/>
      <c r="Y30" s="92"/>
      <c r="Z30" s="90"/>
      <c r="AA30" s="90"/>
      <c r="AB30" s="90"/>
    </row>
    <row r="31" s="50" customFormat="true" spans="1:28">
      <c r="A31" s="67" t="str">
        <f>case_lib!A30</f>
        <v>interaction_6</v>
      </c>
      <c r="B31" s="67" t="str">
        <f>case_lib!C30</f>
        <v>AD ADAS interaction</v>
      </c>
      <c r="C31" s="68" t="str">
        <f>case_lib!D30</f>
        <v>LKA与AD interaction，状态跳转测试</v>
      </c>
      <c r="D31" s="73"/>
      <c r="E31" s="81"/>
      <c r="F31" s="73"/>
      <c r="G31" s="73"/>
      <c r="H31" s="73"/>
      <c r="I31" s="73"/>
      <c r="J31" s="73"/>
      <c r="K31" s="89"/>
      <c r="L31" s="89"/>
      <c r="M31" s="89"/>
      <c r="N31" s="89"/>
      <c r="O31" s="81"/>
      <c r="P31" s="81"/>
      <c r="Q31" s="81"/>
      <c r="R31" s="89"/>
      <c r="S31" s="89"/>
      <c r="T31" s="89"/>
      <c r="U31" s="81"/>
      <c r="V31" s="89"/>
      <c r="W31" s="89"/>
      <c r="X31" s="89"/>
      <c r="Y31" s="81"/>
      <c r="Z31" s="89"/>
      <c r="AA31" s="89"/>
      <c r="AB31" s="89"/>
    </row>
    <row r="32" ht="93.75" spans="1:28">
      <c r="A32" s="69" t="str">
        <f>case_lib!A31</f>
        <v>interaction_6_1</v>
      </c>
      <c r="B32" s="70" t="str">
        <f>case_lib!C31</f>
        <v>AD ADAS interaction</v>
      </c>
      <c r="C32" s="71" t="str">
        <f>case_lib!D31</f>
        <v>主车以K_HV_speed行驶，AD ready情况下，LKA关闭或处于非激活状态或故障状态，其他ADAS保持默认，检查是否可以进入AD engage</v>
      </c>
      <c r="D32" s="66" t="s">
        <v>288</v>
      </c>
      <c r="E32" s="79">
        <f>case_lib!R31</f>
        <v>2872</v>
      </c>
      <c r="F32" s="66" t="s">
        <v>297</v>
      </c>
      <c r="G32" s="66"/>
      <c r="H32" s="80" t="s">
        <v>290</v>
      </c>
      <c r="I32" s="80" t="s">
        <v>291</v>
      </c>
      <c r="J32" s="80" t="s">
        <v>292</v>
      </c>
      <c r="K32" s="85" t="s">
        <v>293</v>
      </c>
      <c r="L32" s="86" t="s">
        <v>298</v>
      </c>
      <c r="M32" s="86" t="s">
        <v>299</v>
      </c>
      <c r="N32" s="90"/>
      <c r="O32" s="92"/>
      <c r="P32" s="92"/>
      <c r="Q32" s="92"/>
      <c r="R32" s="90"/>
      <c r="S32" s="90"/>
      <c r="T32" s="90"/>
      <c r="U32" s="92"/>
      <c r="V32" s="90"/>
      <c r="W32" s="90"/>
      <c r="X32" s="90"/>
      <c r="Y32" s="92"/>
      <c r="Z32" s="90"/>
      <c r="AA32" s="90"/>
      <c r="AB32" s="90"/>
    </row>
    <row r="33" ht="93.75" spans="1:28">
      <c r="A33" s="69" t="str">
        <f>case_lib!A32</f>
        <v>interaction_6_2</v>
      </c>
      <c r="B33" s="70" t="str">
        <f>case_lib!C32</f>
        <v>AD ADAS interaction</v>
      </c>
      <c r="C33" s="71" t="str">
        <f>case_lib!D32</f>
        <v>主车以K_HV_speed行驶，AD ready情况下，打开并激活LKA，其他ADAS保持默认，检查是否可以进入AD engage</v>
      </c>
      <c r="D33" s="66" t="s">
        <v>288</v>
      </c>
      <c r="E33" s="79">
        <f>case_lib!R32</f>
        <v>2872</v>
      </c>
      <c r="F33" s="66" t="s">
        <v>297</v>
      </c>
      <c r="G33" s="66"/>
      <c r="H33" s="80" t="s">
        <v>290</v>
      </c>
      <c r="I33" s="80" t="s">
        <v>291</v>
      </c>
      <c r="J33" s="80" t="s">
        <v>292</v>
      </c>
      <c r="K33" s="85" t="s">
        <v>293</v>
      </c>
      <c r="L33" s="86" t="s">
        <v>298</v>
      </c>
      <c r="M33" s="86" t="s">
        <v>299</v>
      </c>
      <c r="N33" s="90"/>
      <c r="O33" s="92"/>
      <c r="P33" s="92"/>
      <c r="Q33" s="92"/>
      <c r="R33" s="90"/>
      <c r="S33" s="90"/>
      <c r="T33" s="90"/>
      <c r="U33" s="92"/>
      <c r="V33" s="90"/>
      <c r="W33" s="90"/>
      <c r="X33" s="90"/>
      <c r="Y33" s="92"/>
      <c r="Z33" s="90"/>
      <c r="AA33" s="90"/>
      <c r="AB33" s="90"/>
    </row>
    <row r="34" ht="93.75" spans="1:28">
      <c r="A34" s="69" t="str">
        <f>case_lib!A33</f>
        <v>interaction_6_3</v>
      </c>
      <c r="B34" s="70" t="str">
        <f>case_lib!C33</f>
        <v>AD ADAS interaction</v>
      </c>
      <c r="C34" s="71" t="str">
        <f>case_lib!D33</f>
        <v>主车以K_HV_speed行驶，AD engage情况下，打开并激活LKA，其他ADAS保持默认，AD是否fallback并有LKA相关fault</v>
      </c>
      <c r="D34" s="66" t="s">
        <v>288</v>
      </c>
      <c r="E34" s="79">
        <f>case_lib!R33</f>
        <v>2872</v>
      </c>
      <c r="F34" s="66" t="s">
        <v>300</v>
      </c>
      <c r="G34" s="66"/>
      <c r="H34" s="80" t="s">
        <v>290</v>
      </c>
      <c r="I34" s="80" t="s">
        <v>291</v>
      </c>
      <c r="J34" s="80" t="s">
        <v>292</v>
      </c>
      <c r="K34" s="85" t="s">
        <v>296</v>
      </c>
      <c r="L34" s="86" t="s">
        <v>298</v>
      </c>
      <c r="M34" s="90"/>
      <c r="N34" s="90"/>
      <c r="O34" s="92"/>
      <c r="P34" s="92"/>
      <c r="Q34" s="92"/>
      <c r="R34" s="90"/>
      <c r="S34" s="90"/>
      <c r="T34" s="90"/>
      <c r="U34" s="92"/>
      <c r="V34" s="90"/>
      <c r="W34" s="90"/>
      <c r="X34" s="90"/>
      <c r="Y34" s="92"/>
      <c r="Z34" s="90"/>
      <c r="AA34" s="90"/>
      <c r="AB34" s="90"/>
    </row>
    <row r="35" ht="93.75" spans="1:28">
      <c r="A35" s="72" t="str">
        <f>case_lib!A34</f>
        <v>interaction_6_4</v>
      </c>
      <c r="B35" s="70" t="str">
        <f>case_lib!C34</f>
        <v>AD ADAS interaction</v>
      </c>
      <c r="C35" s="71" t="str">
        <f>case_lib!D34</f>
        <v>主车以K_HV_speed行驶，AD engage情况下，打开但不激活LKA或者LKA发生故障，其他ADAS保持默认，AD是否fallback并有LKA相关fault</v>
      </c>
      <c r="D35" s="66" t="s">
        <v>288</v>
      </c>
      <c r="E35" s="79">
        <f>case_lib!R34</f>
        <v>2872</v>
      </c>
      <c r="F35" s="66" t="s">
        <v>300</v>
      </c>
      <c r="G35" s="66"/>
      <c r="H35" s="80" t="s">
        <v>290</v>
      </c>
      <c r="I35" s="80" t="s">
        <v>291</v>
      </c>
      <c r="J35" s="80" t="s">
        <v>292</v>
      </c>
      <c r="K35" s="85" t="s">
        <v>296</v>
      </c>
      <c r="L35" s="86" t="s">
        <v>298</v>
      </c>
      <c r="M35" s="86"/>
      <c r="N35" s="86"/>
      <c r="O35" s="92"/>
      <c r="P35" s="92"/>
      <c r="Q35" s="92"/>
      <c r="R35" s="90"/>
      <c r="S35" s="90"/>
      <c r="T35" s="90"/>
      <c r="U35" s="92"/>
      <c r="V35" s="90"/>
      <c r="W35" s="90"/>
      <c r="X35" s="90"/>
      <c r="Y35" s="92"/>
      <c r="Z35" s="90"/>
      <c r="AA35" s="90"/>
      <c r="AB35" s="90"/>
    </row>
    <row r="36" s="50" customFormat="true" spans="1:28">
      <c r="A36" s="67" t="str">
        <f>case_lib!A35</f>
        <v>interaction_7</v>
      </c>
      <c r="B36" s="67" t="str">
        <f>case_lib!C35</f>
        <v>AD ADAS interaction</v>
      </c>
      <c r="C36" s="68" t="str">
        <f>case_lib!D35</f>
        <v>LKA与AD interaction，LKA测试</v>
      </c>
      <c r="D36" s="73"/>
      <c r="E36" s="81"/>
      <c r="F36" s="73"/>
      <c r="G36" s="73"/>
      <c r="H36" s="73"/>
      <c r="I36" s="73"/>
      <c r="J36" s="73"/>
      <c r="K36" s="89"/>
      <c r="L36" s="89"/>
      <c r="M36" s="89"/>
      <c r="N36" s="89"/>
      <c r="O36" s="81"/>
      <c r="P36" s="81"/>
      <c r="Q36" s="81"/>
      <c r="R36" s="89"/>
      <c r="S36" s="89"/>
      <c r="T36" s="89"/>
      <c r="U36" s="81"/>
      <c r="V36" s="89"/>
      <c r="W36" s="89"/>
      <c r="X36" s="89"/>
      <c r="Y36" s="81"/>
      <c r="Z36" s="89"/>
      <c r="AA36" s="89"/>
      <c r="AB36" s="89"/>
    </row>
    <row r="37" ht="75" spans="1:28">
      <c r="A37" s="69" t="str">
        <f>case_lib!A36</f>
        <v>interaction_7_1</v>
      </c>
      <c r="B37" s="70" t="str">
        <f>case_lib!C36</f>
        <v>AD ADAS interaction</v>
      </c>
      <c r="C37" s="71" t="str">
        <f>case_lib!D36</f>
        <v>主车以K_HV_speed行驶，AD 非engage情况下，关闭LKA，其他ADAS保持默认 or 关闭，进行LKA测试</v>
      </c>
      <c r="D37" s="66" t="s">
        <v>288</v>
      </c>
      <c r="E37" s="79">
        <f>case_lib!R36</f>
        <v>2872</v>
      </c>
      <c r="F37" s="66" t="s">
        <v>289</v>
      </c>
      <c r="G37" s="66"/>
      <c r="H37" s="80" t="s">
        <v>290</v>
      </c>
      <c r="I37" s="80" t="s">
        <v>291</v>
      </c>
      <c r="J37" s="80" t="s">
        <v>292</v>
      </c>
      <c r="K37" s="85" t="s">
        <v>293</v>
      </c>
      <c r="L37" s="86"/>
      <c r="M37" s="90"/>
      <c r="N37" s="90"/>
      <c r="O37" s="92"/>
      <c r="P37" s="92"/>
      <c r="Q37" s="92"/>
      <c r="R37" s="90"/>
      <c r="S37" s="90"/>
      <c r="T37" s="90"/>
      <c r="U37" s="92"/>
      <c r="V37" s="90"/>
      <c r="W37" s="90"/>
      <c r="X37" s="90"/>
      <c r="Y37" s="92"/>
      <c r="Z37" s="90"/>
      <c r="AA37" s="90"/>
      <c r="AB37" s="90"/>
    </row>
    <row r="38" ht="75" spans="1:28">
      <c r="A38" s="69" t="str">
        <f>case_lib!A37</f>
        <v>interaction_7_2</v>
      </c>
      <c r="B38" s="70" t="str">
        <f>case_lib!C37</f>
        <v>AD ADAS interaction</v>
      </c>
      <c r="C38" s="71" t="str">
        <f>case_lib!D37</f>
        <v>主车以K_HV_speed行驶，AD 非engage情况下，打开LKA，其他ADAS保持默认 or 关闭，进行LKA测试</v>
      </c>
      <c r="D38" s="66" t="s">
        <v>288</v>
      </c>
      <c r="E38" s="79">
        <f>case_lib!R37</f>
        <v>2872</v>
      </c>
      <c r="F38" s="66" t="s">
        <v>289</v>
      </c>
      <c r="G38" s="66"/>
      <c r="H38" s="80" t="s">
        <v>290</v>
      </c>
      <c r="I38" s="80" t="s">
        <v>291</v>
      </c>
      <c r="J38" s="80" t="s">
        <v>292</v>
      </c>
      <c r="K38" s="85" t="s">
        <v>293</v>
      </c>
      <c r="L38" s="86"/>
      <c r="M38" s="86"/>
      <c r="N38" s="90"/>
      <c r="O38" s="92"/>
      <c r="P38" s="92"/>
      <c r="Q38" s="92"/>
      <c r="R38" s="90"/>
      <c r="S38" s="90"/>
      <c r="T38" s="90"/>
      <c r="U38" s="92"/>
      <c r="V38" s="90"/>
      <c r="W38" s="90"/>
      <c r="X38" s="90"/>
      <c r="Y38" s="92"/>
      <c r="Z38" s="90"/>
      <c r="AA38" s="90"/>
      <c r="AB38" s="90"/>
    </row>
    <row r="39" s="50" customFormat="true" spans="1:28">
      <c r="A39" s="67" t="str">
        <f>case_lib!A38</f>
        <v>interaction_8</v>
      </c>
      <c r="B39" s="67" t="str">
        <f>case_lib!C38</f>
        <v>AD ADAS interaction</v>
      </c>
      <c r="C39" s="68" t="str">
        <f>case_lib!D38</f>
        <v>LDW与AD interaction，状态跳转测试</v>
      </c>
      <c r="D39" s="73"/>
      <c r="E39" s="81"/>
      <c r="F39" s="73"/>
      <c r="G39" s="73"/>
      <c r="H39" s="73"/>
      <c r="I39" s="73"/>
      <c r="J39" s="73"/>
      <c r="K39" s="89"/>
      <c r="L39" s="89"/>
      <c r="M39" s="89"/>
      <c r="N39" s="89"/>
      <c r="O39" s="81"/>
      <c r="P39" s="81"/>
      <c r="Q39" s="81"/>
      <c r="R39" s="89"/>
      <c r="S39" s="89"/>
      <c r="T39" s="89"/>
      <c r="U39" s="81"/>
      <c r="V39" s="89"/>
      <c r="W39" s="89"/>
      <c r="X39" s="89"/>
      <c r="Y39" s="81"/>
      <c r="Z39" s="89"/>
      <c r="AA39" s="89"/>
      <c r="AB39" s="89"/>
    </row>
    <row r="40" ht="93.75" spans="1:28">
      <c r="A40" s="69" t="str">
        <f>case_lib!A39</f>
        <v>interaction_8_1</v>
      </c>
      <c r="B40" s="70" t="str">
        <f>case_lib!C39</f>
        <v>AD ADAS interaction</v>
      </c>
      <c r="C40" s="71" t="str">
        <f>case_lib!D39</f>
        <v>主车以K_HV_speed行驶，AD ready情况下，关闭LDW或者LDW处于未激活状态或者故障状态，其他ADAS保持默认，检查是否可以进入AD engage</v>
      </c>
      <c r="D40" s="66" t="s">
        <v>288</v>
      </c>
      <c r="E40" s="79">
        <f>case_lib!R39</f>
        <v>2873</v>
      </c>
      <c r="F40" s="66" t="s">
        <v>297</v>
      </c>
      <c r="G40" s="66"/>
      <c r="H40" s="80" t="s">
        <v>290</v>
      </c>
      <c r="I40" s="80" t="s">
        <v>291</v>
      </c>
      <c r="J40" s="80" t="s">
        <v>292</v>
      </c>
      <c r="K40" s="85" t="s">
        <v>293</v>
      </c>
      <c r="L40" s="86" t="s">
        <v>298</v>
      </c>
      <c r="M40" s="86" t="s">
        <v>299</v>
      </c>
      <c r="N40" s="90"/>
      <c r="O40" s="92"/>
      <c r="P40" s="92"/>
      <c r="Q40" s="92"/>
      <c r="R40" s="90"/>
      <c r="S40" s="90"/>
      <c r="T40" s="90"/>
      <c r="U40" s="92"/>
      <c r="V40" s="90"/>
      <c r="W40" s="90"/>
      <c r="X40" s="90"/>
      <c r="Y40" s="92"/>
      <c r="Z40" s="90"/>
      <c r="AA40" s="90"/>
      <c r="AB40" s="90"/>
    </row>
    <row r="41" ht="93.75" spans="1:28">
      <c r="A41" s="69" t="str">
        <f>case_lib!A40</f>
        <v>interaction_8_2</v>
      </c>
      <c r="B41" s="70" t="str">
        <f>case_lib!C40</f>
        <v>AD ADAS interaction</v>
      </c>
      <c r="C41" s="71" t="str">
        <f>case_lib!D40</f>
        <v>主车以K_HV_speed行驶，AD ready情况下，打开并激活LDW，其他ADAS保持默认，检查是否可以进入AD engage</v>
      </c>
      <c r="D41" s="66" t="s">
        <v>288</v>
      </c>
      <c r="E41" s="79">
        <f>case_lib!R40</f>
        <v>2873</v>
      </c>
      <c r="F41" s="66" t="s">
        <v>297</v>
      </c>
      <c r="G41" s="66"/>
      <c r="H41" s="80" t="s">
        <v>290</v>
      </c>
      <c r="I41" s="80" t="s">
        <v>291</v>
      </c>
      <c r="J41" s="80" t="s">
        <v>292</v>
      </c>
      <c r="K41" s="85" t="s">
        <v>293</v>
      </c>
      <c r="L41" s="86" t="s">
        <v>298</v>
      </c>
      <c r="M41" s="86" t="s">
        <v>299</v>
      </c>
      <c r="N41" s="90"/>
      <c r="O41" s="92"/>
      <c r="P41" s="92"/>
      <c r="Q41" s="92"/>
      <c r="R41" s="90"/>
      <c r="S41" s="90"/>
      <c r="T41" s="90"/>
      <c r="U41" s="92"/>
      <c r="V41" s="90"/>
      <c r="W41" s="90"/>
      <c r="X41" s="90"/>
      <c r="Y41" s="92"/>
      <c r="Z41" s="90"/>
      <c r="AA41" s="90"/>
      <c r="AB41" s="90"/>
    </row>
    <row r="42" ht="93.75" spans="1:28">
      <c r="A42" s="69" t="str">
        <f>case_lib!A41</f>
        <v>interaction_8_3</v>
      </c>
      <c r="B42" s="70" t="str">
        <f>case_lib!C41</f>
        <v>AD ADAS interaction</v>
      </c>
      <c r="C42" s="71" t="str">
        <f>case_lib!D41</f>
        <v>主车以K_HV_speed行驶，AD engage情况下，关闭LDW或者LDW处于未激活状态或者故障状态，其他ADAS保持默认，AD是否fallback并有LDW相关fault</v>
      </c>
      <c r="D42" s="66" t="s">
        <v>288</v>
      </c>
      <c r="E42" s="79">
        <f>case_lib!R41</f>
        <v>2873</v>
      </c>
      <c r="F42" s="66" t="s">
        <v>297</v>
      </c>
      <c r="G42" s="66"/>
      <c r="H42" s="80" t="s">
        <v>290</v>
      </c>
      <c r="I42" s="80" t="s">
        <v>291</v>
      </c>
      <c r="J42" s="80" t="s">
        <v>292</v>
      </c>
      <c r="K42" s="85" t="s">
        <v>295</v>
      </c>
      <c r="L42" s="86" t="s">
        <v>298</v>
      </c>
      <c r="M42" s="90"/>
      <c r="N42" s="90"/>
      <c r="O42" s="92"/>
      <c r="P42" s="92"/>
      <c r="Q42" s="92"/>
      <c r="R42" s="90"/>
      <c r="S42" s="90"/>
      <c r="T42" s="90"/>
      <c r="U42" s="92"/>
      <c r="V42" s="90"/>
      <c r="W42" s="90"/>
      <c r="X42" s="90"/>
      <c r="Y42" s="92"/>
      <c r="Z42" s="90"/>
      <c r="AA42" s="90"/>
      <c r="AB42" s="90"/>
    </row>
    <row r="43" ht="93.75" spans="1:28">
      <c r="A43" s="69" t="str">
        <f>case_lib!A42</f>
        <v>interaction_8_4</v>
      </c>
      <c r="B43" s="70" t="str">
        <f>case_lib!C42</f>
        <v>AD ADAS interaction</v>
      </c>
      <c r="C43" s="71" t="str">
        <f>case_lib!D42</f>
        <v>主车以K_HV_speed行驶，AD engage情况下，打开并激活LDW，其他ADAS保持默认，AD是否fallback并有LDW相关fault</v>
      </c>
      <c r="D43" s="66" t="s">
        <v>288</v>
      </c>
      <c r="E43" s="79">
        <f>case_lib!R42</f>
        <v>2873</v>
      </c>
      <c r="F43" s="66" t="s">
        <v>300</v>
      </c>
      <c r="G43" s="66"/>
      <c r="H43" s="80" t="s">
        <v>290</v>
      </c>
      <c r="I43" s="80" t="s">
        <v>291</v>
      </c>
      <c r="J43" s="80" t="s">
        <v>292</v>
      </c>
      <c r="K43" s="85" t="s">
        <v>296</v>
      </c>
      <c r="L43" s="86" t="s">
        <v>298</v>
      </c>
      <c r="M43" s="86"/>
      <c r="N43" s="90"/>
      <c r="O43" s="92"/>
      <c r="P43" s="92"/>
      <c r="Q43" s="92"/>
      <c r="R43" s="90"/>
      <c r="S43" s="90"/>
      <c r="T43" s="90"/>
      <c r="U43" s="92"/>
      <c r="V43" s="90"/>
      <c r="W43" s="90"/>
      <c r="X43" s="90"/>
      <c r="Y43" s="92"/>
      <c r="Z43" s="90"/>
      <c r="AA43" s="90"/>
      <c r="AB43" s="90"/>
    </row>
    <row r="44" s="50" customFormat="true" spans="1:28">
      <c r="A44" s="67" t="str">
        <f>case_lib!A43</f>
        <v>interaction_9</v>
      </c>
      <c r="B44" s="67" t="str">
        <f>case_lib!C43</f>
        <v>AD ADAS interaction</v>
      </c>
      <c r="C44" s="68" t="str">
        <f>case_lib!D43</f>
        <v>LDW与AD interaction，车道偏离测试</v>
      </c>
      <c r="D44" s="73"/>
      <c r="E44" s="81"/>
      <c r="F44" s="73"/>
      <c r="G44" s="73"/>
      <c r="H44" s="73"/>
      <c r="I44" s="73"/>
      <c r="J44" s="73"/>
      <c r="K44" s="89"/>
      <c r="L44" s="89"/>
      <c r="M44" s="89"/>
      <c r="N44" s="89"/>
      <c r="O44" s="81"/>
      <c r="P44" s="81"/>
      <c r="Q44" s="81"/>
      <c r="R44" s="89"/>
      <c r="S44" s="89"/>
      <c r="T44" s="89"/>
      <c r="U44" s="81"/>
      <c r="V44" s="89"/>
      <c r="W44" s="89"/>
      <c r="X44" s="89"/>
      <c r="Y44" s="81"/>
      <c r="Z44" s="89"/>
      <c r="AA44" s="89"/>
      <c r="AB44" s="89"/>
    </row>
    <row r="45" ht="75" spans="1:28">
      <c r="A45" s="69" t="str">
        <f>case_lib!A44</f>
        <v>interaction_9_1</v>
      </c>
      <c r="B45" s="70" t="str">
        <f>case_lib!C44</f>
        <v>AD ADAS interaction</v>
      </c>
      <c r="C45" s="71" t="str">
        <f>case_lib!D44</f>
        <v>主车以K_HV_speed行驶，AD 非engage情况下，关闭LDW，其他ADAS保持默认，进行车道偏离测试</v>
      </c>
      <c r="D45" s="66" t="s">
        <v>288</v>
      </c>
      <c r="E45" s="79">
        <f>case_lib!R44</f>
        <v>2873</v>
      </c>
      <c r="F45" s="66" t="s">
        <v>289</v>
      </c>
      <c r="G45" s="66"/>
      <c r="H45" s="80" t="s">
        <v>290</v>
      </c>
      <c r="I45" s="80" t="s">
        <v>291</v>
      </c>
      <c r="J45" s="80" t="s">
        <v>292</v>
      </c>
      <c r="K45" s="85" t="s">
        <v>293</v>
      </c>
      <c r="L45" s="86"/>
      <c r="M45" s="86"/>
      <c r="N45" s="90"/>
      <c r="O45" s="92"/>
      <c r="P45" s="92"/>
      <c r="Q45" s="92"/>
      <c r="R45" s="90"/>
      <c r="S45" s="90"/>
      <c r="T45" s="90"/>
      <c r="U45" s="92"/>
      <c r="V45" s="90"/>
      <c r="W45" s="90"/>
      <c r="X45" s="90"/>
      <c r="Y45" s="92"/>
      <c r="Z45" s="90"/>
      <c r="AA45" s="90"/>
      <c r="AB45" s="90"/>
    </row>
    <row r="46" ht="75" spans="1:28">
      <c r="A46" s="69" t="str">
        <f>case_lib!A45</f>
        <v>interaction_9_2</v>
      </c>
      <c r="B46" s="70" t="str">
        <f>case_lib!C45</f>
        <v>AD ADAS interaction</v>
      </c>
      <c r="C46" s="71" t="str">
        <f>case_lib!D45</f>
        <v>主车以K_HV_speed行驶，AD 非engage情况下，打开LDW，其他ADAS保持默认，进行车道偏离测试</v>
      </c>
      <c r="D46" s="66" t="s">
        <v>288</v>
      </c>
      <c r="E46" s="79">
        <f>case_lib!R45</f>
        <v>2873</v>
      </c>
      <c r="F46" s="66" t="s">
        <v>289</v>
      </c>
      <c r="G46" s="66"/>
      <c r="H46" s="80" t="s">
        <v>290</v>
      </c>
      <c r="I46" s="80" t="s">
        <v>291</v>
      </c>
      <c r="J46" s="80" t="s">
        <v>292</v>
      </c>
      <c r="K46" s="85" t="s">
        <v>293</v>
      </c>
      <c r="L46" s="86"/>
      <c r="M46" s="86"/>
      <c r="N46" s="90"/>
      <c r="O46" s="92"/>
      <c r="P46" s="92"/>
      <c r="Q46" s="92"/>
      <c r="R46" s="90"/>
      <c r="S46" s="90"/>
      <c r="T46" s="90"/>
      <c r="U46" s="92"/>
      <c r="V46" s="90"/>
      <c r="W46" s="90"/>
      <c r="X46" s="90"/>
      <c r="Y46" s="92"/>
      <c r="Z46" s="90"/>
      <c r="AA46" s="90"/>
      <c r="AB46" s="90"/>
    </row>
    <row r="47" ht="75" spans="1:28">
      <c r="A47" s="69" t="str">
        <f>case_lib!A46</f>
        <v>interaction_9_3</v>
      </c>
      <c r="B47" s="70" t="str">
        <f>case_lib!C46</f>
        <v>AD ADAS interaction</v>
      </c>
      <c r="C47" s="71" t="str">
        <f>case_lib!D46</f>
        <v>主车以K_HV_speed行驶，AD engage情况下，关闭LDW，其他ADAS保持默认，进行车道偏离测试（实车不做）</v>
      </c>
      <c r="D47" s="66" t="s">
        <v>288</v>
      </c>
      <c r="E47" s="79">
        <f>case_lib!R46</f>
        <v>2873</v>
      </c>
      <c r="F47" s="66" t="s">
        <v>289</v>
      </c>
      <c r="G47" s="66"/>
      <c r="H47" s="80" t="s">
        <v>290</v>
      </c>
      <c r="I47" s="80" t="s">
        <v>291</v>
      </c>
      <c r="J47" s="80" t="s">
        <v>292</v>
      </c>
      <c r="K47" s="85" t="s">
        <v>295</v>
      </c>
      <c r="L47" s="86"/>
      <c r="M47" s="86"/>
      <c r="N47" s="90"/>
      <c r="O47" s="92"/>
      <c r="P47" s="92"/>
      <c r="Q47" s="92"/>
      <c r="R47" s="90"/>
      <c r="S47" s="90"/>
      <c r="T47" s="90"/>
      <c r="U47" s="92"/>
      <c r="V47" s="90"/>
      <c r="W47" s="90"/>
      <c r="X47" s="90"/>
      <c r="Y47" s="86"/>
      <c r="Z47" s="90"/>
      <c r="AA47" s="90"/>
      <c r="AB47" s="90"/>
    </row>
    <row r="48" ht="75" spans="1:28">
      <c r="A48" s="69" t="str">
        <f>case_lib!A47</f>
        <v>interaction_9_4</v>
      </c>
      <c r="B48" s="70" t="str">
        <f>case_lib!C47</f>
        <v>AD ADAS interaction</v>
      </c>
      <c r="C48" s="71" t="str">
        <f>case_lib!D47</f>
        <v>主车以K_HV_speed行驶，AD engage情况下，打开LDW，其他ADAS保持默认，进行车道偏离测试（实车不做）</v>
      </c>
      <c r="D48" s="66" t="s">
        <v>288</v>
      </c>
      <c r="E48" s="79">
        <f>case_lib!R47</f>
        <v>2873</v>
      </c>
      <c r="F48" s="66" t="s">
        <v>289</v>
      </c>
      <c r="G48" s="66"/>
      <c r="H48" s="80" t="s">
        <v>290</v>
      </c>
      <c r="I48" s="80" t="s">
        <v>291</v>
      </c>
      <c r="J48" s="80" t="s">
        <v>292</v>
      </c>
      <c r="K48" s="85" t="s">
        <v>295</v>
      </c>
      <c r="L48" s="86"/>
      <c r="M48" s="86"/>
      <c r="N48" s="90"/>
      <c r="O48" s="92"/>
      <c r="P48" s="92"/>
      <c r="Q48" s="92"/>
      <c r="R48" s="90"/>
      <c r="S48" s="90"/>
      <c r="T48" s="90"/>
      <c r="U48" s="92"/>
      <c r="V48" s="90"/>
      <c r="W48" s="90"/>
      <c r="X48" s="90"/>
      <c r="Y48" s="86"/>
      <c r="Z48" s="90"/>
      <c r="AA48" s="90"/>
      <c r="AB48" s="90"/>
    </row>
  </sheetData>
  <autoFilter ref="F1:G48">
    <extLst/>
  </autoFilter>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6"/>
  <sheetViews>
    <sheetView workbookViewId="0">
      <selection activeCell="E34" sqref="E34"/>
    </sheetView>
  </sheetViews>
  <sheetFormatPr defaultColWidth="9" defaultRowHeight="15"/>
  <cols>
    <col min="1" max="1" width="17.125" customWidth="true"/>
    <col min="2" max="2" width="8.375" customWidth="true"/>
    <col min="3" max="3" width="6.375" customWidth="true"/>
    <col min="4" max="4" width="28.25" customWidth="true"/>
    <col min="5" max="5" width="42.125" customWidth="true"/>
    <col min="6" max="7" width="5.375" customWidth="true"/>
    <col min="8" max="8" width="43.625" customWidth="true"/>
    <col min="9" max="9" width="47.625" customWidth="true"/>
    <col min="10" max="10" width="43.25" customWidth="true"/>
    <col min="11" max="11" width="47.625" customWidth="true"/>
    <col min="12" max="12" width="43.25" customWidth="true"/>
    <col min="13" max="13" width="45.625" customWidth="true"/>
    <col min="14" max="14" width="51.25" customWidth="true"/>
    <col min="15" max="15" width="46.625" customWidth="true"/>
    <col min="16" max="16" width="7.25" customWidth="true"/>
    <col min="17" max="17" width="8.25" customWidth="true"/>
  </cols>
  <sheetData>
    <row r="1" spans="1:17">
      <c r="A1" s="14" t="s">
        <v>311</v>
      </c>
      <c r="B1" s="14" t="s">
        <v>312</v>
      </c>
      <c r="C1" s="14" t="s">
        <v>313</v>
      </c>
      <c r="D1" s="14" t="s">
        <v>314</v>
      </c>
      <c r="E1" s="14" t="s">
        <v>315</v>
      </c>
      <c r="F1" s="14" t="s">
        <v>316</v>
      </c>
      <c r="G1" s="14" t="s">
        <v>317</v>
      </c>
      <c r="H1" s="14" t="s">
        <v>318</v>
      </c>
      <c r="I1" s="14" t="s">
        <v>319</v>
      </c>
      <c r="J1" s="14" t="s">
        <v>320</v>
      </c>
      <c r="K1" s="14" t="s">
        <v>321</v>
      </c>
      <c r="L1" s="14" t="s">
        <v>322</v>
      </c>
      <c r="M1" s="14" t="s">
        <v>323</v>
      </c>
      <c r="N1" s="14" t="s">
        <v>324</v>
      </c>
      <c r="O1" s="14" t="s">
        <v>325</v>
      </c>
      <c r="P1" s="14" t="s">
        <v>326</v>
      </c>
      <c r="Q1" s="14" t="s">
        <v>327</v>
      </c>
    </row>
    <row r="2" spans="1:17">
      <c r="A2" s="36" t="s">
        <v>69</v>
      </c>
      <c r="B2" s="36" t="s">
        <v>272</v>
      </c>
      <c r="C2" s="17" t="s">
        <v>328</v>
      </c>
      <c r="D2" s="37" t="s">
        <v>329</v>
      </c>
      <c r="E2" s="37" t="s">
        <v>330</v>
      </c>
      <c r="F2" s="12" t="s">
        <v>331</v>
      </c>
      <c r="G2" s="12" t="s">
        <v>332</v>
      </c>
      <c r="H2" s="37" t="s">
        <v>333</v>
      </c>
      <c r="I2" s="37" t="s">
        <v>334</v>
      </c>
      <c r="J2" s="37" t="s">
        <v>335</v>
      </c>
      <c r="K2" s="37" t="s">
        <v>336</v>
      </c>
      <c r="L2" s="37" t="s">
        <v>337</v>
      </c>
      <c r="M2" s="37" t="s">
        <v>338</v>
      </c>
      <c r="N2" s="37" t="s">
        <v>339</v>
      </c>
      <c r="O2" s="37" t="s">
        <v>340</v>
      </c>
      <c r="P2" s="37"/>
      <c r="Q2" s="37"/>
    </row>
    <row r="3" spans="1:17">
      <c r="A3" s="38"/>
      <c r="B3" s="36" t="s">
        <v>273</v>
      </c>
      <c r="C3" s="17" t="s">
        <v>328</v>
      </c>
      <c r="D3" s="37" t="s">
        <v>341</v>
      </c>
      <c r="E3" s="37" t="s">
        <v>342</v>
      </c>
      <c r="F3" s="12" t="s">
        <v>331</v>
      </c>
      <c r="G3" s="12" t="s">
        <v>332</v>
      </c>
      <c r="H3" s="37" t="s">
        <v>343</v>
      </c>
      <c r="I3" s="37"/>
      <c r="J3" s="37"/>
      <c r="K3" s="37"/>
      <c r="L3" s="37"/>
      <c r="M3" s="37"/>
      <c r="N3" s="37"/>
      <c r="O3" s="37"/>
      <c r="P3" s="37"/>
      <c r="Q3" s="37"/>
    </row>
    <row r="4" spans="1:17">
      <c r="A4" s="36" t="s">
        <v>77</v>
      </c>
      <c r="B4" s="36" t="s">
        <v>272</v>
      </c>
      <c r="C4" s="17" t="s">
        <v>328</v>
      </c>
      <c r="D4" s="37" t="s">
        <v>329</v>
      </c>
      <c r="E4" s="37" t="s">
        <v>330</v>
      </c>
      <c r="F4" s="12" t="s">
        <v>331</v>
      </c>
      <c r="G4" s="12" t="s">
        <v>332</v>
      </c>
      <c r="H4" s="37" t="s">
        <v>344</v>
      </c>
      <c r="I4" s="37" t="s">
        <v>345</v>
      </c>
      <c r="J4" s="37"/>
      <c r="K4" s="37"/>
      <c r="L4" s="37"/>
      <c r="M4" s="37"/>
      <c r="N4" s="37"/>
      <c r="O4" s="37"/>
      <c r="P4" s="37"/>
      <c r="Q4" s="37"/>
    </row>
    <row r="5" spans="1:17">
      <c r="A5" s="36"/>
      <c r="B5" s="36" t="s">
        <v>273</v>
      </c>
      <c r="C5" s="17" t="s">
        <v>328</v>
      </c>
      <c r="D5" s="37" t="s">
        <v>341</v>
      </c>
      <c r="E5" s="37" t="s">
        <v>342</v>
      </c>
      <c r="F5" s="12" t="s">
        <v>331</v>
      </c>
      <c r="G5" s="12" t="s">
        <v>332</v>
      </c>
      <c r="H5" s="37" t="s">
        <v>343</v>
      </c>
      <c r="I5" s="37" t="s">
        <v>346</v>
      </c>
      <c r="J5" s="37"/>
      <c r="K5" s="37"/>
      <c r="L5" s="37"/>
      <c r="M5" s="37"/>
      <c r="N5" s="37"/>
      <c r="O5" s="37"/>
      <c r="P5" s="37"/>
      <c r="Q5" s="37"/>
    </row>
    <row r="6" spans="1:17">
      <c r="A6" s="36" t="s">
        <v>82</v>
      </c>
      <c r="B6" s="36" t="s">
        <v>272</v>
      </c>
      <c r="C6" s="17" t="s">
        <v>328</v>
      </c>
      <c r="D6" s="37" t="s">
        <v>329</v>
      </c>
      <c r="E6" s="37" t="s">
        <v>330</v>
      </c>
      <c r="F6" s="12" t="s">
        <v>331</v>
      </c>
      <c r="G6" s="12" t="s">
        <v>332</v>
      </c>
      <c r="H6" s="37" t="s">
        <v>333</v>
      </c>
      <c r="I6" s="37" t="s">
        <v>334</v>
      </c>
      <c r="J6" s="37"/>
      <c r="K6" s="37"/>
      <c r="L6" s="37"/>
      <c r="M6" s="37"/>
      <c r="N6" s="37"/>
      <c r="O6" s="37"/>
      <c r="P6" s="37"/>
      <c r="Q6" s="37"/>
    </row>
    <row r="7" spans="1:17">
      <c r="A7" s="36" t="s">
        <v>88</v>
      </c>
      <c r="B7" s="36" t="s">
        <v>272</v>
      </c>
      <c r="C7" s="17" t="s">
        <v>328</v>
      </c>
      <c r="D7" s="37" t="s">
        <v>329</v>
      </c>
      <c r="E7" s="37" t="s">
        <v>330</v>
      </c>
      <c r="F7" s="12" t="s">
        <v>331</v>
      </c>
      <c r="G7" s="12" t="s">
        <v>332</v>
      </c>
      <c r="H7" s="37" t="s">
        <v>345</v>
      </c>
      <c r="I7" s="37"/>
      <c r="J7" s="37"/>
      <c r="K7" s="37"/>
      <c r="L7" s="37"/>
      <c r="M7" s="37"/>
      <c r="N7" s="37"/>
      <c r="O7" s="37"/>
      <c r="P7" s="37"/>
      <c r="Q7" s="37"/>
    </row>
    <row r="8" spans="1:17">
      <c r="A8" s="36" t="s">
        <v>93</v>
      </c>
      <c r="B8" s="36" t="s">
        <v>272</v>
      </c>
      <c r="C8" s="17" t="s">
        <v>328</v>
      </c>
      <c r="D8" s="37" t="s">
        <v>329</v>
      </c>
      <c r="E8" s="37" t="s">
        <v>330</v>
      </c>
      <c r="F8" s="12" t="s">
        <v>331</v>
      </c>
      <c r="G8" s="12" t="s">
        <v>332</v>
      </c>
      <c r="H8" s="37" t="s">
        <v>335</v>
      </c>
      <c r="I8" s="37" t="s">
        <v>336</v>
      </c>
      <c r="J8" s="37" t="s">
        <v>337</v>
      </c>
      <c r="K8" s="37" t="s">
        <v>338</v>
      </c>
      <c r="L8" s="37" t="s">
        <v>339</v>
      </c>
      <c r="M8" s="37" t="s">
        <v>340</v>
      </c>
      <c r="N8" s="37"/>
      <c r="O8" s="37"/>
      <c r="P8" s="37"/>
      <c r="Q8" s="37"/>
    </row>
    <row r="9" spans="1:17">
      <c r="A9" s="36" t="s">
        <v>120</v>
      </c>
      <c r="B9" s="36" t="s">
        <v>272</v>
      </c>
      <c r="C9" s="17" t="s">
        <v>328</v>
      </c>
      <c r="D9" s="37" t="s">
        <v>347</v>
      </c>
      <c r="E9" s="37" t="s">
        <v>348</v>
      </c>
      <c r="F9" s="12" t="s">
        <v>331</v>
      </c>
      <c r="G9" s="12" t="s">
        <v>332</v>
      </c>
      <c r="H9" s="37" t="s">
        <v>349</v>
      </c>
      <c r="I9" s="37" t="s">
        <v>350</v>
      </c>
      <c r="J9" s="37"/>
      <c r="K9" s="37"/>
      <c r="L9" s="37"/>
      <c r="M9" s="37"/>
      <c r="N9" s="37"/>
      <c r="O9" s="37"/>
      <c r="P9" s="37"/>
      <c r="Q9" s="37"/>
    </row>
    <row r="10" spans="1:17">
      <c r="A10" s="38"/>
      <c r="B10" s="36" t="s">
        <v>273</v>
      </c>
      <c r="C10" s="17" t="s">
        <v>328</v>
      </c>
      <c r="D10" s="37" t="s">
        <v>341</v>
      </c>
      <c r="E10" s="37" t="s">
        <v>342</v>
      </c>
      <c r="F10" s="12" t="s">
        <v>331</v>
      </c>
      <c r="G10" s="12" t="s">
        <v>332</v>
      </c>
      <c r="H10" s="37" t="s">
        <v>343</v>
      </c>
      <c r="I10" s="37"/>
      <c r="J10" s="37"/>
      <c r="K10" s="37"/>
      <c r="L10" s="37"/>
      <c r="M10" s="37"/>
      <c r="N10" s="37"/>
      <c r="O10" s="37"/>
      <c r="P10" s="37"/>
      <c r="Q10" s="37"/>
    </row>
    <row r="11" spans="1:17">
      <c r="A11" s="36" t="s">
        <v>126</v>
      </c>
      <c r="B11" s="36" t="s">
        <v>272</v>
      </c>
      <c r="C11" s="17" t="s">
        <v>328</v>
      </c>
      <c r="D11" s="37" t="s">
        <v>347</v>
      </c>
      <c r="E11" s="37" t="s">
        <v>348</v>
      </c>
      <c r="F11" s="12" t="s">
        <v>331</v>
      </c>
      <c r="G11" s="12" t="s">
        <v>332</v>
      </c>
      <c r="H11" s="37" t="s">
        <v>351</v>
      </c>
      <c r="I11" s="37" t="s">
        <v>352</v>
      </c>
      <c r="J11" s="37" t="s">
        <v>353</v>
      </c>
      <c r="K11" s="37" t="s">
        <v>354</v>
      </c>
      <c r="L11" s="37" t="s">
        <v>355</v>
      </c>
      <c r="M11" s="37"/>
      <c r="N11" s="37"/>
      <c r="O11" s="37"/>
      <c r="P11" s="37"/>
      <c r="Q11" s="37"/>
    </row>
    <row r="12" spans="1:17">
      <c r="A12" s="38"/>
      <c r="B12" s="36" t="s">
        <v>273</v>
      </c>
      <c r="C12" s="17" t="s">
        <v>328</v>
      </c>
      <c r="D12" s="37" t="s">
        <v>341</v>
      </c>
      <c r="E12" s="37" t="s">
        <v>342</v>
      </c>
      <c r="F12" s="12" t="s">
        <v>331</v>
      </c>
      <c r="G12" s="12" t="s">
        <v>332</v>
      </c>
      <c r="H12" s="37" t="s">
        <v>343</v>
      </c>
      <c r="I12" s="37"/>
      <c r="J12" s="37"/>
      <c r="K12" s="37"/>
      <c r="L12" s="37"/>
      <c r="M12" s="37"/>
      <c r="N12" s="37"/>
      <c r="O12" s="37"/>
      <c r="P12" s="37"/>
      <c r="Q12" s="37"/>
    </row>
    <row r="13" spans="1:17">
      <c r="A13" s="36" t="s">
        <v>129</v>
      </c>
      <c r="B13" s="36" t="s">
        <v>272</v>
      </c>
      <c r="C13" s="17" t="s">
        <v>328</v>
      </c>
      <c r="D13" s="37" t="s">
        <v>347</v>
      </c>
      <c r="E13" s="37" t="s">
        <v>348</v>
      </c>
      <c r="F13" s="12" t="s">
        <v>331</v>
      </c>
      <c r="G13" s="12" t="s">
        <v>332</v>
      </c>
      <c r="H13" s="37" t="s">
        <v>351</v>
      </c>
      <c r="I13" s="37" t="s">
        <v>352</v>
      </c>
      <c r="J13" s="37" t="s">
        <v>353</v>
      </c>
      <c r="K13" s="37" t="s">
        <v>354</v>
      </c>
      <c r="L13" s="37" t="s">
        <v>355</v>
      </c>
      <c r="M13" s="37"/>
      <c r="N13" s="37"/>
      <c r="O13" s="37"/>
      <c r="P13" s="37"/>
      <c r="Q13" s="37"/>
    </row>
    <row r="14" spans="1:17">
      <c r="A14" s="36" t="s">
        <v>133</v>
      </c>
      <c r="B14" s="36" t="s">
        <v>272</v>
      </c>
      <c r="C14" s="17" t="s">
        <v>328</v>
      </c>
      <c r="D14" s="37" t="s">
        <v>347</v>
      </c>
      <c r="E14" s="37" t="s">
        <v>348</v>
      </c>
      <c r="F14" s="12" t="s">
        <v>331</v>
      </c>
      <c r="G14" s="12" t="s">
        <v>332</v>
      </c>
      <c r="H14" s="37" t="s">
        <v>350</v>
      </c>
      <c r="I14" s="37"/>
      <c r="J14" s="37"/>
      <c r="K14" s="37"/>
      <c r="L14" s="37"/>
      <c r="M14" s="37"/>
      <c r="N14" s="37"/>
      <c r="O14" s="37"/>
      <c r="P14" s="37"/>
      <c r="Q14" s="37"/>
    </row>
    <row r="15" spans="1:17">
      <c r="A15" s="36" t="s">
        <v>155</v>
      </c>
      <c r="B15" s="36" t="s">
        <v>272</v>
      </c>
      <c r="C15" s="17" t="s">
        <v>328</v>
      </c>
      <c r="D15" s="37" t="s">
        <v>356</v>
      </c>
      <c r="E15" s="37" t="s">
        <v>357</v>
      </c>
      <c r="F15" s="12" t="s">
        <v>331</v>
      </c>
      <c r="G15" s="12" t="s">
        <v>332</v>
      </c>
      <c r="H15" t="s">
        <v>358</v>
      </c>
      <c r="I15" t="s">
        <v>359</v>
      </c>
      <c r="J15" t="s">
        <v>360</v>
      </c>
      <c r="K15" t="s">
        <v>361</v>
      </c>
      <c r="L15" s="37"/>
      <c r="M15" s="37"/>
      <c r="N15" s="37"/>
      <c r="O15" s="37"/>
      <c r="P15" s="37"/>
      <c r="Q15" s="37"/>
    </row>
    <row r="16" spans="1:17">
      <c r="A16" s="38"/>
      <c r="B16" s="36" t="s">
        <v>273</v>
      </c>
      <c r="C16" s="17" t="s">
        <v>328</v>
      </c>
      <c r="D16" s="37" t="s">
        <v>341</v>
      </c>
      <c r="E16" s="37" t="s">
        <v>342</v>
      </c>
      <c r="F16" s="12" t="s">
        <v>331</v>
      </c>
      <c r="G16" s="12" t="s">
        <v>332</v>
      </c>
      <c r="H16" s="37" t="s">
        <v>343</v>
      </c>
      <c r="I16" s="37"/>
      <c r="J16" s="37"/>
      <c r="K16" s="37"/>
      <c r="L16" s="37"/>
      <c r="M16" s="37"/>
      <c r="N16" s="37"/>
      <c r="O16" s="37"/>
      <c r="P16" s="37"/>
      <c r="Q16" s="37"/>
    </row>
    <row r="17" spans="1:17">
      <c r="A17" s="36" t="s">
        <v>162</v>
      </c>
      <c r="B17" s="36" t="s">
        <v>272</v>
      </c>
      <c r="C17" s="17" t="s">
        <v>328</v>
      </c>
      <c r="D17" s="37" t="s">
        <v>356</v>
      </c>
      <c r="E17" s="37" t="s">
        <v>357</v>
      </c>
      <c r="F17" s="12" t="s">
        <v>331</v>
      </c>
      <c r="G17" s="12" t="s">
        <v>332</v>
      </c>
      <c r="H17" t="s">
        <v>362</v>
      </c>
      <c r="I17" s="37"/>
      <c r="J17" s="37"/>
      <c r="K17" s="37"/>
      <c r="L17" s="37"/>
      <c r="M17" s="37"/>
      <c r="N17" s="37"/>
      <c r="O17" s="37"/>
      <c r="P17" s="37"/>
      <c r="Q17" s="37"/>
    </row>
    <row r="18" spans="1:17">
      <c r="A18" s="38"/>
      <c r="B18" s="36" t="s">
        <v>273</v>
      </c>
      <c r="C18" s="17" t="s">
        <v>328</v>
      </c>
      <c r="D18" s="37" t="s">
        <v>341</v>
      </c>
      <c r="E18" s="37" t="s">
        <v>342</v>
      </c>
      <c r="F18" s="12" t="s">
        <v>331</v>
      </c>
      <c r="G18" s="12" t="s">
        <v>332</v>
      </c>
      <c r="H18" s="37" t="s">
        <v>343</v>
      </c>
      <c r="I18" s="37"/>
      <c r="J18" s="37"/>
      <c r="K18" s="37"/>
      <c r="L18" s="37"/>
      <c r="M18" s="37"/>
      <c r="N18" s="37"/>
      <c r="O18" s="37"/>
      <c r="P18" s="37"/>
      <c r="Q18" s="37"/>
    </row>
    <row r="19" spans="1:17">
      <c r="A19" s="36" t="s">
        <v>165</v>
      </c>
      <c r="B19" s="36" t="s">
        <v>272</v>
      </c>
      <c r="C19" s="17" t="s">
        <v>328</v>
      </c>
      <c r="D19" s="37" t="s">
        <v>356</v>
      </c>
      <c r="E19" s="37" t="s">
        <v>357</v>
      </c>
      <c r="F19" s="12" t="s">
        <v>331</v>
      </c>
      <c r="G19" s="12" t="s">
        <v>332</v>
      </c>
      <c r="H19" s="37" t="s">
        <v>362</v>
      </c>
      <c r="I19" s="37"/>
      <c r="J19" s="37"/>
      <c r="K19" s="37"/>
      <c r="L19" s="37"/>
      <c r="M19" s="37"/>
      <c r="N19" s="37"/>
      <c r="O19" s="37"/>
      <c r="P19" s="37"/>
      <c r="Q19" s="37"/>
    </row>
    <row r="20" spans="1:17">
      <c r="A20" s="36" t="s">
        <v>168</v>
      </c>
      <c r="B20" s="36" t="s">
        <v>272</v>
      </c>
      <c r="C20" s="17" t="s">
        <v>328</v>
      </c>
      <c r="D20" s="37" t="s">
        <v>356</v>
      </c>
      <c r="E20" s="37" t="s">
        <v>357</v>
      </c>
      <c r="F20" s="12" t="s">
        <v>331</v>
      </c>
      <c r="G20" s="12" t="s">
        <v>332</v>
      </c>
      <c r="H20" t="s">
        <v>360</v>
      </c>
      <c r="I20" s="13" t="s">
        <v>361</v>
      </c>
      <c r="J20" s="13" t="s">
        <v>359</v>
      </c>
      <c r="K20" s="41"/>
      <c r="L20" s="37"/>
      <c r="M20" s="37"/>
      <c r="N20" s="37"/>
      <c r="O20" s="37"/>
      <c r="P20" s="37"/>
      <c r="Q20" s="37"/>
    </row>
    <row r="21" spans="1:17">
      <c r="A21" s="36" t="s">
        <v>186</v>
      </c>
      <c r="B21" s="36" t="s">
        <v>272</v>
      </c>
      <c r="C21" s="17" t="s">
        <v>328</v>
      </c>
      <c r="D21" s="37" t="s">
        <v>363</v>
      </c>
      <c r="E21" s="37" t="s">
        <v>364</v>
      </c>
      <c r="F21" s="12" t="s">
        <v>331</v>
      </c>
      <c r="G21" s="12" t="s">
        <v>332</v>
      </c>
      <c r="H21" s="40" t="s">
        <v>358</v>
      </c>
      <c r="I21" s="13" t="s">
        <v>359</v>
      </c>
      <c r="J21" s="13" t="s">
        <v>360</v>
      </c>
      <c r="K21" t="s">
        <v>361</v>
      </c>
      <c r="L21" s="37"/>
      <c r="M21" s="37"/>
      <c r="N21" s="37"/>
      <c r="O21" s="37"/>
      <c r="P21" s="37"/>
      <c r="Q21" s="37"/>
    </row>
    <row r="22" spans="1:17">
      <c r="A22" s="38"/>
      <c r="B22" s="36" t="s">
        <v>273</v>
      </c>
      <c r="C22" s="17" t="s">
        <v>328</v>
      </c>
      <c r="D22" s="37" t="s">
        <v>341</v>
      </c>
      <c r="E22" s="37" t="s">
        <v>342</v>
      </c>
      <c r="F22" s="12" t="s">
        <v>331</v>
      </c>
      <c r="G22" s="12" t="s">
        <v>332</v>
      </c>
      <c r="H22" s="37" t="s">
        <v>343</v>
      </c>
      <c r="I22" s="37"/>
      <c r="J22" s="37"/>
      <c r="K22" s="37"/>
      <c r="L22" s="37"/>
      <c r="M22" s="37"/>
      <c r="N22" s="37"/>
      <c r="O22" s="37"/>
      <c r="P22" s="37"/>
      <c r="Q22" s="37"/>
    </row>
    <row r="23" spans="1:17">
      <c r="A23" s="36" t="s">
        <v>192</v>
      </c>
      <c r="B23" s="36" t="s">
        <v>272</v>
      </c>
      <c r="C23" s="17" t="s">
        <v>328</v>
      </c>
      <c r="D23" s="37" t="s">
        <v>363</v>
      </c>
      <c r="E23" s="37" t="s">
        <v>364</v>
      </c>
      <c r="F23" s="12" t="s">
        <v>331</v>
      </c>
      <c r="G23" s="12" t="s">
        <v>332</v>
      </c>
      <c r="H23" t="s">
        <v>365</v>
      </c>
      <c r="I23" s="37"/>
      <c r="J23" s="37"/>
      <c r="K23" s="37"/>
      <c r="L23" s="37"/>
      <c r="M23" s="37"/>
      <c r="N23" s="37"/>
      <c r="O23" s="37"/>
      <c r="P23" s="37"/>
      <c r="Q23" s="37"/>
    </row>
    <row r="24" spans="1:17">
      <c r="A24" s="38"/>
      <c r="B24" s="36" t="s">
        <v>273</v>
      </c>
      <c r="C24" s="17" t="s">
        <v>328</v>
      </c>
      <c r="D24" s="37" t="s">
        <v>341</v>
      </c>
      <c r="E24" s="37" t="s">
        <v>342</v>
      </c>
      <c r="F24" s="12" t="s">
        <v>331</v>
      </c>
      <c r="G24" s="12" t="s">
        <v>332</v>
      </c>
      <c r="H24" s="37" t="s">
        <v>343</v>
      </c>
      <c r="I24" s="37"/>
      <c r="J24" s="37"/>
      <c r="K24" s="37"/>
      <c r="L24" s="37"/>
      <c r="M24" s="37"/>
      <c r="N24" s="37"/>
      <c r="O24" s="37"/>
      <c r="P24" s="37"/>
      <c r="Q24" s="37"/>
    </row>
    <row r="25" spans="1:17">
      <c r="A25" s="36" t="s">
        <v>195</v>
      </c>
      <c r="B25" s="36" t="s">
        <v>272</v>
      </c>
      <c r="C25" s="17" t="s">
        <v>328</v>
      </c>
      <c r="D25" s="37" t="s">
        <v>363</v>
      </c>
      <c r="E25" s="37" t="s">
        <v>364</v>
      </c>
      <c r="F25" s="12" t="s">
        <v>331</v>
      </c>
      <c r="G25" s="12" t="s">
        <v>332</v>
      </c>
      <c r="H25" s="37" t="s">
        <v>358</v>
      </c>
      <c r="I25" s="13" t="s">
        <v>359</v>
      </c>
      <c r="J25" s="13" t="s">
        <v>360</v>
      </c>
      <c r="K25" t="s">
        <v>361</v>
      </c>
      <c r="L25" s="37"/>
      <c r="M25" s="37"/>
      <c r="N25" s="37"/>
      <c r="O25" s="37"/>
      <c r="P25" s="37"/>
      <c r="Q25" s="37"/>
    </row>
    <row r="26" spans="1:17">
      <c r="A26" s="36" t="s">
        <v>200</v>
      </c>
      <c r="B26" s="36" t="s">
        <v>272</v>
      </c>
      <c r="C26" s="17" t="s">
        <v>328</v>
      </c>
      <c r="D26" s="37" t="s">
        <v>363</v>
      </c>
      <c r="E26" s="37" t="s">
        <v>364</v>
      </c>
      <c r="F26" s="12" t="s">
        <v>331</v>
      </c>
      <c r="G26" s="12" t="s">
        <v>332</v>
      </c>
      <c r="H26" s="13" t="s">
        <v>365</v>
      </c>
      <c r="I26" s="37"/>
      <c r="J26" s="37"/>
      <c r="K26" s="37"/>
      <c r="L26" s="37"/>
      <c r="M26" s="37"/>
      <c r="N26" s="37"/>
      <c r="O26" s="37"/>
      <c r="P26" s="37"/>
      <c r="Q26" s="37"/>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9"/>
  <sheetViews>
    <sheetView workbookViewId="0">
      <selection activeCell="E29" sqref="E29"/>
    </sheetView>
  </sheetViews>
  <sheetFormatPr defaultColWidth="9" defaultRowHeight="15"/>
  <cols>
    <col min="1" max="1" width="17.125" customWidth="true"/>
    <col min="2" max="2" width="8.375" customWidth="true"/>
    <col min="3" max="3" width="6.375" customWidth="true"/>
    <col min="4" max="4" width="28.25" customWidth="true"/>
    <col min="5" max="5" width="44.75" customWidth="true"/>
    <col min="6" max="7" width="5.375" customWidth="true"/>
    <col min="8" max="8" width="43.625" customWidth="true"/>
    <col min="9" max="9" width="46.5" customWidth="true"/>
    <col min="10" max="10" width="43.625" customWidth="true"/>
    <col min="11" max="11" width="46.5" customWidth="true"/>
    <col min="12" max="12" width="50.125" customWidth="true"/>
    <col min="13" max="13" width="45.625" customWidth="true"/>
    <col min="14" max="14" width="50.125" customWidth="true"/>
    <col min="15" max="15" width="45.625" customWidth="true"/>
    <col min="16" max="16" width="7.25" customWidth="true"/>
    <col min="17" max="17" width="8.25" customWidth="true"/>
  </cols>
  <sheetData>
    <row r="1" spans="1:17">
      <c r="A1" s="14" t="s">
        <v>311</v>
      </c>
      <c r="B1" s="14" t="s">
        <v>312</v>
      </c>
      <c r="C1" s="14" t="s">
        <v>313</v>
      </c>
      <c r="D1" s="14" t="s">
        <v>314</v>
      </c>
      <c r="E1" s="14" t="s">
        <v>315</v>
      </c>
      <c r="F1" s="14" t="s">
        <v>316</v>
      </c>
      <c r="G1" s="14" t="s">
        <v>317</v>
      </c>
      <c r="H1" s="14" t="s">
        <v>318</v>
      </c>
      <c r="I1" s="14" t="s">
        <v>319</v>
      </c>
      <c r="J1" s="14" t="s">
        <v>320</v>
      </c>
      <c r="K1" s="14" t="s">
        <v>321</v>
      </c>
      <c r="L1" s="14" t="s">
        <v>322</v>
      </c>
      <c r="M1" s="14" t="s">
        <v>323</v>
      </c>
      <c r="N1" s="14" t="s">
        <v>324</v>
      </c>
      <c r="O1" s="14" t="s">
        <v>325</v>
      </c>
      <c r="P1" s="14" t="s">
        <v>326</v>
      </c>
      <c r="Q1" s="14" t="s">
        <v>327</v>
      </c>
    </row>
    <row r="2" spans="1:17">
      <c r="A2" s="36" t="s">
        <v>69</v>
      </c>
      <c r="B2" s="36" t="s">
        <v>272</v>
      </c>
      <c r="C2" s="17" t="s">
        <v>328</v>
      </c>
      <c r="D2" s="37" t="s">
        <v>329</v>
      </c>
      <c r="E2" s="37" t="s">
        <v>330</v>
      </c>
      <c r="F2" s="12" t="s">
        <v>331</v>
      </c>
      <c r="G2" s="12" t="s">
        <v>332</v>
      </c>
      <c r="H2" s="37" t="s">
        <v>333</v>
      </c>
      <c r="I2" s="37" t="s">
        <v>334</v>
      </c>
      <c r="J2" s="37" t="s">
        <v>366</v>
      </c>
      <c r="K2" s="37" t="s">
        <v>367</v>
      </c>
      <c r="L2" s="37" t="s">
        <v>368</v>
      </c>
      <c r="M2" s="37"/>
      <c r="N2" s="37"/>
      <c r="O2" s="37"/>
      <c r="P2" s="13"/>
      <c r="Q2" s="13"/>
    </row>
    <row r="3" spans="1:17">
      <c r="A3" s="38"/>
      <c r="B3" s="36" t="s">
        <v>273</v>
      </c>
      <c r="C3" s="17" t="s">
        <v>328</v>
      </c>
      <c r="D3" s="37" t="s">
        <v>341</v>
      </c>
      <c r="E3" s="37" t="s">
        <v>369</v>
      </c>
      <c r="F3" s="12" t="s">
        <v>331</v>
      </c>
      <c r="G3" s="12" t="s">
        <v>332</v>
      </c>
      <c r="H3" s="37" t="s">
        <v>343</v>
      </c>
      <c r="I3" s="37"/>
      <c r="J3" s="37"/>
      <c r="K3" s="37"/>
      <c r="L3" s="37"/>
      <c r="M3" s="37"/>
      <c r="N3" s="37"/>
      <c r="O3" s="37"/>
      <c r="P3" s="13"/>
      <c r="Q3" s="13"/>
    </row>
    <row r="4" spans="1:17">
      <c r="A4" s="36" t="s">
        <v>77</v>
      </c>
      <c r="B4" s="36" t="s">
        <v>272</v>
      </c>
      <c r="C4" s="17" t="s">
        <v>328</v>
      </c>
      <c r="D4" s="37" t="s">
        <v>329</v>
      </c>
      <c r="E4" s="37" t="s">
        <v>330</v>
      </c>
      <c r="F4" s="12" t="s">
        <v>331</v>
      </c>
      <c r="G4" s="12" t="s">
        <v>332</v>
      </c>
      <c r="H4" s="37" t="s">
        <v>344</v>
      </c>
      <c r="I4" s="37" t="s">
        <v>345</v>
      </c>
      <c r="J4" s="37"/>
      <c r="K4" s="37"/>
      <c r="L4" s="37"/>
      <c r="M4" s="37"/>
      <c r="N4" s="37"/>
      <c r="O4" s="37"/>
      <c r="P4" s="13"/>
      <c r="Q4" s="13"/>
    </row>
    <row r="5" spans="1:17">
      <c r="A5" s="36"/>
      <c r="B5" s="36" t="s">
        <v>273</v>
      </c>
      <c r="C5" s="17" t="s">
        <v>328</v>
      </c>
      <c r="D5" s="37" t="s">
        <v>341</v>
      </c>
      <c r="E5" s="37" t="s">
        <v>369</v>
      </c>
      <c r="F5" s="12" t="s">
        <v>331</v>
      </c>
      <c r="G5" s="12" t="s">
        <v>332</v>
      </c>
      <c r="H5" s="37" t="s">
        <v>343</v>
      </c>
      <c r="I5" s="37" t="s">
        <v>346</v>
      </c>
      <c r="J5" s="37"/>
      <c r="K5" s="37"/>
      <c r="L5" s="37"/>
      <c r="M5" s="37"/>
      <c r="N5" s="37"/>
      <c r="O5" s="37"/>
      <c r="P5" s="13"/>
      <c r="Q5" s="13"/>
    </row>
    <row r="6" spans="1:17">
      <c r="A6" s="36" t="s">
        <v>82</v>
      </c>
      <c r="B6" s="36" t="s">
        <v>272</v>
      </c>
      <c r="C6" s="17" t="s">
        <v>328</v>
      </c>
      <c r="D6" s="37" t="s">
        <v>329</v>
      </c>
      <c r="E6" s="37" t="s">
        <v>330</v>
      </c>
      <c r="F6" s="12" t="s">
        <v>331</v>
      </c>
      <c r="G6" s="12" t="s">
        <v>332</v>
      </c>
      <c r="H6" s="37" t="s">
        <v>333</v>
      </c>
      <c r="I6" s="37" t="s">
        <v>334</v>
      </c>
      <c r="J6" s="37"/>
      <c r="K6" s="37"/>
      <c r="L6" s="37"/>
      <c r="M6" s="37"/>
      <c r="N6" s="37"/>
      <c r="O6" s="37"/>
      <c r="P6" s="13"/>
      <c r="Q6" s="13"/>
    </row>
    <row r="7" spans="1:17">
      <c r="A7" s="36" t="s">
        <v>88</v>
      </c>
      <c r="B7" s="36" t="s">
        <v>272</v>
      </c>
      <c r="C7" s="17" t="s">
        <v>328</v>
      </c>
      <c r="D7" s="37" t="s">
        <v>329</v>
      </c>
      <c r="E7" s="37" t="s">
        <v>330</v>
      </c>
      <c r="F7" s="12" t="s">
        <v>331</v>
      </c>
      <c r="G7" s="12" t="s">
        <v>332</v>
      </c>
      <c r="H7" s="37" t="s">
        <v>345</v>
      </c>
      <c r="I7" s="37"/>
      <c r="J7" s="37"/>
      <c r="K7" s="37"/>
      <c r="L7" s="37"/>
      <c r="M7" s="37"/>
      <c r="N7" s="37"/>
      <c r="O7" s="37"/>
      <c r="P7" s="13"/>
      <c r="Q7" s="13"/>
    </row>
    <row r="8" spans="1:17">
      <c r="A8" s="36" t="s">
        <v>93</v>
      </c>
      <c r="B8" s="36" t="s">
        <v>272</v>
      </c>
      <c r="C8" s="17" t="s">
        <v>328</v>
      </c>
      <c r="D8" s="37" t="s">
        <v>329</v>
      </c>
      <c r="E8" s="37" t="s">
        <v>330</v>
      </c>
      <c r="F8" s="12" t="s">
        <v>331</v>
      </c>
      <c r="G8" s="12" t="s">
        <v>332</v>
      </c>
      <c r="H8" s="37" t="s">
        <v>366</v>
      </c>
      <c r="I8" s="37" t="s">
        <v>367</v>
      </c>
      <c r="J8" s="37" t="s">
        <v>368</v>
      </c>
      <c r="K8" s="37"/>
      <c r="L8" s="37"/>
      <c r="M8" s="37"/>
      <c r="N8" s="37"/>
      <c r="O8" s="37"/>
      <c r="P8" s="13"/>
      <c r="Q8" s="13"/>
    </row>
    <row r="9" spans="1:17">
      <c r="A9" s="36" t="s">
        <v>120</v>
      </c>
      <c r="B9" s="36" t="s">
        <v>272</v>
      </c>
      <c r="C9" s="17" t="s">
        <v>328</v>
      </c>
      <c r="D9" s="37" t="s">
        <v>347</v>
      </c>
      <c r="E9" s="37" t="s">
        <v>331</v>
      </c>
      <c r="F9" s="12" t="s">
        <v>331</v>
      </c>
      <c r="G9" s="12" t="s">
        <v>332</v>
      </c>
      <c r="H9" s="37" t="s">
        <v>370</v>
      </c>
      <c r="I9" s="37"/>
      <c r="J9" s="37"/>
      <c r="K9" s="37"/>
      <c r="L9" s="37"/>
      <c r="M9" s="37"/>
      <c r="N9" s="37"/>
      <c r="O9" s="37"/>
      <c r="P9" s="13"/>
      <c r="Q9" s="13"/>
    </row>
    <row r="10" spans="1:17">
      <c r="A10" s="38"/>
      <c r="B10" s="36" t="s">
        <v>273</v>
      </c>
      <c r="C10" s="17" t="s">
        <v>328</v>
      </c>
      <c r="D10" s="37" t="s">
        <v>341</v>
      </c>
      <c r="E10" s="37" t="s">
        <v>342</v>
      </c>
      <c r="F10" s="12" t="s">
        <v>331</v>
      </c>
      <c r="G10" s="12" t="s">
        <v>332</v>
      </c>
      <c r="H10" s="37" t="s">
        <v>343</v>
      </c>
      <c r="I10" s="37"/>
      <c r="J10" s="37"/>
      <c r="K10" s="37"/>
      <c r="L10" s="37"/>
      <c r="M10" s="37"/>
      <c r="N10" s="37"/>
      <c r="O10" s="37"/>
      <c r="P10" s="13"/>
      <c r="Q10" s="13"/>
    </row>
    <row r="11" spans="1:17">
      <c r="A11" s="36" t="s">
        <v>126</v>
      </c>
      <c r="B11" s="36" t="s">
        <v>272</v>
      </c>
      <c r="C11" s="17" t="s">
        <v>328</v>
      </c>
      <c r="D11" s="37" t="s">
        <v>347</v>
      </c>
      <c r="E11" s="37" t="s">
        <v>331</v>
      </c>
      <c r="F11" s="12" t="s">
        <v>331</v>
      </c>
      <c r="G11" s="12" t="s">
        <v>332</v>
      </c>
      <c r="H11" s="37" t="s">
        <v>370</v>
      </c>
      <c r="I11" s="37"/>
      <c r="J11" s="37"/>
      <c r="K11" s="37"/>
      <c r="L11" s="37"/>
      <c r="M11" s="37"/>
      <c r="N11" s="37"/>
      <c r="O11" s="37"/>
      <c r="P11" s="13"/>
      <c r="Q11" s="13"/>
    </row>
    <row r="12" spans="1:17">
      <c r="A12" s="38"/>
      <c r="B12" s="36" t="s">
        <v>273</v>
      </c>
      <c r="C12" s="17" t="s">
        <v>328</v>
      </c>
      <c r="D12" s="37" t="s">
        <v>341</v>
      </c>
      <c r="E12" s="37" t="s">
        <v>342</v>
      </c>
      <c r="F12" s="12" t="s">
        <v>331</v>
      </c>
      <c r="G12" s="12" t="s">
        <v>332</v>
      </c>
      <c r="H12" s="37" t="s">
        <v>343</v>
      </c>
      <c r="I12" s="37"/>
      <c r="J12" s="37"/>
      <c r="K12" s="37"/>
      <c r="L12" s="37"/>
      <c r="M12" s="37"/>
      <c r="N12" s="37"/>
      <c r="O12" s="37"/>
      <c r="P12" s="13"/>
      <c r="Q12" s="13"/>
    </row>
    <row r="13" spans="1:17">
      <c r="A13" s="36" t="s">
        <v>129</v>
      </c>
      <c r="B13" s="36" t="s">
        <v>272</v>
      </c>
      <c r="C13" s="17" t="s">
        <v>328</v>
      </c>
      <c r="D13" s="37" t="s">
        <v>347</v>
      </c>
      <c r="E13" s="37" t="s">
        <v>331</v>
      </c>
      <c r="F13" s="12" t="s">
        <v>331</v>
      </c>
      <c r="G13" s="12" t="s">
        <v>332</v>
      </c>
      <c r="H13" s="37" t="s">
        <v>370</v>
      </c>
      <c r="I13" s="37"/>
      <c r="J13" s="37"/>
      <c r="K13" s="37"/>
      <c r="L13" s="37"/>
      <c r="M13" s="37"/>
      <c r="N13" s="37"/>
      <c r="O13" s="37"/>
      <c r="P13" s="13"/>
      <c r="Q13" s="13"/>
    </row>
    <row r="14" spans="1:17">
      <c r="A14" s="36" t="s">
        <v>133</v>
      </c>
      <c r="B14" s="36" t="s">
        <v>272</v>
      </c>
      <c r="C14" s="17" t="s">
        <v>328</v>
      </c>
      <c r="D14" s="37" t="s">
        <v>347</v>
      </c>
      <c r="E14" s="37" t="s">
        <v>331</v>
      </c>
      <c r="F14" s="12" t="s">
        <v>331</v>
      </c>
      <c r="G14" s="12" t="s">
        <v>332</v>
      </c>
      <c r="H14" s="37" t="s">
        <v>370</v>
      </c>
      <c r="I14" s="37"/>
      <c r="J14" s="37"/>
      <c r="K14" s="37"/>
      <c r="L14" s="37"/>
      <c r="M14" s="37"/>
      <c r="N14" s="37"/>
      <c r="O14" s="37"/>
      <c r="P14" s="13"/>
      <c r="Q14" s="13"/>
    </row>
    <row r="15" spans="1:17">
      <c r="A15" s="36" t="s">
        <v>155</v>
      </c>
      <c r="B15" s="36" t="s">
        <v>272</v>
      </c>
      <c r="C15" s="17" t="s">
        <v>328</v>
      </c>
      <c r="D15" s="37" t="s">
        <v>356</v>
      </c>
      <c r="E15" s="37" t="s">
        <v>331</v>
      </c>
      <c r="F15" s="12" t="s">
        <v>331</v>
      </c>
      <c r="G15" s="12" t="s">
        <v>332</v>
      </c>
      <c r="H15" t="s">
        <v>370</v>
      </c>
      <c r="L15" s="37"/>
      <c r="M15" s="37"/>
      <c r="N15" s="37"/>
      <c r="O15" s="37"/>
      <c r="P15" s="13"/>
      <c r="Q15" s="13"/>
    </row>
    <row r="16" spans="1:17">
      <c r="A16" s="38"/>
      <c r="B16" s="36" t="s">
        <v>273</v>
      </c>
      <c r="C16" s="17" t="s">
        <v>328</v>
      </c>
      <c r="D16" s="37" t="s">
        <v>341</v>
      </c>
      <c r="E16" s="37" t="s">
        <v>369</v>
      </c>
      <c r="F16" s="12" t="s">
        <v>331</v>
      </c>
      <c r="G16" s="12" t="s">
        <v>332</v>
      </c>
      <c r="H16" s="37" t="s">
        <v>343</v>
      </c>
      <c r="I16" s="37"/>
      <c r="J16" s="37"/>
      <c r="K16" s="37"/>
      <c r="L16" s="37"/>
      <c r="M16" s="37"/>
      <c r="N16" s="37"/>
      <c r="O16" s="37"/>
      <c r="P16" s="13"/>
      <c r="Q16" s="13"/>
    </row>
    <row r="17" spans="1:17">
      <c r="A17" s="36" t="s">
        <v>162</v>
      </c>
      <c r="B17" s="36" t="s">
        <v>272</v>
      </c>
      <c r="C17" s="17" t="s">
        <v>328</v>
      </c>
      <c r="D17" s="37" t="s">
        <v>356</v>
      </c>
      <c r="E17" s="37" t="s">
        <v>331</v>
      </c>
      <c r="F17" s="12" t="s">
        <v>331</v>
      </c>
      <c r="G17" s="12" t="s">
        <v>332</v>
      </c>
      <c r="H17" t="s">
        <v>370</v>
      </c>
      <c r="I17" s="37"/>
      <c r="J17" s="37"/>
      <c r="K17" s="37"/>
      <c r="L17" s="37"/>
      <c r="M17" s="37"/>
      <c r="N17" s="37"/>
      <c r="O17" s="37"/>
      <c r="P17" s="13"/>
      <c r="Q17" s="13"/>
    </row>
    <row r="18" spans="1:17">
      <c r="A18" s="38"/>
      <c r="B18" s="36" t="s">
        <v>273</v>
      </c>
      <c r="C18" s="17" t="s">
        <v>328</v>
      </c>
      <c r="D18" s="37" t="s">
        <v>341</v>
      </c>
      <c r="E18" s="37" t="s">
        <v>369</v>
      </c>
      <c r="F18" s="12" t="s">
        <v>331</v>
      </c>
      <c r="G18" s="12" t="s">
        <v>332</v>
      </c>
      <c r="H18" s="37" t="s">
        <v>343</v>
      </c>
      <c r="I18" s="37"/>
      <c r="J18" s="37"/>
      <c r="K18" s="37"/>
      <c r="L18" s="37"/>
      <c r="M18" s="37"/>
      <c r="N18" s="37"/>
      <c r="O18" s="37"/>
      <c r="P18" s="13"/>
      <c r="Q18" s="13"/>
    </row>
    <row r="19" spans="1:17">
      <c r="A19" s="36" t="s">
        <v>165</v>
      </c>
      <c r="B19" s="36" t="s">
        <v>272</v>
      </c>
      <c r="C19" s="17" t="s">
        <v>328</v>
      </c>
      <c r="D19" s="37" t="s">
        <v>356</v>
      </c>
      <c r="E19" s="37" t="s">
        <v>331</v>
      </c>
      <c r="F19" s="12" t="s">
        <v>331</v>
      </c>
      <c r="G19" s="12" t="s">
        <v>332</v>
      </c>
      <c r="H19" s="37" t="s">
        <v>370</v>
      </c>
      <c r="I19" s="37"/>
      <c r="J19" s="37"/>
      <c r="K19" s="37"/>
      <c r="L19" s="37"/>
      <c r="M19" s="37"/>
      <c r="N19" s="37"/>
      <c r="O19" s="37"/>
      <c r="P19" s="13"/>
      <c r="Q19" s="13"/>
    </row>
    <row r="20" spans="1:17">
      <c r="A20" s="36" t="s">
        <v>168</v>
      </c>
      <c r="B20" s="36" t="s">
        <v>272</v>
      </c>
      <c r="C20" s="17" t="s">
        <v>328</v>
      </c>
      <c r="D20" s="37" t="s">
        <v>356</v>
      </c>
      <c r="E20" s="37" t="s">
        <v>331</v>
      </c>
      <c r="F20" s="12" t="s">
        <v>331</v>
      </c>
      <c r="G20" s="12" t="s">
        <v>332</v>
      </c>
      <c r="H20" t="s">
        <v>370</v>
      </c>
      <c r="I20" s="13"/>
      <c r="J20" s="13"/>
      <c r="K20" s="41"/>
      <c r="L20" s="37"/>
      <c r="M20" s="37"/>
      <c r="N20" s="37"/>
      <c r="O20" s="37"/>
      <c r="P20" s="13"/>
      <c r="Q20" s="13"/>
    </row>
    <row r="21" spans="1:17">
      <c r="A21" s="36" t="s">
        <v>186</v>
      </c>
      <c r="B21" s="36" t="s">
        <v>272</v>
      </c>
      <c r="C21" s="17" t="s">
        <v>328</v>
      </c>
      <c r="D21" s="37" t="s">
        <v>363</v>
      </c>
      <c r="E21" s="37" t="s">
        <v>364</v>
      </c>
      <c r="F21" s="12" t="s">
        <v>331</v>
      </c>
      <c r="G21" s="12" t="s">
        <v>332</v>
      </c>
      <c r="H21" s="40" t="s">
        <v>358</v>
      </c>
      <c r="I21" s="13" t="s">
        <v>359</v>
      </c>
      <c r="J21" s="13" t="s">
        <v>360</v>
      </c>
      <c r="K21" t="s">
        <v>361</v>
      </c>
      <c r="L21" s="37"/>
      <c r="M21" s="37"/>
      <c r="N21" s="37"/>
      <c r="O21" s="37"/>
      <c r="P21" s="13"/>
      <c r="Q21" s="13"/>
    </row>
    <row r="22" spans="1:17">
      <c r="A22" s="38"/>
      <c r="B22" s="36" t="s">
        <v>273</v>
      </c>
      <c r="C22" s="17" t="s">
        <v>328</v>
      </c>
      <c r="D22" s="37" t="s">
        <v>341</v>
      </c>
      <c r="E22" s="37" t="s">
        <v>369</v>
      </c>
      <c r="F22" s="12" t="s">
        <v>331</v>
      </c>
      <c r="G22" s="12" t="s">
        <v>332</v>
      </c>
      <c r="H22" s="37" t="s">
        <v>343</v>
      </c>
      <c r="I22" s="37"/>
      <c r="J22" s="37"/>
      <c r="K22" s="37"/>
      <c r="L22" s="37"/>
      <c r="M22" s="37"/>
      <c r="N22" s="37"/>
      <c r="O22" s="37"/>
      <c r="P22" s="13"/>
      <c r="Q22" s="13"/>
    </row>
    <row r="23" spans="1:17">
      <c r="A23" s="36" t="s">
        <v>192</v>
      </c>
      <c r="B23" s="36" t="s">
        <v>272</v>
      </c>
      <c r="C23" s="17" t="s">
        <v>328</v>
      </c>
      <c r="D23" s="37" t="s">
        <v>363</v>
      </c>
      <c r="E23" s="37" t="s">
        <v>364</v>
      </c>
      <c r="F23" s="12" t="s">
        <v>331</v>
      </c>
      <c r="G23" s="12" t="s">
        <v>332</v>
      </c>
      <c r="H23" t="s">
        <v>365</v>
      </c>
      <c r="I23" s="37"/>
      <c r="J23" s="37"/>
      <c r="K23" s="37"/>
      <c r="L23" s="37"/>
      <c r="M23" s="37"/>
      <c r="N23" s="37"/>
      <c r="O23" s="37"/>
      <c r="P23" s="13"/>
      <c r="Q23" s="13"/>
    </row>
    <row r="24" spans="1:17">
      <c r="A24" s="38"/>
      <c r="B24" s="36" t="s">
        <v>273</v>
      </c>
      <c r="C24" s="17" t="s">
        <v>328</v>
      </c>
      <c r="D24" s="37" t="s">
        <v>341</v>
      </c>
      <c r="E24" s="37" t="s">
        <v>369</v>
      </c>
      <c r="F24" s="12" t="s">
        <v>331</v>
      </c>
      <c r="G24" s="12" t="s">
        <v>332</v>
      </c>
      <c r="H24" s="37" t="s">
        <v>343</v>
      </c>
      <c r="I24" s="37"/>
      <c r="J24" s="37"/>
      <c r="K24" s="37"/>
      <c r="L24" s="37"/>
      <c r="M24" s="37"/>
      <c r="N24" s="37"/>
      <c r="O24" s="37"/>
      <c r="P24" s="13"/>
      <c r="Q24" s="13"/>
    </row>
    <row r="25" spans="1:17">
      <c r="A25" s="36" t="s">
        <v>195</v>
      </c>
      <c r="B25" s="36" t="s">
        <v>272</v>
      </c>
      <c r="C25" s="17" t="s">
        <v>328</v>
      </c>
      <c r="D25" s="37" t="s">
        <v>363</v>
      </c>
      <c r="E25" s="37" t="s">
        <v>364</v>
      </c>
      <c r="F25" s="12" t="s">
        <v>331</v>
      </c>
      <c r="G25" s="12" t="s">
        <v>332</v>
      </c>
      <c r="H25" s="37" t="s">
        <v>358</v>
      </c>
      <c r="I25" s="13" t="s">
        <v>359</v>
      </c>
      <c r="J25" s="13" t="s">
        <v>360</v>
      </c>
      <c r="K25" t="s">
        <v>361</v>
      </c>
      <c r="L25" s="37"/>
      <c r="M25" s="37"/>
      <c r="N25" s="37"/>
      <c r="O25" s="37"/>
      <c r="P25" s="13"/>
      <c r="Q25" s="13"/>
    </row>
    <row r="26" spans="1:17">
      <c r="A26" s="36" t="s">
        <v>200</v>
      </c>
      <c r="B26" s="36" t="s">
        <v>272</v>
      </c>
      <c r="C26" s="17" t="s">
        <v>328</v>
      </c>
      <c r="D26" s="37" t="s">
        <v>363</v>
      </c>
      <c r="E26" s="37" t="s">
        <v>364</v>
      </c>
      <c r="F26" s="12" t="s">
        <v>331</v>
      </c>
      <c r="G26" s="12" t="s">
        <v>332</v>
      </c>
      <c r="H26" s="13" t="s">
        <v>365</v>
      </c>
      <c r="I26" s="37"/>
      <c r="J26" s="37"/>
      <c r="K26" s="37"/>
      <c r="L26" s="37"/>
      <c r="M26" s="37"/>
      <c r="N26" s="37"/>
      <c r="O26" s="37"/>
      <c r="P26" s="13"/>
      <c r="Q26" s="13"/>
    </row>
    <row r="29" spans="3:5">
      <c r="C29" s="39"/>
      <c r="D29" s="39"/>
      <c r="E29" s="39"/>
    </row>
    <row r="30" spans="3:5">
      <c r="C30" s="39"/>
      <c r="D30" s="3"/>
      <c r="E30" s="3"/>
    </row>
    <row r="31" spans="3:5">
      <c r="C31" s="39"/>
      <c r="D31" s="3"/>
      <c r="E31" s="3"/>
    </row>
    <row r="32" spans="3:5">
      <c r="C32" s="39"/>
      <c r="D32" s="3"/>
      <c r="E32" s="3"/>
    </row>
    <row r="33" spans="3:5">
      <c r="C33" s="39"/>
      <c r="D33" s="3"/>
      <c r="E33" s="3"/>
    </row>
    <row r="34" spans="3:5">
      <c r="C34" s="39"/>
      <c r="D34" s="3"/>
      <c r="E34" s="3"/>
    </row>
    <row r="35" spans="3:5">
      <c r="C35" s="39"/>
      <c r="D35" s="39"/>
      <c r="E35" s="39"/>
    </row>
    <row r="36" spans="3:5">
      <c r="C36" s="39"/>
      <c r="D36" s="39"/>
      <c r="E36" s="39"/>
    </row>
    <row r="37" spans="3:5">
      <c r="C37" s="39"/>
      <c r="D37" s="39"/>
      <c r="E37" s="39"/>
    </row>
    <row r="38" spans="3:5">
      <c r="C38" s="39"/>
      <c r="D38" s="39"/>
      <c r="E38" s="39"/>
    </row>
    <row r="39" spans="3:5">
      <c r="C39" s="39"/>
      <c r="D39" s="39"/>
      <c r="E39" s="39"/>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6"/>
  <sheetViews>
    <sheetView zoomScale="145" zoomScaleNormal="145" workbookViewId="0">
      <selection activeCell="C16" sqref="C16"/>
    </sheetView>
  </sheetViews>
  <sheetFormatPr defaultColWidth="9" defaultRowHeight="15"/>
  <cols>
    <col min="1" max="1" width="13.25" style="22" customWidth="true"/>
    <col min="2" max="2" width="7.625" style="11" customWidth="true"/>
    <col min="3" max="3" width="62" style="11" customWidth="true"/>
    <col min="4" max="4" width="6.625" customWidth="true"/>
    <col min="5" max="9" width="6.625" style="11" customWidth="true"/>
    <col min="10" max="10" width="6.625" style="23" customWidth="true"/>
    <col min="11" max="11" width="6.625" customWidth="true"/>
    <col min="12" max="12" width="23.125" customWidth="true"/>
  </cols>
  <sheetData>
    <row r="1" spans="1:12">
      <c r="A1" s="24" t="s">
        <v>371</v>
      </c>
      <c r="B1" s="25" t="s">
        <v>10</v>
      </c>
      <c r="C1" s="24" t="s">
        <v>13</v>
      </c>
      <c r="D1" s="24" t="s">
        <v>372</v>
      </c>
      <c r="E1" s="24" t="s">
        <v>373</v>
      </c>
      <c r="F1" s="24" t="s">
        <v>374</v>
      </c>
      <c r="G1" s="25" t="s">
        <v>375</v>
      </c>
      <c r="H1" s="24" t="s">
        <v>376</v>
      </c>
      <c r="I1" s="25" t="s">
        <v>377</v>
      </c>
      <c r="J1" s="24" t="s">
        <v>378</v>
      </c>
      <c r="K1" s="25" t="s">
        <v>379</v>
      </c>
      <c r="L1" s="24" t="s">
        <v>380</v>
      </c>
    </row>
    <row r="2" ht="13.5" customHeight="true" spans="1:12">
      <c r="A2" s="26" t="s">
        <v>381</v>
      </c>
      <c r="B2" s="26" t="s">
        <v>382</v>
      </c>
      <c r="C2" s="27" t="s">
        <v>383</v>
      </c>
      <c r="D2" s="28" t="s">
        <v>45</v>
      </c>
      <c r="E2" s="26" t="s">
        <v>45</v>
      </c>
      <c r="F2" s="28"/>
      <c r="G2" s="28"/>
      <c r="H2" s="28"/>
      <c r="I2" s="26" t="s">
        <v>45</v>
      </c>
      <c r="J2" s="27"/>
      <c r="K2" s="27"/>
      <c r="L2" s="27" t="s">
        <v>384</v>
      </c>
    </row>
    <row r="3" spans="1:12">
      <c r="A3" s="26"/>
      <c r="B3" s="28" t="s">
        <v>385</v>
      </c>
      <c r="C3" s="27" t="s">
        <v>386</v>
      </c>
      <c r="D3" s="28" t="s">
        <v>45</v>
      </c>
      <c r="E3" s="26" t="s">
        <v>45</v>
      </c>
      <c r="F3" s="28"/>
      <c r="G3" s="28"/>
      <c r="H3" s="28"/>
      <c r="I3" s="28"/>
      <c r="J3" s="27"/>
      <c r="K3" s="27"/>
      <c r="L3" s="27" t="s">
        <v>384</v>
      </c>
    </row>
    <row r="4" spans="1:12">
      <c r="A4" s="26"/>
      <c r="B4" s="28" t="s">
        <v>387</v>
      </c>
      <c r="C4" s="27" t="s">
        <v>388</v>
      </c>
      <c r="D4" s="28" t="s">
        <v>45</v>
      </c>
      <c r="E4" s="28"/>
      <c r="F4" s="28"/>
      <c r="G4" s="28"/>
      <c r="H4" s="28"/>
      <c r="I4" s="26" t="s">
        <v>45</v>
      </c>
      <c r="J4" s="27"/>
      <c r="K4" s="27"/>
      <c r="L4" s="27" t="s">
        <v>384</v>
      </c>
    </row>
    <row r="5" spans="1:12">
      <c r="A5" s="26"/>
      <c r="B5" s="28" t="s">
        <v>389</v>
      </c>
      <c r="C5" s="27" t="s">
        <v>390</v>
      </c>
      <c r="D5" s="28" t="s">
        <v>45</v>
      </c>
      <c r="E5" s="26" t="s">
        <v>45</v>
      </c>
      <c r="F5" s="28"/>
      <c r="G5" s="28"/>
      <c r="H5" s="28"/>
      <c r="I5" s="28"/>
      <c r="J5" s="27"/>
      <c r="K5" s="27"/>
      <c r="L5" s="27" t="s">
        <v>384</v>
      </c>
    </row>
    <row r="6" spans="1:12">
      <c r="A6" s="26"/>
      <c r="B6" s="28" t="s">
        <v>391</v>
      </c>
      <c r="C6" s="27" t="s">
        <v>392</v>
      </c>
      <c r="D6" s="28" t="s">
        <v>45</v>
      </c>
      <c r="E6" s="28"/>
      <c r="F6" s="28"/>
      <c r="G6" s="28"/>
      <c r="H6" s="28"/>
      <c r="I6" s="28"/>
      <c r="J6" s="27"/>
      <c r="K6" s="27"/>
      <c r="L6" s="27" t="s">
        <v>384</v>
      </c>
    </row>
    <row r="7" ht="13.5" customHeight="true" spans="1:12">
      <c r="A7" s="29" t="s">
        <v>393</v>
      </c>
      <c r="B7" s="28" t="s">
        <v>394</v>
      </c>
      <c r="C7" s="27" t="s">
        <v>395</v>
      </c>
      <c r="D7" s="28" t="s">
        <v>45</v>
      </c>
      <c r="E7" s="26" t="s">
        <v>45</v>
      </c>
      <c r="F7" s="28"/>
      <c r="G7" s="28"/>
      <c r="H7" s="26" t="s">
        <v>45</v>
      </c>
      <c r="I7" s="28"/>
      <c r="J7" s="27"/>
      <c r="K7" s="27"/>
      <c r="L7" s="27"/>
    </row>
    <row r="8" spans="1:12">
      <c r="A8" s="29"/>
      <c r="B8" s="28" t="s">
        <v>396</v>
      </c>
      <c r="C8" s="27" t="s">
        <v>397</v>
      </c>
      <c r="D8" s="28" t="s">
        <v>45</v>
      </c>
      <c r="E8" s="28"/>
      <c r="F8" s="28"/>
      <c r="G8" s="28"/>
      <c r="H8" s="26" t="s">
        <v>45</v>
      </c>
      <c r="I8" s="28"/>
      <c r="J8" s="27"/>
      <c r="K8" s="27"/>
      <c r="L8" s="27"/>
    </row>
    <row r="9" spans="1:12">
      <c r="A9" s="29"/>
      <c r="B9" s="28" t="s">
        <v>398</v>
      </c>
      <c r="C9" s="27" t="s">
        <v>399</v>
      </c>
      <c r="D9" s="28" t="s">
        <v>45</v>
      </c>
      <c r="E9" s="28"/>
      <c r="F9" s="28"/>
      <c r="G9" s="28"/>
      <c r="H9" s="26" t="s">
        <v>45</v>
      </c>
      <c r="I9" s="28"/>
      <c r="J9" s="27"/>
      <c r="K9" s="27"/>
      <c r="L9" s="27"/>
    </row>
    <row r="10" spans="1:12">
      <c r="A10" s="29"/>
      <c r="B10" s="28" t="s">
        <v>400</v>
      </c>
      <c r="C10" s="27" t="s">
        <v>401</v>
      </c>
      <c r="D10" s="28" t="s">
        <v>45</v>
      </c>
      <c r="E10" s="28"/>
      <c r="F10" s="28"/>
      <c r="G10" s="28"/>
      <c r="H10" s="28"/>
      <c r="I10" s="28"/>
      <c r="J10" s="27"/>
      <c r="K10" s="27"/>
      <c r="L10" s="27"/>
    </row>
    <row r="11" spans="1:12">
      <c r="A11" s="29"/>
      <c r="B11" s="28" t="s">
        <v>402</v>
      </c>
      <c r="C11" s="27" t="s">
        <v>403</v>
      </c>
      <c r="D11" s="28" t="s">
        <v>45</v>
      </c>
      <c r="E11" s="28"/>
      <c r="F11" s="28"/>
      <c r="G11" s="28"/>
      <c r="H11" s="28"/>
      <c r="I11" s="28"/>
      <c r="J11" s="27"/>
      <c r="K11" s="27"/>
      <c r="L11" s="27"/>
    </row>
    <row r="12" spans="1:12">
      <c r="A12" s="29"/>
      <c r="B12" s="28" t="s">
        <v>404</v>
      </c>
      <c r="C12" s="27" t="s">
        <v>405</v>
      </c>
      <c r="D12" s="28" t="s">
        <v>45</v>
      </c>
      <c r="E12" s="28"/>
      <c r="F12" s="28"/>
      <c r="G12" s="28"/>
      <c r="H12" s="28"/>
      <c r="I12" s="28"/>
      <c r="J12" s="27"/>
      <c r="K12" s="27"/>
      <c r="L12" s="27"/>
    </row>
    <row r="13" ht="13.5" customHeight="true" spans="1:12">
      <c r="A13" s="29" t="s">
        <v>406</v>
      </c>
      <c r="B13" s="28" t="s">
        <v>407</v>
      </c>
      <c r="C13" s="27" t="s">
        <v>408</v>
      </c>
      <c r="D13" s="28" t="s">
        <v>45</v>
      </c>
      <c r="E13" s="26" t="s">
        <v>45</v>
      </c>
      <c r="F13" s="28"/>
      <c r="G13" s="28"/>
      <c r="H13" s="26" t="s">
        <v>45</v>
      </c>
      <c r="I13" s="28"/>
      <c r="J13" s="27"/>
      <c r="K13" s="27"/>
      <c r="L13" s="27"/>
    </row>
    <row r="14" spans="1:12">
      <c r="A14" s="29"/>
      <c r="B14" s="28" t="s">
        <v>409</v>
      </c>
      <c r="C14" s="27" t="s">
        <v>410</v>
      </c>
      <c r="D14" s="28" t="s">
        <v>45</v>
      </c>
      <c r="E14" s="28"/>
      <c r="F14" s="28"/>
      <c r="G14" s="28"/>
      <c r="H14" s="26" t="s">
        <v>45</v>
      </c>
      <c r="I14" s="28"/>
      <c r="J14" s="27"/>
      <c r="K14" s="27"/>
      <c r="L14" s="27"/>
    </row>
    <row r="15" spans="1:12">
      <c r="A15" s="29"/>
      <c r="B15" s="28" t="s">
        <v>411</v>
      </c>
      <c r="C15" s="27" t="s">
        <v>412</v>
      </c>
      <c r="D15" s="28" t="s">
        <v>45</v>
      </c>
      <c r="E15" s="28"/>
      <c r="F15" s="28"/>
      <c r="G15" s="28"/>
      <c r="H15" s="26" t="s">
        <v>45</v>
      </c>
      <c r="I15" s="28"/>
      <c r="J15" s="27"/>
      <c r="K15" s="27"/>
      <c r="L15" s="27"/>
    </row>
    <row r="16" spans="1:12">
      <c r="A16" s="29"/>
      <c r="B16" s="28" t="s">
        <v>413</v>
      </c>
      <c r="C16" s="27" t="s">
        <v>414</v>
      </c>
      <c r="D16" s="28" t="s">
        <v>45</v>
      </c>
      <c r="E16" s="28"/>
      <c r="F16" s="28"/>
      <c r="G16" s="28"/>
      <c r="H16" s="26" t="s">
        <v>45</v>
      </c>
      <c r="I16" s="28"/>
      <c r="J16" s="27"/>
      <c r="K16" s="27"/>
      <c r="L16" s="27"/>
    </row>
    <row r="17" spans="1:12">
      <c r="A17" s="29"/>
      <c r="B17" s="28" t="s">
        <v>415</v>
      </c>
      <c r="C17" s="27" t="s">
        <v>416</v>
      </c>
      <c r="D17" s="28" t="s">
        <v>45</v>
      </c>
      <c r="E17" s="28"/>
      <c r="F17" s="28"/>
      <c r="G17" s="28"/>
      <c r="H17" s="28"/>
      <c r="I17" s="28"/>
      <c r="J17" s="27"/>
      <c r="K17" s="27"/>
      <c r="L17" s="27"/>
    </row>
    <row r="18" spans="1:12">
      <c r="A18" s="29"/>
      <c r="B18" s="28" t="s">
        <v>417</v>
      </c>
      <c r="C18" s="27" t="s">
        <v>418</v>
      </c>
      <c r="D18" s="28" t="s">
        <v>45</v>
      </c>
      <c r="E18" s="28"/>
      <c r="F18" s="28"/>
      <c r="G18" s="28"/>
      <c r="H18" s="28"/>
      <c r="I18" s="28"/>
      <c r="J18" s="27"/>
      <c r="K18" s="27"/>
      <c r="L18" s="27"/>
    </row>
    <row r="19" ht="13.5" customHeight="true" spans="1:12">
      <c r="A19" s="29" t="s">
        <v>419</v>
      </c>
      <c r="B19" s="28" t="s">
        <v>420</v>
      </c>
      <c r="C19" s="27" t="s">
        <v>421</v>
      </c>
      <c r="D19" s="28" t="s">
        <v>45</v>
      </c>
      <c r="E19" s="28"/>
      <c r="F19" s="28"/>
      <c r="G19" s="28"/>
      <c r="H19" s="28"/>
      <c r="I19" s="28"/>
      <c r="J19" s="27"/>
      <c r="K19" s="27"/>
      <c r="L19" s="27"/>
    </row>
    <row r="20" spans="1:12">
      <c r="A20" s="29"/>
      <c r="B20" s="28" t="s">
        <v>422</v>
      </c>
      <c r="C20" s="27" t="s">
        <v>423</v>
      </c>
      <c r="D20" s="28" t="s">
        <v>45</v>
      </c>
      <c r="E20" s="28"/>
      <c r="F20" s="28"/>
      <c r="G20" s="28"/>
      <c r="H20" s="28"/>
      <c r="I20" s="28"/>
      <c r="J20" s="27"/>
      <c r="K20" s="27"/>
      <c r="L20" s="27"/>
    </row>
    <row r="21" spans="1:12">
      <c r="A21" s="29"/>
      <c r="B21" s="28" t="s">
        <v>424</v>
      </c>
      <c r="C21" s="27" t="s">
        <v>425</v>
      </c>
      <c r="D21" s="28" t="s">
        <v>45</v>
      </c>
      <c r="E21" s="28"/>
      <c r="F21" s="28"/>
      <c r="G21" s="28"/>
      <c r="H21" s="28"/>
      <c r="I21" s="28"/>
      <c r="J21" s="27"/>
      <c r="K21" s="27"/>
      <c r="L21" s="27"/>
    </row>
    <row r="22" spans="1:12">
      <c r="A22" s="29"/>
      <c r="B22" s="28" t="s">
        <v>426</v>
      </c>
      <c r="C22" s="27" t="s">
        <v>427</v>
      </c>
      <c r="D22" s="28" t="s">
        <v>45</v>
      </c>
      <c r="E22" s="28"/>
      <c r="F22" s="28"/>
      <c r="G22" s="28"/>
      <c r="H22" s="28"/>
      <c r="I22" s="28"/>
      <c r="J22" s="27"/>
      <c r="K22" s="27"/>
      <c r="L22" s="27"/>
    </row>
    <row r="23" spans="1:12">
      <c r="A23" s="29"/>
      <c r="B23" s="28" t="s">
        <v>428</v>
      </c>
      <c r="C23" s="27" t="s">
        <v>429</v>
      </c>
      <c r="D23" s="28" t="s">
        <v>45</v>
      </c>
      <c r="E23" s="28"/>
      <c r="F23" s="28"/>
      <c r="G23" s="28"/>
      <c r="H23" s="28"/>
      <c r="I23" s="28"/>
      <c r="J23" s="27"/>
      <c r="K23" s="27"/>
      <c r="L23" s="27"/>
    </row>
    <row r="24" spans="1:12">
      <c r="A24" s="29"/>
      <c r="B24" s="28" t="s">
        <v>430</v>
      </c>
      <c r="C24" s="27" t="s">
        <v>431</v>
      </c>
      <c r="D24" s="28" t="s">
        <v>45</v>
      </c>
      <c r="E24" s="28"/>
      <c r="F24" s="28"/>
      <c r="G24" s="28"/>
      <c r="H24" s="28"/>
      <c r="I24" s="28"/>
      <c r="J24" s="27"/>
      <c r="K24" s="27"/>
      <c r="L24" s="27"/>
    </row>
    <row r="25" ht="13.5" customHeight="true" spans="1:12">
      <c r="A25" s="29" t="s">
        <v>432</v>
      </c>
      <c r="B25" s="28" t="s">
        <v>433</v>
      </c>
      <c r="C25" s="27" t="s">
        <v>434</v>
      </c>
      <c r="D25" s="28" t="s">
        <v>45</v>
      </c>
      <c r="E25" s="28"/>
      <c r="F25" s="28"/>
      <c r="G25" s="28"/>
      <c r="H25" s="28"/>
      <c r="I25" s="28"/>
      <c r="J25" s="27"/>
      <c r="K25" s="27"/>
      <c r="L25" s="27"/>
    </row>
    <row r="26" spans="1:12">
      <c r="A26" s="29"/>
      <c r="B26" s="28" t="s">
        <v>435</v>
      </c>
      <c r="C26" s="27" t="s">
        <v>436</v>
      </c>
      <c r="D26" s="28" t="s">
        <v>45</v>
      </c>
      <c r="E26" s="28"/>
      <c r="F26" s="28"/>
      <c r="G26" s="28"/>
      <c r="H26" s="28"/>
      <c r="I26" s="28"/>
      <c r="J26" s="27"/>
      <c r="K26" s="27"/>
      <c r="L26" s="27"/>
    </row>
    <row r="27" spans="1:12">
      <c r="A27" s="29"/>
      <c r="B27" s="28" t="s">
        <v>437</v>
      </c>
      <c r="C27" s="27" t="s">
        <v>438</v>
      </c>
      <c r="D27" s="28" t="s">
        <v>45</v>
      </c>
      <c r="E27" s="28"/>
      <c r="F27" s="28"/>
      <c r="G27" s="28"/>
      <c r="H27" s="28"/>
      <c r="I27" s="28"/>
      <c r="J27" s="27"/>
      <c r="K27" s="27"/>
      <c r="L27" s="27"/>
    </row>
    <row r="28" spans="1:12">
      <c r="A28" s="29"/>
      <c r="B28" s="28" t="s">
        <v>439</v>
      </c>
      <c r="C28" s="27" t="s">
        <v>440</v>
      </c>
      <c r="D28" s="28" t="s">
        <v>45</v>
      </c>
      <c r="E28" s="28"/>
      <c r="F28" s="28"/>
      <c r="G28" s="28"/>
      <c r="H28" s="28"/>
      <c r="I28" s="28"/>
      <c r="J28" s="27"/>
      <c r="K28" s="27"/>
      <c r="L28" s="27"/>
    </row>
    <row r="29" spans="1:12">
      <c r="A29" s="29"/>
      <c r="B29" s="28" t="s">
        <v>441</v>
      </c>
      <c r="C29" s="27" t="s">
        <v>442</v>
      </c>
      <c r="D29" s="28" t="s">
        <v>45</v>
      </c>
      <c r="E29" s="28"/>
      <c r="F29" s="28"/>
      <c r="G29" s="28"/>
      <c r="H29" s="28"/>
      <c r="I29" s="28"/>
      <c r="J29" s="27"/>
      <c r="K29" s="27"/>
      <c r="L29" s="27"/>
    </row>
    <row r="30" spans="1:12">
      <c r="A30" s="29"/>
      <c r="B30" s="28" t="s">
        <v>443</v>
      </c>
      <c r="C30" s="27" t="s">
        <v>444</v>
      </c>
      <c r="D30" s="28" t="s">
        <v>45</v>
      </c>
      <c r="E30" s="28"/>
      <c r="F30" s="28"/>
      <c r="G30" s="28"/>
      <c r="H30" s="28"/>
      <c r="I30" s="28"/>
      <c r="J30" s="27"/>
      <c r="K30" s="27"/>
      <c r="L30" s="27"/>
    </row>
    <row r="31" ht="13.5" customHeight="true" spans="1:12">
      <c r="A31" s="29" t="s">
        <v>445</v>
      </c>
      <c r="B31" s="28" t="s">
        <v>446</v>
      </c>
      <c r="C31" s="27" t="s">
        <v>447</v>
      </c>
      <c r="D31" s="28" t="s">
        <v>45</v>
      </c>
      <c r="E31" s="28"/>
      <c r="F31" s="28"/>
      <c r="G31" s="28"/>
      <c r="H31" s="28"/>
      <c r="I31" s="28"/>
      <c r="J31" s="27"/>
      <c r="K31" s="27"/>
      <c r="L31" s="27"/>
    </row>
    <row r="32" spans="1:12">
      <c r="A32" s="29"/>
      <c r="B32" s="28" t="s">
        <v>448</v>
      </c>
      <c r="C32" s="27" t="s">
        <v>449</v>
      </c>
      <c r="D32" s="28" t="s">
        <v>45</v>
      </c>
      <c r="E32" s="28"/>
      <c r="F32" s="28"/>
      <c r="G32" s="28"/>
      <c r="H32" s="28"/>
      <c r="I32" s="28"/>
      <c r="J32" s="27"/>
      <c r="K32" s="27"/>
      <c r="L32" s="27"/>
    </row>
    <row r="33" spans="1:12">
      <c r="A33" s="29"/>
      <c r="B33" s="28" t="s">
        <v>450</v>
      </c>
      <c r="C33" s="27" t="s">
        <v>451</v>
      </c>
      <c r="D33" s="28" t="s">
        <v>45</v>
      </c>
      <c r="E33" s="28"/>
      <c r="F33" s="28"/>
      <c r="G33" s="28"/>
      <c r="H33" s="28"/>
      <c r="I33" s="28"/>
      <c r="J33" s="27"/>
      <c r="K33" s="27"/>
      <c r="L33" s="27"/>
    </row>
    <row r="34" spans="1:12">
      <c r="A34" s="29"/>
      <c r="B34" s="28" t="s">
        <v>452</v>
      </c>
      <c r="C34" s="27" t="s">
        <v>453</v>
      </c>
      <c r="D34" s="28" t="s">
        <v>45</v>
      </c>
      <c r="E34" s="28"/>
      <c r="F34" s="28"/>
      <c r="G34" s="28"/>
      <c r="H34" s="28"/>
      <c r="I34" s="28"/>
      <c r="J34" s="27"/>
      <c r="K34" s="27"/>
      <c r="L34" s="27"/>
    </row>
    <row r="35" spans="1:12">
      <c r="A35" s="29"/>
      <c r="B35" s="26" t="s">
        <v>454</v>
      </c>
      <c r="C35" s="30" t="s">
        <v>455</v>
      </c>
      <c r="D35" s="28" t="s">
        <v>45</v>
      </c>
      <c r="E35" s="26" t="s">
        <v>45</v>
      </c>
      <c r="F35" s="28"/>
      <c r="G35" s="28"/>
      <c r="H35" s="28"/>
      <c r="I35" s="28"/>
      <c r="J35" s="27"/>
      <c r="K35" s="27"/>
      <c r="L35" s="27"/>
    </row>
    <row r="36" customFormat="true" ht="13.5" customHeight="true" spans="1:12">
      <c r="A36" s="29" t="s">
        <v>456</v>
      </c>
      <c r="B36" s="28" t="s">
        <v>457</v>
      </c>
      <c r="C36" s="27" t="s">
        <v>458</v>
      </c>
      <c r="D36" s="28" t="s">
        <v>45</v>
      </c>
      <c r="E36" s="26" t="s">
        <v>45</v>
      </c>
      <c r="F36" s="28"/>
      <c r="G36" s="28"/>
      <c r="H36" s="28"/>
      <c r="I36" s="28"/>
      <c r="J36" s="27"/>
      <c r="K36" s="27"/>
      <c r="L36" s="27"/>
    </row>
    <row r="37" customFormat="true" spans="1:12">
      <c r="A37" s="29"/>
      <c r="B37" s="28" t="s">
        <v>459</v>
      </c>
      <c r="C37" s="27" t="s">
        <v>460</v>
      </c>
      <c r="D37" s="28" t="s">
        <v>45</v>
      </c>
      <c r="E37" s="26" t="s">
        <v>45</v>
      </c>
      <c r="F37" s="28"/>
      <c r="G37" s="28"/>
      <c r="H37" s="28"/>
      <c r="I37" s="28"/>
      <c r="J37" s="27"/>
      <c r="K37" s="27"/>
      <c r="L37" s="27"/>
    </row>
    <row r="38" customFormat="true" spans="1:12">
      <c r="A38" s="29"/>
      <c r="B38" s="28" t="s">
        <v>461</v>
      </c>
      <c r="C38" s="27" t="s">
        <v>462</v>
      </c>
      <c r="D38" s="28" t="s">
        <v>45</v>
      </c>
      <c r="E38" s="26" t="s">
        <v>45</v>
      </c>
      <c r="F38" s="28"/>
      <c r="G38" s="28"/>
      <c r="H38" s="28"/>
      <c r="I38" s="28"/>
      <c r="J38" s="27"/>
      <c r="K38" s="27"/>
      <c r="L38" s="27"/>
    </row>
    <row r="39" customFormat="true" spans="1:12">
      <c r="A39" s="29"/>
      <c r="B39" s="28" t="s">
        <v>463</v>
      </c>
      <c r="C39" s="27" t="s">
        <v>464</v>
      </c>
      <c r="D39" s="28" t="s">
        <v>45</v>
      </c>
      <c r="E39" s="26" t="s">
        <v>45</v>
      </c>
      <c r="F39" s="28"/>
      <c r="G39" s="28"/>
      <c r="H39" s="28"/>
      <c r="I39" s="28"/>
      <c r="J39" s="27"/>
      <c r="K39" s="27"/>
      <c r="L39" s="27"/>
    </row>
    <row r="40" spans="1:12">
      <c r="A40" s="29"/>
      <c r="B40" s="26" t="s">
        <v>465</v>
      </c>
      <c r="C40" s="30" t="s">
        <v>466</v>
      </c>
      <c r="D40" s="28"/>
      <c r="E40" s="26" t="s">
        <v>45</v>
      </c>
      <c r="F40" s="28"/>
      <c r="G40" s="28"/>
      <c r="H40" s="28"/>
      <c r="I40" s="28"/>
      <c r="J40" s="27"/>
      <c r="K40" s="27"/>
      <c r="L40" s="27"/>
    </row>
    <row r="41" spans="1:12">
      <c r="A41" s="29"/>
      <c r="B41" s="26" t="s">
        <v>467</v>
      </c>
      <c r="C41" s="30" t="s">
        <v>468</v>
      </c>
      <c r="D41" s="28"/>
      <c r="E41" s="28"/>
      <c r="F41" s="28"/>
      <c r="G41" s="28"/>
      <c r="H41" s="28"/>
      <c r="I41" s="28"/>
      <c r="J41" s="27"/>
      <c r="K41" s="27"/>
      <c r="L41" s="27"/>
    </row>
    <row r="42" ht="13.5" customHeight="true" spans="1:12">
      <c r="A42" s="29" t="s">
        <v>469</v>
      </c>
      <c r="B42" s="28" t="s">
        <v>470</v>
      </c>
      <c r="C42" s="30" t="s">
        <v>471</v>
      </c>
      <c r="D42" s="26" t="s">
        <v>45</v>
      </c>
      <c r="E42" s="28"/>
      <c r="F42" s="28"/>
      <c r="G42" s="28"/>
      <c r="H42" s="26" t="s">
        <v>45</v>
      </c>
      <c r="I42" s="28"/>
      <c r="J42" s="27"/>
      <c r="K42" s="27"/>
      <c r="L42" s="27"/>
    </row>
    <row r="43" spans="1:12">
      <c r="A43" s="29"/>
      <c r="B43" s="28" t="s">
        <v>472</v>
      </c>
      <c r="C43" s="30" t="s">
        <v>473</v>
      </c>
      <c r="D43" s="28"/>
      <c r="E43" s="26" t="s">
        <v>45</v>
      </c>
      <c r="F43" s="28"/>
      <c r="G43" s="28"/>
      <c r="H43" s="26" t="s">
        <v>45</v>
      </c>
      <c r="I43" s="28"/>
      <c r="J43" s="27"/>
      <c r="K43" s="27"/>
      <c r="L43" s="27"/>
    </row>
    <row r="44" spans="1:12">
      <c r="A44" s="29"/>
      <c r="B44" s="26" t="s">
        <v>474</v>
      </c>
      <c r="C44" s="30" t="s">
        <v>475</v>
      </c>
      <c r="D44" s="28"/>
      <c r="E44" s="26" t="s">
        <v>45</v>
      </c>
      <c r="F44" s="28"/>
      <c r="G44" s="28"/>
      <c r="H44" s="28"/>
      <c r="I44" s="28"/>
      <c r="J44" s="27"/>
      <c r="K44" s="27"/>
      <c r="L44" s="27"/>
    </row>
    <row r="45" spans="1:12">
      <c r="A45" s="29"/>
      <c r="B45" s="26" t="s">
        <v>476</v>
      </c>
      <c r="C45" s="30" t="s">
        <v>477</v>
      </c>
      <c r="D45" s="26" t="s">
        <v>45</v>
      </c>
      <c r="E45" s="28"/>
      <c r="F45" s="28"/>
      <c r="G45" s="28"/>
      <c r="H45" s="28"/>
      <c r="I45" s="28"/>
      <c r="J45" s="27"/>
      <c r="K45" s="27"/>
      <c r="L45" s="27"/>
    </row>
    <row r="46" spans="1:12">
      <c r="A46" s="29"/>
      <c r="B46" s="26" t="s">
        <v>478</v>
      </c>
      <c r="C46" s="27" t="s">
        <v>479</v>
      </c>
      <c r="D46" s="26" t="s">
        <v>45</v>
      </c>
      <c r="E46" s="28"/>
      <c r="F46" s="28"/>
      <c r="G46" s="28"/>
      <c r="H46" s="28"/>
      <c r="I46" s="28"/>
      <c r="J46" s="27"/>
      <c r="K46" s="27"/>
      <c r="L46" s="27"/>
    </row>
    <row r="47" ht="15.75" customHeight="true" spans="1:12">
      <c r="A47" s="29" t="s">
        <v>480</v>
      </c>
      <c r="B47" s="28" t="s">
        <v>481</v>
      </c>
      <c r="C47" s="27" t="s">
        <v>482</v>
      </c>
      <c r="D47" s="28" t="s">
        <v>45</v>
      </c>
      <c r="E47" s="28"/>
      <c r="F47" s="28"/>
      <c r="G47" s="28"/>
      <c r="H47" s="28"/>
      <c r="I47" s="28"/>
      <c r="J47" s="27"/>
      <c r="K47" s="27"/>
      <c r="L47" s="27"/>
    </row>
    <row r="48" spans="1:12">
      <c r="A48" s="29"/>
      <c r="B48" s="28" t="s">
        <v>483</v>
      </c>
      <c r="C48" s="27" t="s">
        <v>484</v>
      </c>
      <c r="D48" s="28" t="s">
        <v>45</v>
      </c>
      <c r="E48" s="26" t="s">
        <v>45</v>
      </c>
      <c r="F48" s="28"/>
      <c r="G48" s="28"/>
      <c r="H48" s="28"/>
      <c r="I48" s="28"/>
      <c r="J48" s="27"/>
      <c r="K48" s="27"/>
      <c r="L48" s="27"/>
    </row>
    <row r="49" spans="1:12">
      <c r="A49" s="29"/>
      <c r="B49" s="28" t="s">
        <v>485</v>
      </c>
      <c r="C49" s="27" t="s">
        <v>486</v>
      </c>
      <c r="D49" s="28"/>
      <c r="E49" s="26" t="s">
        <v>45</v>
      </c>
      <c r="F49" s="28"/>
      <c r="G49" s="28"/>
      <c r="H49" s="28"/>
      <c r="I49" s="28"/>
      <c r="J49" s="27"/>
      <c r="K49" s="27"/>
      <c r="L49" s="27" t="s">
        <v>487</v>
      </c>
    </row>
    <row r="50" ht="13.5" customHeight="true" spans="1:12">
      <c r="A50" s="29" t="s">
        <v>488</v>
      </c>
      <c r="B50" s="28" t="s">
        <v>489</v>
      </c>
      <c r="C50" s="27" t="s">
        <v>490</v>
      </c>
      <c r="D50" s="28" t="s">
        <v>45</v>
      </c>
      <c r="E50" s="26" t="s">
        <v>45</v>
      </c>
      <c r="F50" s="28"/>
      <c r="G50" s="28"/>
      <c r="H50" s="28"/>
      <c r="I50" s="26" t="s">
        <v>45</v>
      </c>
      <c r="J50" s="27"/>
      <c r="K50" s="27"/>
      <c r="L50" s="27" t="s">
        <v>487</v>
      </c>
    </row>
    <row r="51" spans="1:12">
      <c r="A51" s="29"/>
      <c r="B51" s="28" t="s">
        <v>491</v>
      </c>
      <c r="C51" s="30" t="s">
        <v>492</v>
      </c>
      <c r="D51" s="28" t="s">
        <v>45</v>
      </c>
      <c r="E51" s="26" t="s">
        <v>45</v>
      </c>
      <c r="F51" s="28"/>
      <c r="G51" s="28"/>
      <c r="H51" s="28"/>
      <c r="I51" s="26" t="s">
        <v>45</v>
      </c>
      <c r="J51" s="27"/>
      <c r="K51" s="27"/>
      <c r="L51" s="27" t="s">
        <v>487</v>
      </c>
    </row>
    <row r="52" spans="1:12">
      <c r="A52" s="29"/>
      <c r="B52" s="28" t="s">
        <v>493</v>
      </c>
      <c r="C52" s="30" t="s">
        <v>494</v>
      </c>
      <c r="D52" s="28" t="s">
        <v>45</v>
      </c>
      <c r="E52" s="26" t="s">
        <v>45</v>
      </c>
      <c r="F52" s="28"/>
      <c r="G52" s="28"/>
      <c r="H52" s="28"/>
      <c r="I52" s="28"/>
      <c r="J52" s="27"/>
      <c r="K52" s="27"/>
      <c r="L52" s="27" t="s">
        <v>487</v>
      </c>
    </row>
    <row r="53" spans="1:12">
      <c r="A53" s="29"/>
      <c r="B53" s="28" t="s">
        <v>495</v>
      </c>
      <c r="C53" s="30" t="s">
        <v>496</v>
      </c>
      <c r="D53" s="26" t="s">
        <v>45</v>
      </c>
      <c r="E53" s="28"/>
      <c r="F53" s="28"/>
      <c r="G53" s="28"/>
      <c r="H53" s="28"/>
      <c r="I53" s="28"/>
      <c r="J53" s="27"/>
      <c r="K53" s="27"/>
      <c r="L53" s="27" t="s">
        <v>487</v>
      </c>
    </row>
    <row r="54" spans="1:12">
      <c r="A54" s="29"/>
      <c r="B54" s="28" t="s">
        <v>497</v>
      </c>
      <c r="C54" s="30" t="s">
        <v>498</v>
      </c>
      <c r="D54" s="28" t="s">
        <v>45</v>
      </c>
      <c r="E54" s="26" t="s">
        <v>45</v>
      </c>
      <c r="F54" s="28"/>
      <c r="G54" s="28"/>
      <c r="H54" s="28"/>
      <c r="I54" s="28"/>
      <c r="J54" s="27"/>
      <c r="K54" s="27"/>
      <c r="L54" s="27" t="s">
        <v>487</v>
      </c>
    </row>
    <row r="55" spans="1:12">
      <c r="A55" s="29"/>
      <c r="B55" s="28" t="s">
        <v>499</v>
      </c>
      <c r="C55" s="30" t="s">
        <v>500</v>
      </c>
      <c r="D55" s="26" t="s">
        <v>45</v>
      </c>
      <c r="E55" s="28"/>
      <c r="F55" s="28"/>
      <c r="G55" s="28"/>
      <c r="H55" s="28"/>
      <c r="I55" s="26" t="s">
        <v>45</v>
      </c>
      <c r="J55" s="27"/>
      <c r="K55" s="27"/>
      <c r="L55" s="27" t="s">
        <v>487</v>
      </c>
    </row>
    <row r="56" spans="1:12">
      <c r="A56" s="29"/>
      <c r="B56" s="26" t="s">
        <v>501</v>
      </c>
      <c r="C56" s="27" t="s">
        <v>502</v>
      </c>
      <c r="D56" s="28" t="s">
        <v>45</v>
      </c>
      <c r="E56" s="28"/>
      <c r="F56" s="28"/>
      <c r="G56" s="28"/>
      <c r="H56" s="28"/>
      <c r="I56" s="26" t="s">
        <v>45</v>
      </c>
      <c r="J56" s="27"/>
      <c r="K56" s="27"/>
      <c r="L56" s="27" t="s">
        <v>487</v>
      </c>
    </row>
    <row r="57" spans="1:12">
      <c r="A57" s="29"/>
      <c r="B57" s="26" t="s">
        <v>503</v>
      </c>
      <c r="C57" s="30" t="s">
        <v>504</v>
      </c>
      <c r="D57" s="28" t="s">
        <v>45</v>
      </c>
      <c r="E57" s="26" t="s">
        <v>45</v>
      </c>
      <c r="F57" s="28"/>
      <c r="G57" s="28"/>
      <c r="H57" s="28"/>
      <c r="I57" s="26" t="s">
        <v>45</v>
      </c>
      <c r="J57" s="27"/>
      <c r="K57" s="27"/>
      <c r="L57" s="27" t="s">
        <v>487</v>
      </c>
    </row>
    <row r="58" ht="13.5" customHeight="true" spans="1:12">
      <c r="A58" s="29" t="s">
        <v>505</v>
      </c>
      <c r="B58" s="28" t="s">
        <v>506</v>
      </c>
      <c r="C58" s="30" t="s">
        <v>507</v>
      </c>
      <c r="D58" s="28" t="s">
        <v>45</v>
      </c>
      <c r="E58" s="26" t="s">
        <v>45</v>
      </c>
      <c r="F58" s="28"/>
      <c r="G58" s="28"/>
      <c r="H58" s="28"/>
      <c r="I58" s="28"/>
      <c r="J58" s="27"/>
      <c r="K58" s="27"/>
      <c r="L58" s="27"/>
    </row>
    <row r="59" spans="1:12">
      <c r="A59" s="29"/>
      <c r="B59" s="28" t="s">
        <v>508</v>
      </c>
      <c r="C59" s="30" t="s">
        <v>509</v>
      </c>
      <c r="D59" s="28" t="s">
        <v>45</v>
      </c>
      <c r="E59" s="26" t="s">
        <v>45</v>
      </c>
      <c r="F59" s="28"/>
      <c r="G59" s="28"/>
      <c r="H59" s="28"/>
      <c r="I59" s="28"/>
      <c r="J59" s="27"/>
      <c r="K59" s="27"/>
      <c r="L59" s="27"/>
    </row>
    <row r="60" spans="1:12">
      <c r="A60" s="29"/>
      <c r="B60" s="28" t="s">
        <v>510</v>
      </c>
      <c r="C60" s="30" t="s">
        <v>511</v>
      </c>
      <c r="D60" s="28" t="s">
        <v>45</v>
      </c>
      <c r="E60" s="28"/>
      <c r="F60" s="28"/>
      <c r="G60" s="28"/>
      <c r="H60" s="28"/>
      <c r="I60" s="28"/>
      <c r="J60" s="27"/>
      <c r="K60" s="27"/>
      <c r="L60" s="27"/>
    </row>
    <row r="61" spans="1:12">
      <c r="A61" s="29"/>
      <c r="B61" s="28" t="s">
        <v>512</v>
      </c>
      <c r="C61" s="30" t="s">
        <v>513</v>
      </c>
      <c r="D61" s="28" t="s">
        <v>45</v>
      </c>
      <c r="E61" s="28"/>
      <c r="F61" s="28"/>
      <c r="G61" s="28"/>
      <c r="H61" s="28"/>
      <c r="I61" s="28"/>
      <c r="J61" s="27"/>
      <c r="K61" s="27"/>
      <c r="L61" s="27"/>
    </row>
    <row r="62" ht="30" customHeight="true" spans="1:12">
      <c r="A62" s="29" t="s">
        <v>514</v>
      </c>
      <c r="B62" s="28" t="s">
        <v>515</v>
      </c>
      <c r="C62" s="27" t="s">
        <v>516</v>
      </c>
      <c r="D62" s="28" t="s">
        <v>45</v>
      </c>
      <c r="E62" s="28"/>
      <c r="F62" s="28"/>
      <c r="G62" s="28"/>
      <c r="H62" s="28"/>
      <c r="I62" s="28"/>
      <c r="J62" s="27"/>
      <c r="K62" s="27"/>
      <c r="L62" s="27" t="s">
        <v>487</v>
      </c>
    </row>
    <row r="63" spans="1:12">
      <c r="A63" s="29"/>
      <c r="B63" s="28" t="s">
        <v>517</v>
      </c>
      <c r="C63" s="27" t="s">
        <v>518</v>
      </c>
      <c r="D63" s="28" t="s">
        <v>45</v>
      </c>
      <c r="E63" s="28"/>
      <c r="F63" s="28"/>
      <c r="G63" s="28"/>
      <c r="H63" s="28"/>
      <c r="I63" s="28"/>
      <c r="J63" s="27"/>
      <c r="K63" s="27"/>
      <c r="L63" s="27" t="s">
        <v>487</v>
      </c>
    </row>
    <row r="64" spans="1:12">
      <c r="A64" s="29"/>
      <c r="B64" s="28" t="s">
        <v>519</v>
      </c>
      <c r="C64" s="27" t="s">
        <v>520</v>
      </c>
      <c r="D64" s="28" t="s">
        <v>45</v>
      </c>
      <c r="E64" s="28"/>
      <c r="F64" s="28"/>
      <c r="G64" s="28"/>
      <c r="H64" s="28"/>
      <c r="I64" s="28"/>
      <c r="J64" s="27"/>
      <c r="K64" s="27"/>
      <c r="L64" s="27" t="s">
        <v>487</v>
      </c>
    </row>
    <row r="65" ht="13.5" customHeight="true" spans="1:12">
      <c r="A65" s="29" t="s">
        <v>521</v>
      </c>
      <c r="B65" s="28" t="s">
        <v>522</v>
      </c>
      <c r="C65" s="30" t="s">
        <v>523</v>
      </c>
      <c r="D65" s="26" t="s">
        <v>45</v>
      </c>
      <c r="E65" s="28"/>
      <c r="F65" s="28"/>
      <c r="G65" s="28"/>
      <c r="H65" s="28"/>
      <c r="I65" s="28"/>
      <c r="J65" s="27"/>
      <c r="K65" s="27"/>
      <c r="L65" s="30" t="s">
        <v>524</v>
      </c>
    </row>
    <row r="66" spans="1:12">
      <c r="A66" s="29"/>
      <c r="B66" s="28" t="s">
        <v>525</v>
      </c>
      <c r="C66" s="30" t="s">
        <v>526</v>
      </c>
      <c r="D66" s="28" t="s">
        <v>45</v>
      </c>
      <c r="E66" s="26" t="s">
        <v>45</v>
      </c>
      <c r="F66" s="28"/>
      <c r="G66" s="28"/>
      <c r="H66" s="28"/>
      <c r="I66" s="28"/>
      <c r="J66" s="27"/>
      <c r="K66" s="27"/>
      <c r="L66" s="30" t="s">
        <v>524</v>
      </c>
    </row>
    <row r="67" spans="1:12">
      <c r="A67" s="29"/>
      <c r="B67" s="26" t="s">
        <v>527</v>
      </c>
      <c r="C67" s="30" t="s">
        <v>528</v>
      </c>
      <c r="D67" s="28" t="s">
        <v>45</v>
      </c>
      <c r="E67" s="26" t="s">
        <v>45</v>
      </c>
      <c r="F67" s="28"/>
      <c r="G67" s="28"/>
      <c r="H67" s="28"/>
      <c r="I67" s="28"/>
      <c r="J67" s="27"/>
      <c r="K67" s="27"/>
      <c r="L67" s="30" t="s">
        <v>524</v>
      </c>
    </row>
    <row r="68" spans="1:12">
      <c r="A68" s="29"/>
      <c r="B68" s="26" t="s">
        <v>529</v>
      </c>
      <c r="C68" s="30" t="s">
        <v>530</v>
      </c>
      <c r="D68" s="26" t="s">
        <v>45</v>
      </c>
      <c r="E68" s="28"/>
      <c r="F68" s="28"/>
      <c r="G68" s="28"/>
      <c r="H68" s="28"/>
      <c r="I68" s="28"/>
      <c r="J68" s="27"/>
      <c r="K68" s="27"/>
      <c r="L68" s="30" t="s">
        <v>524</v>
      </c>
    </row>
    <row r="69" spans="1:12">
      <c r="A69" s="29"/>
      <c r="B69" s="26" t="s">
        <v>531</v>
      </c>
      <c r="C69" s="30" t="s">
        <v>532</v>
      </c>
      <c r="D69" s="26" t="s">
        <v>45</v>
      </c>
      <c r="E69" s="28"/>
      <c r="F69" s="28"/>
      <c r="G69" s="28"/>
      <c r="H69" s="28"/>
      <c r="I69" s="28"/>
      <c r="J69" s="27"/>
      <c r="K69" s="27"/>
      <c r="L69" s="30" t="s">
        <v>524</v>
      </c>
    </row>
    <row r="70" spans="1:12">
      <c r="A70" s="29"/>
      <c r="B70" s="26" t="s">
        <v>533</v>
      </c>
      <c r="C70" s="30" t="s">
        <v>534</v>
      </c>
      <c r="D70" s="28" t="s">
        <v>45</v>
      </c>
      <c r="E70" s="26" t="s">
        <v>45</v>
      </c>
      <c r="F70" s="28"/>
      <c r="G70" s="28"/>
      <c r="H70" s="28"/>
      <c r="I70" s="28"/>
      <c r="J70" s="27"/>
      <c r="K70" s="27"/>
      <c r="L70" s="30" t="s">
        <v>524</v>
      </c>
    </row>
    <row r="71" spans="1:12">
      <c r="A71" s="29"/>
      <c r="B71" s="26" t="s">
        <v>535</v>
      </c>
      <c r="C71" s="30" t="s">
        <v>536</v>
      </c>
      <c r="D71" s="28" t="s">
        <v>45</v>
      </c>
      <c r="E71" s="26" t="s">
        <v>45</v>
      </c>
      <c r="F71" s="28"/>
      <c r="G71" s="28"/>
      <c r="H71" s="28"/>
      <c r="I71" s="28"/>
      <c r="J71" s="27"/>
      <c r="K71" s="27"/>
      <c r="L71" s="30" t="s">
        <v>524</v>
      </c>
    </row>
    <row r="72" spans="1:12">
      <c r="A72" s="29"/>
      <c r="B72" s="26" t="s">
        <v>537</v>
      </c>
      <c r="C72" s="30" t="s">
        <v>538</v>
      </c>
      <c r="D72" s="26" t="s">
        <v>45</v>
      </c>
      <c r="E72" s="28"/>
      <c r="F72" s="28"/>
      <c r="G72" s="28"/>
      <c r="H72" s="28"/>
      <c r="I72" s="28"/>
      <c r="J72" s="27"/>
      <c r="K72" s="27"/>
      <c r="L72" s="30" t="s">
        <v>524</v>
      </c>
    </row>
    <row r="73" spans="1:12">
      <c r="A73" s="29"/>
      <c r="B73" s="26" t="s">
        <v>539</v>
      </c>
      <c r="C73" s="30" t="s">
        <v>540</v>
      </c>
      <c r="D73" s="28"/>
      <c r="E73" s="28"/>
      <c r="F73" s="28"/>
      <c r="G73" s="28"/>
      <c r="H73" s="28"/>
      <c r="I73" s="28"/>
      <c r="J73" s="27"/>
      <c r="K73" s="27"/>
      <c r="L73" s="30" t="s">
        <v>524</v>
      </c>
    </row>
    <row r="74" spans="1:12">
      <c r="A74" s="29"/>
      <c r="B74" s="26" t="s">
        <v>541</v>
      </c>
      <c r="C74" s="30" t="s">
        <v>542</v>
      </c>
      <c r="D74" s="26" t="s">
        <v>45</v>
      </c>
      <c r="E74" s="28"/>
      <c r="F74" s="28"/>
      <c r="G74" s="28"/>
      <c r="H74" s="28"/>
      <c r="I74" s="28"/>
      <c r="J74" s="27"/>
      <c r="K74" s="27"/>
      <c r="L74" s="30" t="s">
        <v>524</v>
      </c>
    </row>
    <row r="75" spans="1:12">
      <c r="A75" s="29"/>
      <c r="B75" s="26" t="s">
        <v>543</v>
      </c>
      <c r="C75" s="30" t="s">
        <v>544</v>
      </c>
      <c r="D75" s="26" t="s">
        <v>45</v>
      </c>
      <c r="E75" s="28"/>
      <c r="F75" s="28"/>
      <c r="G75" s="28"/>
      <c r="H75" s="28"/>
      <c r="I75" s="28"/>
      <c r="J75" s="27"/>
      <c r="K75" s="27"/>
      <c r="L75" s="30" t="s">
        <v>524</v>
      </c>
    </row>
    <row r="76" spans="1:12">
      <c r="A76" s="29"/>
      <c r="B76" s="26" t="s">
        <v>545</v>
      </c>
      <c r="C76" s="30" t="s">
        <v>546</v>
      </c>
      <c r="D76" s="26" t="s">
        <v>45</v>
      </c>
      <c r="E76" s="28"/>
      <c r="F76" s="28"/>
      <c r="G76" s="28"/>
      <c r="H76" s="28"/>
      <c r="I76" s="26" t="s">
        <v>45</v>
      </c>
      <c r="J76" s="27"/>
      <c r="K76" s="27"/>
      <c r="L76" s="30" t="s">
        <v>524</v>
      </c>
    </row>
    <row r="77" spans="1:12">
      <c r="A77" s="29"/>
      <c r="B77" s="26" t="s">
        <v>547</v>
      </c>
      <c r="C77" s="30" t="s">
        <v>548</v>
      </c>
      <c r="D77" s="28"/>
      <c r="E77" s="28"/>
      <c r="F77" s="28"/>
      <c r="G77" s="28"/>
      <c r="H77" s="28"/>
      <c r="I77" s="28"/>
      <c r="J77" s="27"/>
      <c r="K77" s="27"/>
      <c r="L77" s="30" t="s">
        <v>524</v>
      </c>
    </row>
    <row r="78" spans="1:12">
      <c r="A78" s="29"/>
      <c r="B78" s="26" t="s">
        <v>549</v>
      </c>
      <c r="C78" s="30" t="s">
        <v>550</v>
      </c>
      <c r="D78" s="26" t="s">
        <v>45</v>
      </c>
      <c r="E78" s="28"/>
      <c r="F78" s="28"/>
      <c r="G78" s="28"/>
      <c r="H78" s="28"/>
      <c r="I78" s="28"/>
      <c r="J78" s="27"/>
      <c r="K78" s="27"/>
      <c r="L78" s="30" t="s">
        <v>524</v>
      </c>
    </row>
    <row r="79" spans="1:12">
      <c r="A79" s="29"/>
      <c r="B79" s="26" t="s">
        <v>551</v>
      </c>
      <c r="C79" s="30" t="s">
        <v>552</v>
      </c>
      <c r="D79" s="26" t="s">
        <v>45</v>
      </c>
      <c r="E79" s="28"/>
      <c r="F79" s="28"/>
      <c r="G79" s="28"/>
      <c r="H79" s="28"/>
      <c r="I79" s="26" t="s">
        <v>45</v>
      </c>
      <c r="J79" s="27"/>
      <c r="K79" s="27"/>
      <c r="L79" s="30" t="s">
        <v>524</v>
      </c>
    </row>
    <row r="80" spans="1:12">
      <c r="A80" s="29"/>
      <c r="B80" s="26" t="s">
        <v>553</v>
      </c>
      <c r="C80" s="30" t="s">
        <v>554</v>
      </c>
      <c r="D80" s="26" t="s">
        <v>45</v>
      </c>
      <c r="E80" s="28"/>
      <c r="F80" s="28"/>
      <c r="G80" s="28"/>
      <c r="H80" s="28"/>
      <c r="I80" s="28"/>
      <c r="J80" s="27"/>
      <c r="K80" s="27"/>
      <c r="L80" s="30" t="s">
        <v>524</v>
      </c>
    </row>
    <row r="81" spans="1:12">
      <c r="A81" s="29"/>
      <c r="B81" s="26" t="s">
        <v>555</v>
      </c>
      <c r="C81" s="27" t="s">
        <v>556</v>
      </c>
      <c r="D81" s="26" t="s">
        <v>45</v>
      </c>
      <c r="E81" s="26" t="s">
        <v>45</v>
      </c>
      <c r="F81" s="28"/>
      <c r="G81" s="28"/>
      <c r="H81" s="26" t="s">
        <v>45</v>
      </c>
      <c r="I81" s="28"/>
      <c r="J81" s="27"/>
      <c r="K81" s="27"/>
      <c r="L81" s="30" t="s">
        <v>524</v>
      </c>
    </row>
    <row r="82" spans="1:12">
      <c r="A82" s="29"/>
      <c r="B82" s="26" t="s">
        <v>557</v>
      </c>
      <c r="C82" s="27" t="s">
        <v>558</v>
      </c>
      <c r="D82" s="28"/>
      <c r="E82" s="26" t="s">
        <v>45</v>
      </c>
      <c r="F82" s="28"/>
      <c r="G82" s="28"/>
      <c r="H82" s="28"/>
      <c r="I82" s="26" t="s">
        <v>45</v>
      </c>
      <c r="J82" s="27"/>
      <c r="K82" s="27"/>
      <c r="L82" s="30" t="s">
        <v>524</v>
      </c>
    </row>
    <row r="83" spans="1:12">
      <c r="A83" s="29"/>
      <c r="B83" s="26" t="s">
        <v>559</v>
      </c>
      <c r="C83" s="30" t="s">
        <v>560</v>
      </c>
      <c r="D83" s="28"/>
      <c r="E83" s="26" t="s">
        <v>45</v>
      </c>
      <c r="F83" s="28"/>
      <c r="G83" s="28"/>
      <c r="H83" s="26" t="s">
        <v>45</v>
      </c>
      <c r="I83" s="28"/>
      <c r="J83" s="27"/>
      <c r="K83" s="27"/>
      <c r="L83" s="27" t="s">
        <v>561</v>
      </c>
    </row>
    <row r="84" spans="1:12">
      <c r="A84" s="29"/>
      <c r="B84" s="26" t="s">
        <v>562</v>
      </c>
      <c r="C84" s="30" t="s">
        <v>563</v>
      </c>
      <c r="D84" s="28"/>
      <c r="E84" s="26" t="s">
        <v>45</v>
      </c>
      <c r="F84" s="28"/>
      <c r="G84" s="28"/>
      <c r="H84" s="26" t="s">
        <v>45</v>
      </c>
      <c r="I84" s="28"/>
      <c r="J84" s="27"/>
      <c r="K84" s="27"/>
      <c r="L84" s="27" t="s">
        <v>561</v>
      </c>
    </row>
    <row r="85" spans="1:12">
      <c r="A85" s="29"/>
      <c r="B85" s="26" t="s">
        <v>564</v>
      </c>
      <c r="C85" s="30" t="s">
        <v>565</v>
      </c>
      <c r="D85" s="28"/>
      <c r="E85" s="26" t="s">
        <v>45</v>
      </c>
      <c r="F85" s="28"/>
      <c r="G85" s="28"/>
      <c r="H85" s="26" t="s">
        <v>45</v>
      </c>
      <c r="I85" s="28"/>
      <c r="J85" s="27"/>
      <c r="K85" s="27"/>
      <c r="L85" s="27" t="s">
        <v>561</v>
      </c>
    </row>
    <row r="86" spans="1:12">
      <c r="A86" s="29"/>
      <c r="B86" s="31" t="s">
        <v>566</v>
      </c>
      <c r="C86" s="30" t="s">
        <v>567</v>
      </c>
      <c r="D86" s="28"/>
      <c r="E86" s="26" t="s">
        <v>45</v>
      </c>
      <c r="F86" s="28"/>
      <c r="G86" s="28"/>
      <c r="H86" s="26" t="s">
        <v>45</v>
      </c>
      <c r="I86" s="28"/>
      <c r="J86" s="27"/>
      <c r="K86" s="27"/>
      <c r="L86" s="27" t="s">
        <v>561</v>
      </c>
    </row>
    <row r="87" ht="13.5" customHeight="true" spans="1:12">
      <c r="A87" s="29" t="s">
        <v>568</v>
      </c>
      <c r="B87" s="28" t="s">
        <v>569</v>
      </c>
      <c r="C87" s="27" t="s">
        <v>570</v>
      </c>
      <c r="D87" s="28" t="s">
        <v>45</v>
      </c>
      <c r="E87" s="26" t="s">
        <v>45</v>
      </c>
      <c r="F87" s="28"/>
      <c r="G87" s="28"/>
      <c r="H87" s="28"/>
      <c r="I87" s="28"/>
      <c r="J87" s="27"/>
      <c r="K87" s="27"/>
      <c r="L87" s="27"/>
    </row>
    <row r="88" spans="1:12">
      <c r="A88" s="29"/>
      <c r="B88" s="28" t="s">
        <v>571</v>
      </c>
      <c r="C88" s="27" t="s">
        <v>572</v>
      </c>
      <c r="D88" s="28" t="s">
        <v>45</v>
      </c>
      <c r="E88" s="26" t="s">
        <v>45</v>
      </c>
      <c r="F88" s="28"/>
      <c r="G88" s="28"/>
      <c r="H88" s="28"/>
      <c r="I88" s="26" t="s">
        <v>45</v>
      </c>
      <c r="J88" s="27"/>
      <c r="K88" s="27"/>
      <c r="L88" s="27"/>
    </row>
    <row r="89" spans="1:12">
      <c r="A89" s="29"/>
      <c r="B89" s="28" t="s">
        <v>573</v>
      </c>
      <c r="C89" s="27" t="s">
        <v>574</v>
      </c>
      <c r="D89" s="28" t="s">
        <v>45</v>
      </c>
      <c r="E89" s="28"/>
      <c r="F89" s="28"/>
      <c r="G89" s="28"/>
      <c r="H89" s="28"/>
      <c r="I89" s="28"/>
      <c r="J89" s="27"/>
      <c r="K89" s="27"/>
      <c r="L89" s="27" t="s">
        <v>575</v>
      </c>
    </row>
    <row r="90" spans="1:12">
      <c r="A90" s="29"/>
      <c r="B90" s="28" t="s">
        <v>576</v>
      </c>
      <c r="C90" s="27" t="s">
        <v>577</v>
      </c>
      <c r="D90" s="28" t="s">
        <v>45</v>
      </c>
      <c r="E90" s="28"/>
      <c r="F90" s="28"/>
      <c r="G90" s="28"/>
      <c r="H90" s="26" t="s">
        <v>45</v>
      </c>
      <c r="I90" s="28"/>
      <c r="J90" s="27"/>
      <c r="K90" s="27"/>
      <c r="L90" s="27" t="s">
        <v>578</v>
      </c>
    </row>
    <row r="91" spans="1:12">
      <c r="A91" s="29"/>
      <c r="B91" s="28" t="s">
        <v>579</v>
      </c>
      <c r="C91" s="27" t="s">
        <v>580</v>
      </c>
      <c r="D91" s="28" t="s">
        <v>45</v>
      </c>
      <c r="E91" s="28"/>
      <c r="F91" s="28"/>
      <c r="G91" s="28"/>
      <c r="H91" s="28"/>
      <c r="I91" s="28"/>
      <c r="J91" s="27"/>
      <c r="K91" s="27"/>
      <c r="L91" s="27"/>
    </row>
    <row r="92" spans="1:12">
      <c r="A92" s="29"/>
      <c r="B92" s="26" t="s">
        <v>581</v>
      </c>
      <c r="C92" s="30" t="s">
        <v>582</v>
      </c>
      <c r="D92" s="28"/>
      <c r="E92" s="28"/>
      <c r="F92" s="28"/>
      <c r="G92" s="28"/>
      <c r="H92" s="28"/>
      <c r="I92" s="28"/>
      <c r="J92" s="27"/>
      <c r="K92" s="27"/>
      <c r="L92" s="27"/>
    </row>
    <row r="93" spans="1:12">
      <c r="A93" s="29"/>
      <c r="B93" s="26" t="s">
        <v>583</v>
      </c>
      <c r="C93" s="30" t="s">
        <v>584</v>
      </c>
      <c r="D93" s="28"/>
      <c r="E93" s="28"/>
      <c r="F93" s="28"/>
      <c r="G93" s="28"/>
      <c r="H93" s="28"/>
      <c r="I93" s="28"/>
      <c r="J93" s="27"/>
      <c r="K93" s="27"/>
      <c r="L93" s="27"/>
    </row>
    <row r="94" ht="13.5" customHeight="true" spans="1:12">
      <c r="A94" s="29" t="s">
        <v>585</v>
      </c>
      <c r="B94" s="28" t="s">
        <v>586</v>
      </c>
      <c r="C94" s="30" t="s">
        <v>587</v>
      </c>
      <c r="D94" s="28" t="s">
        <v>45</v>
      </c>
      <c r="E94" s="26" t="s">
        <v>45</v>
      </c>
      <c r="F94" s="28"/>
      <c r="G94" s="28"/>
      <c r="H94" s="28"/>
      <c r="I94" s="28"/>
      <c r="J94" s="27"/>
      <c r="K94" s="27"/>
      <c r="L94" s="27"/>
    </row>
    <row r="95" spans="1:12">
      <c r="A95" s="29"/>
      <c r="B95" s="28" t="s">
        <v>588</v>
      </c>
      <c r="C95" s="30" t="s">
        <v>589</v>
      </c>
      <c r="D95" s="28" t="s">
        <v>45</v>
      </c>
      <c r="E95" s="28"/>
      <c r="F95" s="28"/>
      <c r="G95" s="28"/>
      <c r="H95" s="28"/>
      <c r="I95" s="28"/>
      <c r="J95" s="27"/>
      <c r="K95" s="27"/>
      <c r="L95" s="27"/>
    </row>
    <row r="96" spans="1:12">
      <c r="A96" s="29"/>
      <c r="B96" s="26" t="s">
        <v>590</v>
      </c>
      <c r="C96" s="27" t="s">
        <v>591</v>
      </c>
      <c r="D96" s="28" t="s">
        <v>45</v>
      </c>
      <c r="E96" s="26" t="s">
        <v>45</v>
      </c>
      <c r="F96" s="28"/>
      <c r="G96" s="28"/>
      <c r="H96" s="28"/>
      <c r="I96" s="28"/>
      <c r="J96" s="27"/>
      <c r="K96" s="27"/>
      <c r="L96" s="27"/>
    </row>
    <row r="97" spans="1:12">
      <c r="A97" s="29"/>
      <c r="B97" s="26" t="s">
        <v>592</v>
      </c>
      <c r="C97" s="27" t="s">
        <v>593</v>
      </c>
      <c r="D97" s="28" t="s">
        <v>45</v>
      </c>
      <c r="E97" s="28"/>
      <c r="F97" s="28"/>
      <c r="G97" s="28"/>
      <c r="H97" s="28"/>
      <c r="I97" s="28"/>
      <c r="J97" s="27"/>
      <c r="K97" s="27"/>
      <c r="L97" s="27"/>
    </row>
    <row r="98" spans="1:12">
      <c r="A98" s="29"/>
      <c r="B98" s="26" t="s">
        <v>594</v>
      </c>
      <c r="C98" s="27" t="s">
        <v>595</v>
      </c>
      <c r="D98" s="28" t="s">
        <v>45</v>
      </c>
      <c r="E98" s="26" t="s">
        <v>45</v>
      </c>
      <c r="F98" s="28"/>
      <c r="G98" s="28"/>
      <c r="H98" s="28"/>
      <c r="I98" s="28"/>
      <c r="J98" s="27"/>
      <c r="K98" s="27"/>
      <c r="L98" s="27"/>
    </row>
    <row r="99" spans="1:12">
      <c r="A99" s="29"/>
      <c r="B99" s="26" t="s">
        <v>596</v>
      </c>
      <c r="C99" s="27" t="s">
        <v>597</v>
      </c>
      <c r="D99" s="28" t="s">
        <v>45</v>
      </c>
      <c r="E99" s="26" t="s">
        <v>45</v>
      </c>
      <c r="F99" s="28"/>
      <c r="G99" s="28"/>
      <c r="H99" s="28"/>
      <c r="I99" s="28"/>
      <c r="J99" s="27"/>
      <c r="K99" s="27"/>
      <c r="L99" s="27"/>
    </row>
    <row r="100" spans="1:12">
      <c r="A100" s="29"/>
      <c r="B100" s="26" t="s">
        <v>598</v>
      </c>
      <c r="C100" s="27" t="s">
        <v>599</v>
      </c>
      <c r="D100" s="28" t="s">
        <v>45</v>
      </c>
      <c r="E100" s="26" t="s">
        <v>45</v>
      </c>
      <c r="F100" s="28"/>
      <c r="G100" s="28"/>
      <c r="H100" s="28"/>
      <c r="I100" s="28"/>
      <c r="J100" s="27"/>
      <c r="K100" s="27"/>
      <c r="L100" s="27"/>
    </row>
    <row r="101" spans="1:12">
      <c r="A101" s="29"/>
      <c r="B101" s="26" t="s">
        <v>600</v>
      </c>
      <c r="C101" s="27" t="s">
        <v>601</v>
      </c>
      <c r="D101" s="28" t="s">
        <v>45</v>
      </c>
      <c r="E101" s="28"/>
      <c r="F101" s="28"/>
      <c r="G101" s="28"/>
      <c r="H101" s="28"/>
      <c r="I101" s="28"/>
      <c r="J101" s="27"/>
      <c r="K101" s="27"/>
      <c r="L101" s="27"/>
    </row>
    <row r="102" spans="1:12">
      <c r="A102" s="29"/>
      <c r="B102" s="26" t="s">
        <v>602</v>
      </c>
      <c r="C102" s="27" t="s">
        <v>603</v>
      </c>
      <c r="D102" s="28" t="s">
        <v>45</v>
      </c>
      <c r="E102" s="28"/>
      <c r="F102" s="28"/>
      <c r="G102" s="28"/>
      <c r="H102" s="28"/>
      <c r="I102" s="28"/>
      <c r="J102" s="27"/>
      <c r="K102" s="27"/>
      <c r="L102" s="27"/>
    </row>
    <row r="103" spans="1:12">
      <c r="A103" s="29"/>
      <c r="B103" s="26" t="s">
        <v>604</v>
      </c>
      <c r="C103" s="27" t="s">
        <v>605</v>
      </c>
      <c r="D103" s="28" t="s">
        <v>45</v>
      </c>
      <c r="E103" s="28"/>
      <c r="F103" s="28"/>
      <c r="G103" s="28"/>
      <c r="H103" s="28"/>
      <c r="I103" s="28"/>
      <c r="J103" s="27"/>
      <c r="K103" s="27"/>
      <c r="L103" s="27"/>
    </row>
    <row r="104" ht="13.5" customHeight="true" spans="1:12">
      <c r="A104" s="26" t="s">
        <v>606</v>
      </c>
      <c r="B104" s="28" t="s">
        <v>607</v>
      </c>
      <c r="C104" s="27" t="s">
        <v>608</v>
      </c>
      <c r="D104" s="28" t="s">
        <v>45</v>
      </c>
      <c r="E104" s="26" t="s">
        <v>45</v>
      </c>
      <c r="F104" s="28"/>
      <c r="G104" s="28"/>
      <c r="H104" s="28"/>
      <c r="I104" s="26" t="s">
        <v>45</v>
      </c>
      <c r="J104" s="27"/>
      <c r="K104" s="27"/>
      <c r="L104" s="27" t="s">
        <v>609</v>
      </c>
    </row>
    <row r="105" spans="1:12">
      <c r="A105" s="26"/>
      <c r="B105" s="28" t="s">
        <v>610</v>
      </c>
      <c r="C105" s="27" t="s">
        <v>611</v>
      </c>
      <c r="D105" s="28" t="s">
        <v>45</v>
      </c>
      <c r="E105" s="28"/>
      <c r="F105" s="28"/>
      <c r="G105" s="28"/>
      <c r="H105" s="28"/>
      <c r="I105" s="28"/>
      <c r="J105" s="27"/>
      <c r="K105" s="27"/>
      <c r="L105" s="27" t="s">
        <v>612</v>
      </c>
    </row>
    <row r="106" spans="1:12">
      <c r="A106" s="26"/>
      <c r="B106" s="28" t="s">
        <v>613</v>
      </c>
      <c r="C106" s="27" t="s">
        <v>614</v>
      </c>
      <c r="D106" s="28" t="s">
        <v>45</v>
      </c>
      <c r="E106" s="28"/>
      <c r="F106" s="28"/>
      <c r="G106" s="28"/>
      <c r="H106" s="28"/>
      <c r="I106" s="28"/>
      <c r="J106" s="27"/>
      <c r="K106" s="27"/>
      <c r="L106" s="27"/>
    </row>
    <row r="107" spans="1:12">
      <c r="A107" s="26"/>
      <c r="B107" s="28" t="s">
        <v>615</v>
      </c>
      <c r="C107" s="27" t="s">
        <v>616</v>
      </c>
      <c r="D107" s="28" t="s">
        <v>45</v>
      </c>
      <c r="E107" s="28"/>
      <c r="F107" s="28"/>
      <c r="G107" s="28"/>
      <c r="H107" s="28"/>
      <c r="I107" s="28"/>
      <c r="J107" s="27"/>
      <c r="K107" s="27"/>
      <c r="L107" s="27"/>
    </row>
    <row r="108" spans="1:12">
      <c r="A108" s="26"/>
      <c r="B108" s="28" t="s">
        <v>617</v>
      </c>
      <c r="C108" s="27" t="s">
        <v>618</v>
      </c>
      <c r="D108" s="28" t="s">
        <v>45</v>
      </c>
      <c r="E108" s="28"/>
      <c r="F108" s="28"/>
      <c r="G108" s="28"/>
      <c r="H108" s="28"/>
      <c r="I108" s="28"/>
      <c r="J108" s="27"/>
      <c r="K108" s="27"/>
      <c r="L108" s="27"/>
    </row>
    <row r="109" spans="1:12">
      <c r="A109" s="26"/>
      <c r="B109" s="28" t="s">
        <v>619</v>
      </c>
      <c r="C109" s="27" t="s">
        <v>620</v>
      </c>
      <c r="D109" s="28" t="s">
        <v>45</v>
      </c>
      <c r="E109" s="28"/>
      <c r="F109" s="28"/>
      <c r="G109" s="28"/>
      <c r="H109" s="28"/>
      <c r="I109" s="28"/>
      <c r="J109" s="27"/>
      <c r="K109" s="27"/>
      <c r="L109" s="27"/>
    </row>
    <row r="110" spans="1:12">
      <c r="A110" s="26"/>
      <c r="B110" s="28" t="s">
        <v>621</v>
      </c>
      <c r="C110" s="27" t="s">
        <v>622</v>
      </c>
      <c r="D110" s="28" t="s">
        <v>45</v>
      </c>
      <c r="E110" s="28"/>
      <c r="F110" s="28"/>
      <c r="G110" s="28"/>
      <c r="H110" s="28"/>
      <c r="I110" s="28"/>
      <c r="J110" s="27"/>
      <c r="K110" s="27"/>
      <c r="L110" s="27"/>
    </row>
    <row r="111" ht="13.5" customHeight="true" spans="1:12">
      <c r="A111" s="26" t="s">
        <v>623</v>
      </c>
      <c r="B111" s="28" t="s">
        <v>624</v>
      </c>
      <c r="C111" s="30" t="s">
        <v>625</v>
      </c>
      <c r="D111" s="28" t="s">
        <v>45</v>
      </c>
      <c r="E111" s="26" t="s">
        <v>45</v>
      </c>
      <c r="F111" s="28"/>
      <c r="G111" s="28"/>
      <c r="H111" s="28"/>
      <c r="I111" s="28"/>
      <c r="J111" s="27"/>
      <c r="K111" s="27"/>
      <c r="L111" s="27"/>
    </row>
    <row r="112" spans="1:12">
      <c r="A112" s="26"/>
      <c r="B112" s="28" t="s">
        <v>626</v>
      </c>
      <c r="C112" s="27" t="s">
        <v>627</v>
      </c>
      <c r="D112" s="28" t="s">
        <v>45</v>
      </c>
      <c r="E112" s="28"/>
      <c r="F112" s="28"/>
      <c r="G112" s="28"/>
      <c r="H112" s="28"/>
      <c r="I112" s="28"/>
      <c r="J112" s="27"/>
      <c r="K112" s="27"/>
      <c r="L112" s="27" t="s">
        <v>628</v>
      </c>
    </row>
    <row r="113" spans="1:12">
      <c r="A113" s="26"/>
      <c r="B113" s="28" t="s">
        <v>629</v>
      </c>
      <c r="C113" s="27" t="s">
        <v>630</v>
      </c>
      <c r="D113" s="28" t="s">
        <v>45</v>
      </c>
      <c r="E113" s="26" t="s">
        <v>45</v>
      </c>
      <c r="F113" s="28"/>
      <c r="G113" s="28"/>
      <c r="H113" s="26" t="s">
        <v>45</v>
      </c>
      <c r="I113" s="28"/>
      <c r="J113" s="27"/>
      <c r="K113" s="27"/>
      <c r="L113" s="27" t="s">
        <v>628</v>
      </c>
    </row>
    <row r="114" spans="1:12">
      <c r="A114" s="26"/>
      <c r="B114" s="28" t="s">
        <v>631</v>
      </c>
      <c r="C114" s="27" t="s">
        <v>632</v>
      </c>
      <c r="D114" s="28" t="s">
        <v>45</v>
      </c>
      <c r="E114" s="28"/>
      <c r="F114" s="28"/>
      <c r="G114" s="28"/>
      <c r="H114" s="28"/>
      <c r="I114" s="28"/>
      <c r="J114" s="27"/>
      <c r="K114" s="27"/>
      <c r="L114" s="27" t="s">
        <v>628</v>
      </c>
    </row>
    <row r="115" ht="13.5" customHeight="true" spans="1:12">
      <c r="A115" s="26" t="s">
        <v>633</v>
      </c>
      <c r="B115" s="28" t="s">
        <v>634</v>
      </c>
      <c r="C115" s="27" t="s">
        <v>635</v>
      </c>
      <c r="D115" s="28"/>
      <c r="E115" s="26" t="s">
        <v>45</v>
      </c>
      <c r="F115" s="28"/>
      <c r="G115" s="28"/>
      <c r="H115" s="28"/>
      <c r="I115" s="28"/>
      <c r="J115" s="27"/>
      <c r="K115" s="27"/>
      <c r="L115" s="27"/>
    </row>
    <row r="116" spans="1:12">
      <c r="A116" s="26"/>
      <c r="B116" s="28" t="s">
        <v>636</v>
      </c>
      <c r="C116" s="27" t="s">
        <v>637</v>
      </c>
      <c r="D116" s="28"/>
      <c r="E116" s="28"/>
      <c r="F116" s="28"/>
      <c r="G116" s="28"/>
      <c r="H116" s="28"/>
      <c r="I116" s="28"/>
      <c r="J116" s="27"/>
      <c r="K116" s="27"/>
      <c r="L116" s="27"/>
    </row>
    <row r="117" spans="1:12">
      <c r="A117" s="26"/>
      <c r="B117" s="28" t="s">
        <v>638</v>
      </c>
      <c r="C117" s="27" t="s">
        <v>639</v>
      </c>
      <c r="D117" s="28"/>
      <c r="E117" s="28"/>
      <c r="F117" s="28"/>
      <c r="G117" s="28"/>
      <c r="H117" s="28"/>
      <c r="I117" s="28"/>
      <c r="J117" s="27"/>
      <c r="K117" s="27"/>
      <c r="L117" s="27"/>
    </row>
    <row r="118" spans="1:12">
      <c r="A118" s="26"/>
      <c r="B118" s="28" t="s">
        <v>640</v>
      </c>
      <c r="C118" s="27" t="s">
        <v>641</v>
      </c>
      <c r="D118" s="28"/>
      <c r="E118" s="28"/>
      <c r="F118" s="28"/>
      <c r="G118" s="28"/>
      <c r="H118" s="28"/>
      <c r="I118" s="28"/>
      <c r="J118" s="27"/>
      <c r="K118" s="27"/>
      <c r="L118" s="27"/>
    </row>
    <row r="119" ht="13.5" customHeight="true" spans="1:12">
      <c r="A119" s="26" t="s">
        <v>642</v>
      </c>
      <c r="B119" s="28" t="s">
        <v>643</v>
      </c>
      <c r="C119" s="27" t="s">
        <v>644</v>
      </c>
      <c r="D119" s="26" t="s">
        <v>45</v>
      </c>
      <c r="E119" s="26" t="s">
        <v>45</v>
      </c>
      <c r="F119" s="28"/>
      <c r="G119" s="28"/>
      <c r="H119" s="28"/>
      <c r="I119" s="28"/>
      <c r="J119" s="27"/>
      <c r="K119" s="27"/>
      <c r="L119" s="27"/>
    </row>
    <row r="120" spans="1:12">
      <c r="A120" s="26"/>
      <c r="B120" s="28" t="s">
        <v>645</v>
      </c>
      <c r="C120" s="27" t="s">
        <v>646</v>
      </c>
      <c r="D120" s="26" t="s">
        <v>45</v>
      </c>
      <c r="E120" s="28"/>
      <c r="F120" s="28"/>
      <c r="G120" s="28"/>
      <c r="H120" s="28"/>
      <c r="I120" s="26" t="s">
        <v>45</v>
      </c>
      <c r="J120" s="27"/>
      <c r="K120" s="27"/>
      <c r="L120" s="27"/>
    </row>
    <row r="121" spans="1:12">
      <c r="A121" s="26"/>
      <c r="B121" s="28" t="s">
        <v>647</v>
      </c>
      <c r="C121" s="27" t="s">
        <v>648</v>
      </c>
      <c r="D121" s="26" t="s">
        <v>45</v>
      </c>
      <c r="E121" s="26" t="s">
        <v>45</v>
      </c>
      <c r="F121" s="28"/>
      <c r="G121" s="28"/>
      <c r="H121" s="28"/>
      <c r="I121" s="28"/>
      <c r="J121" s="27"/>
      <c r="K121" s="27"/>
      <c r="L121" s="27"/>
    </row>
    <row r="122" spans="1:12">
      <c r="A122" s="26"/>
      <c r="B122" s="28" t="s">
        <v>649</v>
      </c>
      <c r="C122" s="27" t="s">
        <v>650</v>
      </c>
      <c r="D122" s="26" t="s">
        <v>45</v>
      </c>
      <c r="E122" s="26" t="s">
        <v>45</v>
      </c>
      <c r="F122" s="28"/>
      <c r="G122" s="28"/>
      <c r="H122" s="28"/>
      <c r="I122" s="28"/>
      <c r="J122" s="27"/>
      <c r="K122" s="27"/>
      <c r="L122" s="27"/>
    </row>
    <row r="123" ht="13.5" customHeight="true" spans="1:12">
      <c r="A123" s="32" t="s">
        <v>651</v>
      </c>
      <c r="B123" s="28" t="s">
        <v>652</v>
      </c>
      <c r="C123" s="27" t="s">
        <v>653</v>
      </c>
      <c r="D123" s="26" t="s">
        <v>45</v>
      </c>
      <c r="E123" s="26" t="s">
        <v>45</v>
      </c>
      <c r="F123" s="28"/>
      <c r="G123" s="28"/>
      <c r="H123" s="26" t="s">
        <v>45</v>
      </c>
      <c r="I123" s="28"/>
      <c r="J123" s="27"/>
      <c r="K123" s="27"/>
      <c r="L123" s="27"/>
    </row>
    <row r="124" spans="1:12">
      <c r="A124" s="32"/>
      <c r="B124" s="28" t="s">
        <v>654</v>
      </c>
      <c r="C124" s="27" t="s">
        <v>655</v>
      </c>
      <c r="D124" s="26" t="s">
        <v>45</v>
      </c>
      <c r="E124" s="26" t="s">
        <v>45</v>
      </c>
      <c r="F124" s="28"/>
      <c r="G124" s="28"/>
      <c r="H124" s="26" t="s">
        <v>45</v>
      </c>
      <c r="I124" s="26" t="s">
        <v>45</v>
      </c>
      <c r="J124" s="27"/>
      <c r="K124" s="27"/>
      <c r="L124" s="27" t="s">
        <v>487</v>
      </c>
    </row>
    <row r="125" spans="1:12">
      <c r="A125" s="32"/>
      <c r="B125" s="28" t="s">
        <v>656</v>
      </c>
      <c r="C125" s="30" t="s">
        <v>657</v>
      </c>
      <c r="D125" s="26" t="s">
        <v>45</v>
      </c>
      <c r="E125" s="26" t="s">
        <v>45</v>
      </c>
      <c r="F125" s="28"/>
      <c r="G125" s="28"/>
      <c r="H125" s="28"/>
      <c r="I125" s="28"/>
      <c r="J125" s="27"/>
      <c r="K125" s="27"/>
      <c r="L125" s="27"/>
    </row>
    <row r="126" spans="1:12">
      <c r="A126" s="32"/>
      <c r="B126" s="28" t="s">
        <v>658</v>
      </c>
      <c r="C126" s="30" t="s">
        <v>659</v>
      </c>
      <c r="D126" s="26" t="s">
        <v>45</v>
      </c>
      <c r="E126" s="28"/>
      <c r="F126" s="28"/>
      <c r="G126" s="28"/>
      <c r="H126" s="28"/>
      <c r="I126" s="28"/>
      <c r="J126" s="27"/>
      <c r="K126" s="27"/>
      <c r="L126" s="27"/>
    </row>
    <row r="127" spans="1:12">
      <c r="A127" s="32"/>
      <c r="B127" s="28" t="s">
        <v>660</v>
      </c>
      <c r="C127" s="30" t="s">
        <v>661</v>
      </c>
      <c r="D127" s="26" t="s">
        <v>45</v>
      </c>
      <c r="E127" s="28"/>
      <c r="F127" s="28"/>
      <c r="G127" s="28"/>
      <c r="H127" s="28"/>
      <c r="I127" s="28"/>
      <c r="J127" s="27"/>
      <c r="K127" s="27"/>
      <c r="L127" s="27"/>
    </row>
    <row r="128" spans="1:12">
      <c r="A128" s="32"/>
      <c r="B128" s="28" t="s">
        <v>662</v>
      </c>
      <c r="C128" s="27" t="s">
        <v>663</v>
      </c>
      <c r="D128" s="26" t="s">
        <v>45</v>
      </c>
      <c r="E128" s="28"/>
      <c r="F128" s="28"/>
      <c r="G128" s="28"/>
      <c r="H128" s="28"/>
      <c r="I128" s="28"/>
      <c r="J128" s="27"/>
      <c r="K128" s="27"/>
      <c r="L128" s="27" t="s">
        <v>487</v>
      </c>
    </row>
    <row r="129" spans="1:12">
      <c r="A129" s="32"/>
      <c r="B129" s="28" t="s">
        <v>664</v>
      </c>
      <c r="C129" s="33" t="s">
        <v>665</v>
      </c>
      <c r="D129" s="32" t="s">
        <v>45</v>
      </c>
      <c r="E129" s="32" t="s">
        <v>45</v>
      </c>
      <c r="F129" s="34"/>
      <c r="G129" s="34"/>
      <c r="H129" s="34"/>
      <c r="I129" s="34"/>
      <c r="J129" s="35"/>
      <c r="K129" s="35"/>
      <c r="L129" s="35"/>
    </row>
    <row r="130" ht="13.5" customHeight="true" spans="1:12">
      <c r="A130" s="26" t="s">
        <v>666</v>
      </c>
      <c r="B130" s="28" t="s">
        <v>667</v>
      </c>
      <c r="C130" s="27" t="s">
        <v>668</v>
      </c>
      <c r="D130" s="32" t="s">
        <v>45</v>
      </c>
      <c r="E130" s="28"/>
      <c r="F130" s="28"/>
      <c r="G130" s="28"/>
      <c r="H130" s="28"/>
      <c r="I130" s="28"/>
      <c r="J130" s="27"/>
      <c r="K130" s="27"/>
      <c r="L130" s="27"/>
    </row>
    <row r="131" spans="1:12">
      <c r="A131" s="26"/>
      <c r="B131" s="28" t="s">
        <v>669</v>
      </c>
      <c r="C131" s="27" t="s">
        <v>670</v>
      </c>
      <c r="D131" s="32" t="s">
        <v>45</v>
      </c>
      <c r="E131" s="28"/>
      <c r="F131" s="28"/>
      <c r="G131" s="28"/>
      <c r="H131" s="28"/>
      <c r="I131" s="28"/>
      <c r="J131" s="27"/>
      <c r="K131" s="27"/>
      <c r="L131" s="27"/>
    </row>
    <row r="132" spans="1:12">
      <c r="A132" s="26"/>
      <c r="B132" s="28" t="s">
        <v>671</v>
      </c>
      <c r="C132" s="27" t="s">
        <v>672</v>
      </c>
      <c r="D132" s="32" t="s">
        <v>45</v>
      </c>
      <c r="E132" s="28"/>
      <c r="F132" s="28"/>
      <c r="G132" s="28"/>
      <c r="H132" s="28"/>
      <c r="I132" s="28"/>
      <c r="J132" s="27"/>
      <c r="K132" s="27"/>
      <c r="L132" s="27"/>
    </row>
    <row r="133" spans="1:12">
      <c r="A133" s="26"/>
      <c r="B133" s="28" t="s">
        <v>673</v>
      </c>
      <c r="C133" s="27" t="s">
        <v>674</v>
      </c>
      <c r="D133" s="32" t="s">
        <v>45</v>
      </c>
      <c r="E133" s="28"/>
      <c r="F133" s="28"/>
      <c r="G133" s="28"/>
      <c r="H133" s="28"/>
      <c r="I133" s="28"/>
      <c r="J133" s="27"/>
      <c r="K133" s="27"/>
      <c r="L133" s="27"/>
    </row>
    <row r="134" spans="1:12">
      <c r="A134" s="26"/>
      <c r="B134" s="28" t="s">
        <v>675</v>
      </c>
      <c r="C134" s="27" t="s">
        <v>676</v>
      </c>
      <c r="D134" s="32" t="s">
        <v>45</v>
      </c>
      <c r="E134" s="28"/>
      <c r="F134" s="28"/>
      <c r="G134" s="28"/>
      <c r="H134" s="28"/>
      <c r="I134" s="28"/>
      <c r="J134" s="27"/>
      <c r="K134" s="27"/>
      <c r="L134" s="27"/>
    </row>
    <row r="135" spans="1:12">
      <c r="A135" s="26"/>
      <c r="B135" s="28" t="s">
        <v>677</v>
      </c>
      <c r="C135" s="27" t="s">
        <v>678</v>
      </c>
      <c r="D135" s="32" t="s">
        <v>45</v>
      </c>
      <c r="E135" s="28"/>
      <c r="F135" s="28"/>
      <c r="G135" s="28"/>
      <c r="H135" s="28"/>
      <c r="I135" s="28"/>
      <c r="J135" s="27"/>
      <c r="K135" s="27"/>
      <c r="L135" s="27"/>
    </row>
    <row r="136" spans="1:12">
      <c r="A136" s="26"/>
      <c r="B136" s="28" t="s">
        <v>679</v>
      </c>
      <c r="C136" s="30" t="s">
        <v>680</v>
      </c>
      <c r="D136" s="32" t="s">
        <v>45</v>
      </c>
      <c r="E136" s="28"/>
      <c r="F136" s="28"/>
      <c r="G136" s="28"/>
      <c r="H136" s="28"/>
      <c r="I136" s="28"/>
      <c r="J136" s="27"/>
      <c r="K136" s="27"/>
      <c r="L136" s="27"/>
    </row>
    <row r="137" spans="1:12">
      <c r="A137" s="26"/>
      <c r="B137" s="28" t="s">
        <v>681</v>
      </c>
      <c r="C137" s="27" t="s">
        <v>682</v>
      </c>
      <c r="D137" s="32" t="s">
        <v>45</v>
      </c>
      <c r="E137" s="28"/>
      <c r="F137" s="28"/>
      <c r="G137" s="28"/>
      <c r="H137" s="28"/>
      <c r="I137" s="28"/>
      <c r="J137" s="27"/>
      <c r="K137" s="27"/>
      <c r="L137" s="27"/>
    </row>
    <row r="138" spans="1:12">
      <c r="A138" s="26"/>
      <c r="B138" s="28" t="s">
        <v>683</v>
      </c>
      <c r="C138" s="30" t="s">
        <v>684</v>
      </c>
      <c r="D138" s="32" t="s">
        <v>45</v>
      </c>
      <c r="E138" s="28"/>
      <c r="F138" s="28"/>
      <c r="G138" s="28"/>
      <c r="H138" s="28"/>
      <c r="I138" s="28"/>
      <c r="J138" s="27"/>
      <c r="K138" s="27"/>
      <c r="L138" s="27"/>
    </row>
    <row r="139" spans="1:12">
      <c r="A139" s="26"/>
      <c r="B139" s="26" t="s">
        <v>685</v>
      </c>
      <c r="C139" s="30" t="s">
        <v>686</v>
      </c>
      <c r="D139" s="32" t="s">
        <v>45</v>
      </c>
      <c r="E139" s="28"/>
      <c r="F139" s="28"/>
      <c r="G139" s="28"/>
      <c r="H139" s="28"/>
      <c r="I139" s="28"/>
      <c r="J139" s="27"/>
      <c r="K139" s="27"/>
      <c r="L139" s="27"/>
    </row>
    <row r="140" spans="1:12">
      <c r="A140" s="26"/>
      <c r="B140" s="26" t="s">
        <v>687</v>
      </c>
      <c r="C140" s="30" t="s">
        <v>688</v>
      </c>
      <c r="D140" s="32" t="s">
        <v>45</v>
      </c>
      <c r="E140" s="28"/>
      <c r="F140" s="28"/>
      <c r="G140" s="28"/>
      <c r="H140" s="28"/>
      <c r="I140" s="28"/>
      <c r="J140" s="27"/>
      <c r="K140" s="27"/>
      <c r="L140" s="27"/>
    </row>
    <row r="141" spans="1:12">
      <c r="A141" s="26"/>
      <c r="B141" s="26" t="s">
        <v>689</v>
      </c>
      <c r="C141" s="30" t="s">
        <v>690</v>
      </c>
      <c r="D141" s="32" t="s">
        <v>45</v>
      </c>
      <c r="E141" s="28"/>
      <c r="F141" s="28"/>
      <c r="G141" s="28"/>
      <c r="H141" s="28"/>
      <c r="I141" s="28"/>
      <c r="J141" s="27"/>
      <c r="K141" s="27"/>
      <c r="L141" s="27"/>
    </row>
    <row r="142" spans="1:12">
      <c r="A142" s="26"/>
      <c r="B142" s="26" t="s">
        <v>691</v>
      </c>
      <c r="C142" s="30" t="s">
        <v>692</v>
      </c>
      <c r="D142" s="32" t="s">
        <v>45</v>
      </c>
      <c r="E142" s="28"/>
      <c r="F142" s="28"/>
      <c r="G142" s="28"/>
      <c r="H142" s="28"/>
      <c r="I142" s="28"/>
      <c r="J142" s="27"/>
      <c r="K142" s="27"/>
      <c r="L142" s="27"/>
    </row>
    <row r="143" spans="1:12">
      <c r="A143" s="26"/>
      <c r="B143" s="26" t="s">
        <v>693</v>
      </c>
      <c r="C143" s="30" t="s">
        <v>694</v>
      </c>
      <c r="D143" s="32" t="s">
        <v>45</v>
      </c>
      <c r="E143" s="30" t="s">
        <v>45</v>
      </c>
      <c r="F143" s="27"/>
      <c r="G143" s="27"/>
      <c r="H143" s="27"/>
      <c r="I143" s="27"/>
      <c r="J143" s="27"/>
      <c r="K143" s="27"/>
      <c r="L143" s="27"/>
    </row>
    <row r="144" spans="1:12">
      <c r="A144" s="26"/>
      <c r="B144" s="26" t="s">
        <v>695</v>
      </c>
      <c r="C144" s="30" t="s">
        <v>696</v>
      </c>
      <c r="D144" s="32" t="s">
        <v>45</v>
      </c>
      <c r="E144" s="30" t="s">
        <v>45</v>
      </c>
      <c r="F144" s="27"/>
      <c r="G144" s="27"/>
      <c r="H144" s="27"/>
      <c r="I144" s="27"/>
      <c r="J144" s="27"/>
      <c r="K144" s="27"/>
      <c r="L144" s="27"/>
    </row>
    <row r="145" spans="1:12">
      <c r="A145" s="26"/>
      <c r="B145" s="26" t="s">
        <v>697</v>
      </c>
      <c r="C145" s="30" t="s">
        <v>698</v>
      </c>
      <c r="D145" s="32" t="s">
        <v>45</v>
      </c>
      <c r="E145" s="30" t="s">
        <v>45</v>
      </c>
      <c r="F145" s="27"/>
      <c r="G145" s="27"/>
      <c r="H145" s="27"/>
      <c r="I145" s="27"/>
      <c r="J145" s="27"/>
      <c r="K145" s="27"/>
      <c r="L145" s="27"/>
    </row>
    <row r="146" spans="1:12">
      <c r="A146" s="26"/>
      <c r="B146" s="26" t="s">
        <v>699</v>
      </c>
      <c r="C146" s="30" t="s">
        <v>700</v>
      </c>
      <c r="D146" s="26" t="s">
        <v>45</v>
      </c>
      <c r="E146" s="30" t="s">
        <v>45</v>
      </c>
      <c r="F146" s="27"/>
      <c r="G146" s="27"/>
      <c r="H146" s="27"/>
      <c r="I146" s="27"/>
      <c r="J146" s="27"/>
      <c r="K146" s="27"/>
      <c r="L146" s="27"/>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29"/>
    <mergeCell ref="A130:A146"/>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zoomScale="175" zoomScaleNormal="175" workbookViewId="0">
      <selection activeCell="C8" sqref="C8"/>
    </sheetView>
  </sheetViews>
  <sheetFormatPr defaultColWidth="9" defaultRowHeight="15" outlineLevelCol="3"/>
  <cols>
    <col min="1" max="1" width="18.875" style="11" customWidth="true"/>
    <col min="2" max="2" width="21.625" style="11" customWidth="true"/>
    <col min="3" max="3" width="50.4416666666667" customWidth="true"/>
    <col min="4" max="4" width="12.8833333333333" style="11" customWidth="true"/>
    <col min="5" max="1018" width="8.55833333333333" customWidth="true"/>
    <col min="1019" max="1019" width="8.55833333333333"/>
  </cols>
  <sheetData>
    <row r="1" spans="1:4">
      <c r="A1" s="12"/>
      <c r="B1" s="12"/>
      <c r="C1" s="13"/>
      <c r="D1" s="12" t="s">
        <v>701</v>
      </c>
    </row>
    <row r="2" ht="18.75" spans="1:4">
      <c r="A2" s="14" t="s">
        <v>10</v>
      </c>
      <c r="B2" s="14" t="s">
        <v>12</v>
      </c>
      <c r="C2" s="15" t="s">
        <v>702</v>
      </c>
      <c r="D2" s="15" t="s">
        <v>703</v>
      </c>
    </row>
    <row r="3" spans="1:4">
      <c r="A3" s="16" t="s">
        <v>32</v>
      </c>
      <c r="B3" s="17" t="s">
        <v>34</v>
      </c>
      <c r="C3" s="18" t="s">
        <v>35</v>
      </c>
      <c r="D3" s="19">
        <v>6</v>
      </c>
    </row>
    <row r="4" spans="1:4">
      <c r="A4" s="16" t="s">
        <v>67</v>
      </c>
      <c r="B4" s="17" t="s">
        <v>34</v>
      </c>
      <c r="C4" s="18" t="s">
        <v>68</v>
      </c>
      <c r="D4" s="19">
        <v>5</v>
      </c>
    </row>
    <row r="5" spans="1:4">
      <c r="A5" s="16" t="s">
        <v>98</v>
      </c>
      <c r="B5" s="17" t="s">
        <v>34</v>
      </c>
      <c r="C5" s="18" t="s">
        <v>99</v>
      </c>
      <c r="D5" s="19">
        <v>3</v>
      </c>
    </row>
    <row r="6" spans="1:4">
      <c r="A6" s="16" t="s">
        <v>118</v>
      </c>
      <c r="B6" s="17" t="s">
        <v>34</v>
      </c>
      <c r="C6" s="18" t="s">
        <v>185</v>
      </c>
      <c r="D6" s="19">
        <v>4</v>
      </c>
    </row>
    <row r="7" spans="1:4">
      <c r="A7" s="16" t="s">
        <v>137</v>
      </c>
      <c r="B7" s="17" t="s">
        <v>34</v>
      </c>
      <c r="C7" s="18" t="s">
        <v>205</v>
      </c>
      <c r="D7" s="19">
        <v>2</v>
      </c>
    </row>
    <row r="8" spans="1:4">
      <c r="A8" s="16" t="s">
        <v>153</v>
      </c>
      <c r="B8" s="17" t="s">
        <v>34</v>
      </c>
      <c r="C8" s="18" t="s">
        <v>119</v>
      </c>
      <c r="D8" s="19">
        <v>4</v>
      </c>
    </row>
    <row r="9" spans="1:4">
      <c r="A9" s="16" t="s">
        <v>171</v>
      </c>
      <c r="B9" s="17" t="s">
        <v>34</v>
      </c>
      <c r="C9" s="18" t="s">
        <v>138</v>
      </c>
      <c r="D9" s="19">
        <v>2</v>
      </c>
    </row>
    <row r="10" spans="1:4">
      <c r="A10" s="16" t="s">
        <v>184</v>
      </c>
      <c r="B10" s="17" t="s">
        <v>34</v>
      </c>
      <c r="C10" s="18" t="s">
        <v>154</v>
      </c>
      <c r="D10" s="19">
        <v>4</v>
      </c>
    </row>
    <row r="11" spans="1:4">
      <c r="A11" s="16" t="s">
        <v>204</v>
      </c>
      <c r="B11" s="17" t="s">
        <v>34</v>
      </c>
      <c r="C11" s="18" t="s">
        <v>172</v>
      </c>
      <c r="D11" s="19">
        <v>4</v>
      </c>
    </row>
    <row r="12" spans="1:4">
      <c r="A12" s="20" t="s">
        <v>704</v>
      </c>
      <c r="B12" s="20"/>
      <c r="C12" s="20"/>
      <c r="D12" s="21">
        <f>SUM(D3:D11)</f>
        <v>34</v>
      </c>
    </row>
  </sheetData>
  <mergeCells count="1">
    <mergeCell ref="A12:C12"/>
  </mergeCells>
  <pageMargins left="0.7" right="0.7" top="0.75" bottom="0.75" header="0.511805555555555" footer="0.511805555555555"/>
  <pageSetup paperSize="9" firstPageNumber="0" orientation="portrait" useFirstPageNumber="true"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zoomScale="130" zoomScaleNormal="130" workbookViewId="0">
      <selection activeCell="C11" sqref="C11"/>
    </sheetView>
  </sheetViews>
  <sheetFormatPr defaultColWidth="9" defaultRowHeight="15" outlineLevelCol="3"/>
  <cols>
    <col min="1" max="1" width="6.10833333333333" style="2" customWidth="true"/>
    <col min="2" max="2" width="10.475" style="2" customWidth="true"/>
    <col min="3" max="3" width="72.4" style="3" customWidth="true"/>
    <col min="4" max="1025" width="8.55833333333333" customWidth="true"/>
  </cols>
  <sheetData>
    <row r="1" s="1" customFormat="true" ht="18.75" spans="1:3">
      <c r="A1" s="4" t="s">
        <v>705</v>
      </c>
      <c r="B1" s="4" t="s">
        <v>706</v>
      </c>
      <c r="C1" s="4" t="s">
        <v>707</v>
      </c>
    </row>
    <row r="2" spans="1:3">
      <c r="A2" s="5">
        <v>1</v>
      </c>
      <c r="B2" s="6" t="s">
        <v>708</v>
      </c>
      <c r="C2" s="7" t="s">
        <v>709</v>
      </c>
    </row>
    <row r="3" spans="1:3">
      <c r="A3" s="5">
        <v>2</v>
      </c>
      <c r="B3" s="6" t="s">
        <v>710</v>
      </c>
      <c r="C3" s="7" t="s">
        <v>711</v>
      </c>
    </row>
    <row r="4" ht="30" spans="1:3">
      <c r="A4" s="5">
        <v>3</v>
      </c>
      <c r="B4" s="5" t="s">
        <v>712</v>
      </c>
      <c r="C4" s="8" t="s">
        <v>713</v>
      </c>
    </row>
    <row r="5" spans="1:3">
      <c r="A5" s="5">
        <v>4</v>
      </c>
      <c r="B5" s="5" t="s">
        <v>714</v>
      </c>
      <c r="C5" s="9" t="s">
        <v>715</v>
      </c>
    </row>
    <row r="6" ht="30" spans="1:3">
      <c r="A6" s="5">
        <v>5</v>
      </c>
      <c r="B6" s="5" t="s">
        <v>716</v>
      </c>
      <c r="C6" s="10" t="s">
        <v>717</v>
      </c>
    </row>
    <row r="7" spans="1:3">
      <c r="A7" s="5">
        <v>6</v>
      </c>
      <c r="B7" s="5" t="s">
        <v>718</v>
      </c>
      <c r="C7" s="9" t="s">
        <v>719</v>
      </c>
    </row>
    <row r="8" spans="1:3">
      <c r="A8" s="5">
        <v>7</v>
      </c>
      <c r="B8" s="5" t="s">
        <v>720</v>
      </c>
      <c r="C8" s="9" t="s">
        <v>721</v>
      </c>
    </row>
    <row r="14" spans="4:4">
      <c r="D14" s="11"/>
    </row>
  </sheetData>
  <pageMargins left="0.7" right="0.7" top="0.75" bottom="0.75" header="0.511805555555555" footer="0.511805555555555"/>
  <pageSetup paperSize="9" firstPageNumber="0" orientation="portrait" useFirstPageNumber="true"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case_lib</vt:lpstr>
      <vt:lpstr>FD_lib</vt:lpstr>
      <vt:lpstr>para_recommend_lib</vt:lpstr>
      <vt:lpstr>para_range_lib</vt:lpstr>
      <vt:lpstr>df_signal_lib</vt:lpstr>
      <vt:lpstr>zq_signal_lib</vt:lpstr>
      <vt:lpstr>map_lib</vt:lpstr>
      <vt:lpstr>statistics</vt:lpstr>
      <vt:lpstr>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siqi</cp:lastModifiedBy>
  <cp:revision>146</cp:revision>
  <dcterms:created xsi:type="dcterms:W3CDTF">2015-06-29T02:19:00Z</dcterms:created>
  <cp:lastPrinted>2021-01-31T13:12:00Z</cp:lastPrinted>
  <dcterms:modified xsi:type="dcterms:W3CDTF">2021-08-10T11:41:14Z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KSOProductBuildVer">
    <vt:lpwstr>2052-11.1.0.10161</vt:lpwstr>
  </property>
</Properties>
</file>