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60" activeTab="2"/>
  </bookViews>
  <sheets>
    <sheet name="case_lib" sheetId="1" r:id="rId1"/>
    <sheet name="FD_lib" sheetId="2" r:id="rId2"/>
    <sheet name="para_recommend_lib" sheetId="13" r:id="rId3"/>
    <sheet name="para_range_lib" sheetId="4" r:id="rId4"/>
    <sheet name="df_signal_lib" sheetId="6" r:id="rId5"/>
    <sheet name="zq_signal_lib" sheetId="11" r:id="rId6"/>
    <sheet name="map_lib" sheetId="9" r:id="rId7"/>
    <sheet name="statistics" sheetId="5" r:id="rId8"/>
  </sheets>
  <definedNames>
    <definedName name="_xlnm._FilterDatabase" localSheetId="0" hidden="1">case_lib!$A$4:$V$67</definedName>
    <definedName name="_xlnm._FilterDatabase" localSheetId="1" hidden="1">FD_lib!$A$1:$I$148</definedName>
    <definedName name="_xlnm._FilterDatabase" localSheetId="2" hidden="1">para_recommend_lib!$A$2:$O$2</definedName>
  </definedNames>
  <calcPr calcId="144525"/>
</workbook>
</file>

<file path=xl/comments1.xml><?xml version="1.0" encoding="utf-8"?>
<comments xmlns="http://schemas.openxmlformats.org/spreadsheetml/2006/main">
  <authors>
    <author>Jieyi Hu(胡洁义)</author>
  </authors>
  <commentList>
    <comment ref="D38" authorId="0">
      <text>
        <r>
          <rPr>
            <b/>
            <sz val="9"/>
            <rFont val="宋体"/>
            <charset val="134"/>
          </rPr>
          <t>Jieyi Hu(胡洁义):</t>
        </r>
        <r>
          <rPr>
            <sz val="9"/>
            <rFont val="宋体"/>
            <charset val="134"/>
          </rPr>
          <t xml:space="preserve">
是否考虑2次才关闭
</t>
        </r>
      </text>
    </comment>
    <comment ref="R50" authorId="0">
      <text>
        <r>
          <rPr>
            <b/>
            <sz val="9"/>
            <rFont val="宋体"/>
            <charset val="134"/>
          </rPr>
          <t>Jieyi Hu(胡洁义):</t>
        </r>
        <r>
          <rPr>
            <sz val="9"/>
            <rFont val="宋体"/>
            <charset val="134"/>
          </rPr>
          <t xml:space="preserve">
为什么要这样要求？
</t>
        </r>
      </text>
    </comment>
  </commentList>
</comments>
</file>

<file path=xl/comments2.xml><?xml version="1.0" encoding="utf-8"?>
<comments xmlns="http://schemas.openxmlformats.org/spreadsheetml/2006/main">
  <authors>
    <author>Jieyi Hu(胡洁义)</author>
  </authors>
  <commentList>
    <comment ref="D49" authorId="0">
      <text>
        <r>
          <rPr>
            <b/>
            <sz val="9"/>
            <rFont val="宋体"/>
            <charset val="134"/>
          </rPr>
          <t>Jieyi Hu(胡洁义):</t>
        </r>
        <r>
          <rPr>
            <sz val="9"/>
            <rFont val="宋体"/>
            <charset val="134"/>
          </rPr>
          <t xml:space="preserve">
是否有提示？</t>
        </r>
      </text>
    </comment>
    <comment ref="D64" authorId="0">
      <text>
        <r>
          <rPr>
            <b/>
            <sz val="9"/>
            <rFont val="宋体"/>
            <charset val="134"/>
          </rPr>
          <t>Jieyi Hu(胡洁义):</t>
        </r>
        <r>
          <rPr>
            <sz val="9"/>
            <rFont val="宋体"/>
            <charset val="134"/>
          </rPr>
          <t xml:space="preserve">
拓展，显示实际提示内容</t>
        </r>
      </text>
    </comment>
  </commentList>
</comments>
</file>

<file path=xl/comments3.xml><?xml version="1.0" encoding="utf-8"?>
<comments xmlns="http://schemas.openxmlformats.org/spreadsheetml/2006/main">
  <authors>
    <author>cw</author>
  </authors>
  <commentList>
    <comment ref="B2" authorId="0">
      <text>
        <r>
          <rPr>
            <b/>
            <sz val="9"/>
            <rFont val="宋体"/>
            <charset val="134"/>
          </rPr>
          <t>cw:</t>
        </r>
        <r>
          <rPr>
            <sz val="9"/>
            <rFont val="宋体"/>
            <charset val="134"/>
          </rPr>
          <t xml:space="preserve">
可以填写 init, action1, action2</t>
        </r>
      </text>
    </comment>
  </commentList>
</comments>
</file>

<file path=xl/comments4.xml><?xml version="1.0" encoding="utf-8"?>
<comments xmlns="http://schemas.openxmlformats.org/spreadsheetml/2006/main">
  <authors>
    <author>cw</author>
  </authors>
  <commentList>
    <comment ref="B2" authorId="0">
      <text>
        <r>
          <rPr>
            <b/>
            <sz val="9"/>
            <rFont val="宋体"/>
            <charset val="134"/>
          </rPr>
          <t>cw:</t>
        </r>
        <r>
          <rPr>
            <sz val="9"/>
            <rFont val="宋体"/>
            <charset val="134"/>
          </rPr>
          <t xml:space="preserve">
可以填写 init, action1, action2</t>
        </r>
      </text>
    </comment>
  </commentList>
</comments>
</file>

<file path=xl/sharedStrings.xml><?xml version="1.0" encoding="utf-8"?>
<sst xmlns="http://schemas.openxmlformats.org/spreadsheetml/2006/main" count="2219" uniqueCount="1002">
  <si>
    <t>info</t>
  </si>
  <si>
    <t>excution</t>
  </si>
  <si>
    <t>criteria</t>
  </si>
  <si>
    <t>tag</t>
  </si>
  <si>
    <t>basic</t>
  </si>
  <si>
    <t>change</t>
  </si>
  <si>
    <t>rm</t>
  </si>
  <si>
    <t>description</t>
  </si>
  <si>
    <t>before&lt;v.25&gt;</t>
  </si>
  <si>
    <t>after&lt;v.206&gt;</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</si>
  <si>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</si>
  <si>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</si>
  <si>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</si>
  <si>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</si>
  <si>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</si>
  <si>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</si>
  <si>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</si>
  <si>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</si>
  <si>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</si>
  <si>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</si>
  <si>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</si>
  <si>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</si>
  <si>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</si>
  <si>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</si>
  <si>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</si>
  <si>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</si>
  <si>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</si>
  <si>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</si>
  <si>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</si>
  <si>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</si>
  <si>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</si>
  <si>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</si>
  <si>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</si>
  <si>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</si>
  <si>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ONOFF_1</t>
  </si>
  <si>
    <t>draft</t>
  </si>
  <si>
    <t>AD_ON_OFF</t>
  </si>
  <si>
    <t>State 1: Sleep 状态</t>
  </si>
  <si>
    <t>ONOFF_1_1</t>
  </si>
  <si>
    <t>当车辆静止时，进行下电操作，且下电静置时间超过K_ADU_OFF_Time时，ADS进入Sleep状态。</t>
  </si>
  <si>
    <t>车辆下电2分钟后进入Sleep状态。</t>
  </si>
  <si>
    <t>Sleep；Iginition OFF</t>
  </si>
  <si>
    <t>/</t>
  </si>
  <si>
    <t>车辆禁止</t>
  </si>
  <si>
    <r>
      <rPr>
        <sz val="11"/>
        <color rgb="FF000000"/>
        <rFont val="宋体"/>
        <charset val="134"/>
      </rPr>
      <t>车辆下电，静置时间超过</t>
    </r>
    <r>
      <rPr>
        <sz val="11"/>
        <color rgb="FF000000"/>
        <rFont val="Times New Roman"/>
        <charset val="134"/>
      </rPr>
      <t>2</t>
    </r>
    <r>
      <rPr>
        <sz val="11"/>
        <color rgb="FF000000"/>
        <rFont val="宋体"/>
        <charset val="134"/>
      </rPr>
      <t>分钟。</t>
    </r>
  </si>
  <si>
    <t>3114/3024</t>
  </si>
  <si>
    <t>ADS进入Sleep状态。</t>
  </si>
  <si>
    <t>Y</t>
  </si>
  <si>
    <t>ONOFF_2</t>
  </si>
  <si>
    <t>Transition 1：sleep跳power saving</t>
  </si>
  <si>
    <t>ONOFF_2_1</t>
  </si>
  <si>
    <t>ADS系统处于Sleep状态，上电后，ADU在K_ADU_Wakeup_Time内唤醒，ADS跳转至Power Saving状态。</t>
  </si>
  <si>
    <t>车辆上电，ADU唤醒，从Sleep状态跳转至Power Saving状态。</t>
  </si>
  <si>
    <t>Sleep；Transition</t>
  </si>
  <si>
    <t>3114/3023/3027</t>
  </si>
  <si>
    <t>Sleep状态</t>
  </si>
  <si>
    <t>车辆上电</t>
  </si>
  <si>
    <t>3558/3360</t>
  </si>
  <si>
    <t>ADS跳转至Power Saving状态</t>
  </si>
  <si>
    <t>ONOFF_3</t>
  </si>
  <si>
    <t>State 2 ：power saving 状态</t>
  </si>
  <si>
    <t>ONOFF_3_1</t>
  </si>
  <si>
    <t>Power Saving 状态下，ADU持续向执行器K_Actor发送CAN信号K_SignalValue</t>
  </si>
  <si>
    <t>ADS进入Power Saving状态，ADU持续给各执行器发送CAN信号</t>
  </si>
  <si>
    <t>Power Saving；CAN Message</t>
  </si>
  <si>
    <t>3116/3433/3029/3031/3032/3443</t>
  </si>
  <si>
    <r>
      <rPr>
        <sz val="11"/>
        <color rgb="FF000000"/>
        <rFont val="等线"/>
        <charset val="134"/>
      </rPr>
      <t>Power Saving</t>
    </r>
    <r>
      <rPr>
        <sz val="11"/>
        <color rgb="FF000000"/>
        <rFont val="等线"/>
        <charset val="134"/>
      </rPr>
      <t>状态</t>
    </r>
  </si>
  <si>
    <t>发信号给执行器K_Actor</t>
  </si>
  <si>
    <t>执行器可以受到ADU发送的CAN信号</t>
  </si>
  <si>
    <t>N</t>
  </si>
  <si>
    <t>ONOFF_3_2</t>
  </si>
  <si>
    <t>Power Saving状态下，当某个唤醒线K_WakeupLine的电压值是Low时，点按ADS Power ON/OFF Button，不会影响ADS的当前状态。</t>
  </si>
  <si>
    <t>某个Wakeup line低压时，ADU不响应 Power ON/OFF Button，继续保持Power Saving状态。</t>
  </si>
  <si>
    <t>PowerSaving；WakeUp Low</t>
  </si>
  <si>
    <t>某个唤醒线的电压为Low;
点按ADS Power ON/OFF Button</t>
  </si>
  <si>
    <t>ADS不进行状态切换</t>
  </si>
  <si>
    <t>ONOFF_3_3</t>
  </si>
  <si>
    <t>Power Saving状态下，点按ADS  Active Button，不会影响ADS的当前状态</t>
  </si>
  <si>
    <t>Power Saving状态下，ADU不响应ADS的Active Button，继续保持Power Saving状态。</t>
  </si>
  <si>
    <t>Power Saving;Active Button</t>
  </si>
  <si>
    <t>Power Saving状态</t>
  </si>
  <si>
    <t>点按Active Button</t>
  </si>
  <si>
    <t>ONOFF_3_4</t>
  </si>
  <si>
    <t>Power Saving状态下，发动机不工作，仅仅上电。点按 Power ON/OFF Button，不影响ADS的当前状态</t>
  </si>
  <si>
    <t>发动机不启动的情况下，ADU不响应ADS的 Power ON/OFF Button，继续保持Power Saving状态。</t>
  </si>
  <si>
    <t>Power Saving; Ignition on without engine work</t>
  </si>
  <si>
    <t>Power Saving状态；发动机不工作,纯上电</t>
  </si>
  <si>
    <t>点按ADS Power ON/OFF Button</t>
  </si>
  <si>
    <t>ONOFF_4</t>
  </si>
  <si>
    <t>Transition 2 ：power saving跳sleep</t>
  </si>
  <si>
    <t>ONOFF_4_1</t>
  </si>
  <si>
    <t>在Power Saving状态下，车辆下电超过K_ADU_OFF_Time时，车辆跳转至Sleep状态。</t>
  </si>
  <si>
    <t>下电2分钟后，ADS跳转至Sleep状态。</t>
  </si>
  <si>
    <t>Power Saving ;Transition</t>
  </si>
  <si>
    <t>Power Saving 状态</t>
  </si>
  <si>
    <t>下电超过2分钟</t>
  </si>
  <si>
    <t>ADS跳转至Sleep状态</t>
  </si>
  <si>
    <t>ONOFF_5</t>
  </si>
  <si>
    <t>Transition 3 ：Power Saving</t>
  </si>
  <si>
    <t>ONOFF_5_1</t>
  </si>
  <si>
    <t>在Power Saving状态下，点按 Power ON/OFF Button，ADS跳转至Not Ready状态。</t>
  </si>
  <si>
    <t>点按 Power ON/OFF Button，ADS跳转至Not Ready状态</t>
  </si>
  <si>
    <t>点按 Power ON/OFF Button</t>
  </si>
  <si>
    <t>ADS跳转至Not Ready状态</t>
  </si>
  <si>
    <t>ONOFF_6</t>
  </si>
  <si>
    <t>State 3： Not Ready状态</t>
  </si>
  <si>
    <t>ONOFF_6_1</t>
  </si>
  <si>
    <t>ADS进入Not Ready状态后，ADU给HMI发信号K_SiganalValue，告知驾驶员ADS进入Full function 模式</t>
  </si>
  <si>
    <t>ADS进入Not Ready状态后，ADU发信息给HMI，告知驾驶员ADS进入Full Function Mode。</t>
  </si>
  <si>
    <t>Not Ready;HMI</t>
  </si>
  <si>
    <t>3034/3464/3440/3040/3039/3042/3444/3319</t>
  </si>
  <si>
    <t>Not Ready状态</t>
  </si>
  <si>
    <t>ADU发信号给HMI</t>
  </si>
  <si>
    <t>HMI提示驾驶员进入AD Mode</t>
  </si>
  <si>
    <t>ONOFF_6_2</t>
  </si>
  <si>
    <t>Not Ready状态下，ADU持续向执行器K_Actor发送CAN信号K_SignalValue</t>
  </si>
  <si>
    <t>ADS进入Not Ready状态后，ADU持续给各执行器发送CAN信息。</t>
  </si>
  <si>
    <t>Not Ready;CAN</t>
  </si>
  <si>
    <t>发信号给K_Actor</t>
  </si>
  <si>
    <t>3035/3441</t>
  </si>
  <si>
    <t>ONOFF_6_3</t>
  </si>
  <si>
    <t>Not  Ready状态下，点按ADS  Active Button，不会影响ADS的当前状态</t>
  </si>
  <si>
    <t>Not  Ready状态下，ADS不响应ADS Active Button,继续保持Not Ready 状态。</t>
  </si>
  <si>
    <t>Not Ready;Active Button</t>
  </si>
  <si>
    <t>ONOFF_6_4</t>
  </si>
  <si>
    <t>Not  Ready状态（K_NotReadyEvents）下，点按ADS  Active Button，不进行状态切换。HMI告知驾驶员ADS的抑制原因。</t>
  </si>
  <si>
    <t>Not Ready状态下，告知AD的抑制原因</t>
  </si>
  <si>
    <t>3336/3424</t>
  </si>
  <si>
    <t>HMI提示抑制原因</t>
  </si>
  <si>
    <t>ONOFF_7</t>
  </si>
  <si>
    <t>Transition 4：Not Ready 跳Power Saving</t>
  </si>
  <si>
    <t>ONOFF_7_1</t>
  </si>
  <si>
    <t>Not Ready状态下，点按 Power ON/OFF Button一次，ADS跳转至Power Saving状态。</t>
  </si>
  <si>
    <t>Not Ready状态下， Power ON/OFF Button 点按一次后，ADS从NotReady 跳转至Power Saving状态。</t>
  </si>
  <si>
    <t>Not Ready；transition</t>
  </si>
  <si>
    <t>3318/3366</t>
  </si>
  <si>
    <t>ONOFF_8</t>
  </si>
  <si>
    <t>Transition 5 ：Not Ready 跳  Ready</t>
  </si>
  <si>
    <t>ONOFF_8_1</t>
  </si>
  <si>
    <t>满足以下条件，ADS自动进入Ready状态：
1）ADS状态：K_ADS_State_Resnson,
2）车辆状态：K_Vehicle_State_Reason,
3）ODD状态：K_ODD_State_Reason</t>
  </si>
  <si>
    <t>ADS状态，Vehicle状态，ODD状态满足条件时，ADS自动进入Ready状态。</t>
  </si>
  <si>
    <t>3430/3429/3431</t>
  </si>
  <si>
    <t>ADS状态无抑制;
车辆状态无抑制；
ODD状态无抑制</t>
  </si>
  <si>
    <t>3051/3377/3056</t>
  </si>
  <si>
    <t>ADS跳转至Ready状态</t>
  </si>
  <si>
    <t>ONOFF_9</t>
  </si>
  <si>
    <t>Transition 12 ：Not Ready 跳  Sleep</t>
  </si>
  <si>
    <t>ONOFF_9_1</t>
  </si>
  <si>
    <t>在Not Ready状态下，车辆下电，ADS退出Not Ready状态，进入Sleep状态。</t>
  </si>
  <si>
    <t>车辆下电后，ADS进入Sleep状态</t>
  </si>
  <si>
    <t>车辆下电</t>
  </si>
  <si>
    <t>ONOFF_10</t>
  </si>
  <si>
    <t>State 4： Ready状态</t>
  </si>
  <si>
    <t>ONOFF_10_1</t>
  </si>
  <si>
    <t>ADS在Ready状态下，ADU持续向执行器K_Actor发送CAN信号K_SignalValue</t>
  </si>
  <si>
    <t>ADS进入Ready状态后，ADU持续给各执行器发送CAN信息。</t>
  </si>
  <si>
    <t>Ready；CAN</t>
  </si>
  <si>
    <t>3331/3465/3449/3053/3450/3334/3349/3350/3351</t>
  </si>
  <si>
    <t>Ready状态</t>
  </si>
  <si>
    <t>3052/3054</t>
  </si>
  <si>
    <t>ONOFF_11</t>
  </si>
  <si>
    <t>Transition 6: Ready 跳 Not Ready</t>
  </si>
  <si>
    <t>ONOFF_11_1</t>
  </si>
  <si>
    <t>以下某一个条件成立时，ADS自动进入Not Ready状态：
1）ADS状态：K_ADS_State_Resnson,
2）车辆状态：K_Vehicle_State_Reason,
3）ODD状态：K_ODD_State_Reason
4）Driver状态：K_Driver_State_Reason</t>
  </si>
  <si>
    <t>ADS状态，Vehicle状态，ODD状态，驾驶员状态中某个因素不满足时，ADS进入Not Ready状态。同时，告知驾驶员抑制的原因。</t>
  </si>
  <si>
    <t>Ready；Transition</t>
  </si>
  <si>
    <t>ADS状态、车辆状态、ODD状态中某些条件不满足</t>
  </si>
  <si>
    <t>3037/3337/3332</t>
  </si>
  <si>
    <t>ONOFF_11_2</t>
  </si>
  <si>
    <t>当某个执行器K_Actor出现故障时，点按ADS  Active Button，ADS不切换状态。</t>
  </si>
  <si>
    <t>某个执行器有问题时，ADS直接跳转至Not Ready</t>
  </si>
  <si>
    <t>某个执行器有问题</t>
  </si>
  <si>
    <t>ONOFF_12</t>
  </si>
  <si>
    <t>Transition 7 :Ready 跳Engage</t>
  </si>
  <si>
    <t>ONOFF_12_1</t>
  </si>
  <si>
    <t>满足以下所有条件，点按ADS  Active Button后，ADS进入Engage状态：
1）ADS状态：K_ADS_State_Resnson,
2）车辆状态：K_Vehicle_State_Reason,
3）ODD状态：K_ODD_State_Reason
4）Driver状态：K_Driver_State_Reason</t>
  </si>
  <si>
    <t>ADS状态、Vehicle状态、ODD状态、Driver状态均满足条件时，点按ADS Active Button，ADS进入Engage状态，各执行器在规定时间内完成状态切换。</t>
  </si>
  <si>
    <t>3357/3332/3073</t>
  </si>
  <si>
    <t>ADS跳转至Engagey状态</t>
  </si>
  <si>
    <t>ONOFF_12_2</t>
  </si>
  <si>
    <t>点按ADS  Active Button后，各执行器K_Actor在规定时间K_ADU_B_Side_State_Transit_Time内完成状态切换</t>
  </si>
  <si>
    <t>点按Active Button后，执行器在300ms内完成状态切换</t>
  </si>
  <si>
    <t>Ready；Transition;Actor</t>
  </si>
  <si>
    <t>点按Active Button；
执行器状态切换</t>
  </si>
  <si>
    <t>执行器在300ms内完成状态切换</t>
  </si>
  <si>
    <t>ONOFF_13</t>
  </si>
  <si>
    <t>Transition 9: Ready 跳Power Saving</t>
  </si>
  <si>
    <t>ONOFF_13_1</t>
  </si>
  <si>
    <t>Ready状态下，点按ADS  Power ON/OFF Button，ADS跳转至Power Saving状态。</t>
  </si>
  <si>
    <t>Ready状态下，点按ADS Power ON/OFF Button，跳转至Power Saving状态</t>
  </si>
  <si>
    <t>3414/3333</t>
  </si>
  <si>
    <t>ONOFF_14</t>
  </si>
  <si>
    <t>Transition 10: Ready 跳Sleep</t>
  </si>
  <si>
    <t>ONOFF_14_1</t>
  </si>
  <si>
    <t>Ready状态下，下电超过2分钟，ADS进入Sleep状态</t>
  </si>
  <si>
    <t>Ready状态跳转至Sleep状态</t>
  </si>
  <si>
    <t>车辆下电超过2分钟</t>
  </si>
  <si>
    <t>3421/3423</t>
  </si>
  <si>
    <t>ONOFF_15</t>
  </si>
  <si>
    <t>State5：Engage_No Fallback状态</t>
  </si>
  <si>
    <t>ONOFF_15_1</t>
  </si>
  <si>
    <t>在Engage_No Fallback状态下，ADU持续向执行器K_Actor发送CAN信号K_SignalValue</t>
  </si>
  <si>
    <t>ADS在Engage状态下，无Fallback的时候，ADS给各执行器发送CAN信号。</t>
  </si>
  <si>
    <t>Engage_NoFallback;CAN</t>
  </si>
  <si>
    <t>3065/3428/3426/3066/3453/3454</t>
  </si>
  <si>
    <t>Engage_No Fallback状态</t>
  </si>
  <si>
    <t>3455/3456</t>
  </si>
  <si>
    <t>ONOFF_15_2</t>
  </si>
  <si>
    <t>在Engage_No Fallback状态下，车速大于K_Vsp_Slp_Min时，即使下电，ADS依旧保持Engage状态，但触发Fallback。</t>
  </si>
  <si>
    <t>ADS在Engage状态下，无Fallback的时候，在车速大于3kph时下电，ADS功能继续保持，触发fallback</t>
  </si>
  <si>
    <t>Engage_NoFallback;下电</t>
  </si>
  <si>
    <t>Engage_No Fallback状态;车速大于3kph</t>
  </si>
  <si>
    <t>ADS继续保持Engage状态，触发Fallback</t>
  </si>
  <si>
    <t>ONOFF_15_3</t>
  </si>
  <si>
    <t>在Engage_No_Fallback状态下，点按 Power ON/OFF Button，ADS无响应，继续保持Engage状态</t>
  </si>
  <si>
    <t>ADS在Engage状态下，不响应ADS  Power ON/OFF Button</t>
  </si>
  <si>
    <t>Engage_NoFallback;Power ON/OFF Button</t>
  </si>
  <si>
    <t>ADS继续保持Engage状态</t>
  </si>
  <si>
    <t>ONOFF_15_4</t>
  </si>
  <si>
    <t>在Engage_No_Fallback状态下，在K_OFF_t_Act_Btn_DblPrs_Time内点按ADS  Active Button一次，ADS继续保持Engage状态。同时HMI告知驾驶员K_SignalValue。</t>
  </si>
  <si>
    <t>ADS的Active Button在5s时间内按下一次，ADU继续保持Engage。同时告知驾驶员，Active Button没有点按2次，车辆仍在AD模式下。</t>
  </si>
  <si>
    <t>Engage_NoFallback;Active Button</t>
  </si>
  <si>
    <t>5秒内点按一次Active Button</t>
  </si>
  <si>
    <t>3075/3122/3124</t>
  </si>
  <si>
    <t>ADS继续保持Engage状态，HMI告知驾驶员信息</t>
  </si>
  <si>
    <t>ONOFF_16</t>
  </si>
  <si>
    <t>State6：Engage State_Fallback (ADU A Side)状态：在Engage状态下，Fallback触发（跟停时，打开主驾车门5秒。）</t>
  </si>
  <si>
    <t>ONOFF_16_1</t>
  </si>
  <si>
    <t>在Engage State_Fallback (ADU A Side)状态下，在驾驶员接管前，ADS继续保持Engage状态。</t>
  </si>
  <si>
    <t>在Engage State_Fallback (ADU A Side)状态下，ADS继续保持Engage状态，直至驾驶员接管。</t>
  </si>
  <si>
    <t>Engage State_Fallback</t>
  </si>
  <si>
    <t>3055/3058/3059</t>
  </si>
  <si>
    <t>Engage状态</t>
  </si>
  <si>
    <t>触发fallback</t>
  </si>
  <si>
    <t>ONOFF_16_2</t>
  </si>
  <si>
    <t>在Engage State_Fallback (ADU A Side)状态下，驾驶员进行下电操作，ADS不响应，应继续保持Engage状态。</t>
  </si>
  <si>
    <t>在Engage State_Fallback (ADU A Side)状态下，不响应下电操作</t>
  </si>
  <si>
    <t>Engage State_Fallback；下电</t>
  </si>
  <si>
    <t>Engage状态下，触发fallback</t>
  </si>
  <si>
    <t>ONOFF_16_3</t>
  </si>
  <si>
    <t>在Engage State_Fallback（ADU A Side）状态下，驾驶员点按ADS 的 Power ON/OFF Button，ADS系统不响应，继续保持Engage状态。</t>
  </si>
  <si>
    <t>在Engage State_Fallback (ADU A Side)状态下，不响应 Power ON/OFF Button操作</t>
  </si>
  <si>
    <t>Engage State_Fallback；Power ON/OFF Button</t>
  </si>
  <si>
    <t>ONOFF_16_4</t>
  </si>
  <si>
    <t>在Engage State_Fallback（ADU A Side）状态下，驾驶员点按ADS Active Button，ADS系统不响应，继续保持Engage状态。</t>
  </si>
  <si>
    <t>在Engage State_Fallback (ADU A Side)状态下，不响应Active Button操作</t>
  </si>
  <si>
    <t>Engage State_Fallback；Actor</t>
  </si>
  <si>
    <t>ONOFF_16_5</t>
  </si>
  <si>
    <t xml:space="preserve">在Engage State_Fallback（ADU A Side）状态下，如果ADU B side没有故障，ADU向执行器K_Actor发送CAN信号K_SginalValue。
</t>
  </si>
  <si>
    <t>在Engage State_Fallback (ADU A Side)状态下，ADU向各执行器发送CAN信号</t>
  </si>
  <si>
    <t>Engage State_Fallback；CAN</t>
  </si>
  <si>
    <t>Engage状态下，触发fallback；
ADU B Side 无故障</t>
  </si>
  <si>
    <t>ONOFF_16_6</t>
  </si>
  <si>
    <t xml:space="preserve">在Engage State_Fallback（ADU A Side）状态下，如果ADU B side有故障，ADU向执行器K_Actor发送CAN信号K_SginalValue。
</t>
  </si>
  <si>
    <t>Engage状态下，触发fallback；
ADU B Side 有故障</t>
  </si>
  <si>
    <t>ONOFF_17</t>
  </si>
  <si>
    <t>State7：Engage State_Fallback (ADU B Side)状态：在Engage状态下，冗余Fallback触发</t>
  </si>
  <si>
    <t>ONOFF_17_1</t>
  </si>
  <si>
    <t>在Engage State_Redundant Fallback (ADU B Side)状态，在驾驶员接管前，ADS继续保持Engage状态。</t>
  </si>
  <si>
    <t>在Engage State_Redundant Fallback (ADU B Side)状态，ADS继续保持Engage状态，直至驾驶员接管。</t>
  </si>
  <si>
    <t>Engage State_Redundant Fallback</t>
  </si>
  <si>
    <t>3111/3461/3462</t>
  </si>
  <si>
    <t>冗余Fallback触发</t>
  </si>
  <si>
    <t>ONOFF_17_2</t>
  </si>
  <si>
    <t>在Engage State_Redundant Fallback (ADU B Side)状态下，ADU向执行器发送CAN信号K_SginalValue</t>
  </si>
  <si>
    <t>在Engage State_Redundant Fallback (ADU B Side)状态，ADU向各执行器发送CAN信号</t>
  </si>
  <si>
    <t>Engage State_Redundant Fallback；CAN</t>
  </si>
  <si>
    <t>Engage状态下，触发冗余fallback</t>
  </si>
  <si>
    <t>ONOFF_17_3</t>
  </si>
  <si>
    <t>在Engage State_Redundant Fallback (ADU B Side)状态下，HMI告知驾驶员如下信息K_SignalValue</t>
  </si>
  <si>
    <t>在Engage State_Redundant Fallback (ADU B Side)状态，HMI告知驾驶员信息</t>
  </si>
  <si>
    <t>Engage State_Redundant Fallback；HMI</t>
  </si>
  <si>
    <t>发信息给HMI</t>
  </si>
  <si>
    <t>ADS发信息给HMI</t>
  </si>
  <si>
    <t>ONOFF_17_4</t>
  </si>
  <si>
    <t>在Engage State_Redundant Fallback (ADU B Side)状态下，驾驶员进行下电操作失效，ADS继续保持Engage状态。</t>
  </si>
  <si>
    <t>在Engage State_Redundant Fallback (ADU B Side)状态，ADS不响应下电操作</t>
  </si>
  <si>
    <t>Engage State_Redundant Fallback；下电</t>
  </si>
  <si>
    <t>ONOFF_17_5</t>
  </si>
  <si>
    <t>在Engage State_Redundant Fallback (ADU B Side)状态下，驾驶员点按ADS Power ON/OFF Button，ADS继续保持Engage状态。</t>
  </si>
  <si>
    <t>在Engage State_Redundant Fallback (ADU B Side)状态，ADS不响应 Power ON/OFF Button</t>
  </si>
  <si>
    <t>Engage State_Redundant Fallback；Power ONOFF Button</t>
  </si>
  <si>
    <t>ONOFF_17_6</t>
  </si>
  <si>
    <t>在Engage State_Redundant Fallback (ADU B Side)状态下，驾驶员点按ADS  Active Button，ADS继续保持Engage状态。</t>
  </si>
  <si>
    <t>在Engage State_Redundant Fallback (ADU B Side)状态，ADS不响应Active Button</t>
  </si>
  <si>
    <t>Engage State_Redundant Fallback；Active Button</t>
  </si>
  <si>
    <t>ONOFF_18</t>
  </si>
  <si>
    <t>Transition 8：Engage 跳Ready</t>
  </si>
  <si>
    <t>ONOFF_18_1</t>
  </si>
  <si>
    <t>ADS在Engage状态下，在K_OFF_t_Act_Btn_DblPrs_Time内，点按ADS  Active Button2次，ADS应退出Engage状态，进入Ready状态。</t>
  </si>
  <si>
    <t>5秒内ADS  Active Button点按2次后，ADS退出Engage状态，进入Ready状态。</t>
  </si>
  <si>
    <t>Engage；Transition</t>
  </si>
  <si>
    <t>5秒内ADS  Active Button点按2次</t>
  </si>
  <si>
    <t>3075/3070/3390</t>
  </si>
  <si>
    <t>ONOFF_18_2</t>
  </si>
  <si>
    <r>
      <rPr>
        <sz val="11"/>
        <rFont val="Noto Sans CJK SC"/>
        <charset val="134"/>
      </rPr>
      <t>ADS</t>
    </r>
    <r>
      <rPr>
        <sz val="11"/>
        <rFont val="宋体"/>
        <charset val="134"/>
      </rPr>
      <t>在</t>
    </r>
    <r>
      <rPr>
        <sz val="11"/>
        <rFont val="Times New Roman"/>
        <charset val="134"/>
      </rPr>
      <t>Engage</t>
    </r>
    <r>
      <rPr>
        <sz val="11"/>
        <rFont val="宋体"/>
        <charset val="134"/>
      </rPr>
      <t>状态下，驾驶员接管车辆，</t>
    </r>
    <r>
      <rPr>
        <sz val="11"/>
        <rFont val="Times New Roman"/>
        <charset val="134"/>
      </rPr>
      <t>ADS</t>
    </r>
    <r>
      <rPr>
        <sz val="11"/>
        <rFont val="宋体"/>
        <charset val="134"/>
      </rPr>
      <t>应退出</t>
    </r>
    <r>
      <rPr>
        <sz val="11"/>
        <rFont val="Times New Roman"/>
        <charset val="134"/>
      </rPr>
      <t>Engage</t>
    </r>
    <r>
      <rPr>
        <sz val="11"/>
        <rFont val="宋体"/>
        <charset val="134"/>
      </rPr>
      <t>状态，进入</t>
    </r>
    <r>
      <rPr>
        <sz val="11"/>
        <rFont val="Times New Roman"/>
        <charset val="134"/>
      </rPr>
      <t>Ready</t>
    </r>
    <r>
      <rPr>
        <sz val="11"/>
        <rFont val="宋体"/>
        <charset val="134"/>
      </rPr>
      <t>状态。</t>
    </r>
  </si>
  <si>
    <t>驾驶员接管车辆，ADS退出Engage状态，进入Ready状态</t>
  </si>
  <si>
    <t>3065/3428/3426/3066/3453/3454/3067</t>
  </si>
  <si>
    <t>驾驶员接管</t>
  </si>
  <si>
    <t>ONOFF_19</t>
  </si>
  <si>
    <t>Transition 11：Engage 跳 Not Ready</t>
  </si>
  <si>
    <t>ONOFF_19_1</t>
  </si>
  <si>
    <r>
      <rPr>
        <sz val="11"/>
        <rFont val="Noto Sans CJK SC"/>
        <charset val="134"/>
      </rPr>
      <t xml:space="preserve">ADS </t>
    </r>
    <r>
      <rPr>
        <sz val="11"/>
        <rFont val="宋体"/>
        <charset val="134"/>
      </rPr>
      <t>在</t>
    </r>
    <r>
      <rPr>
        <sz val="11"/>
        <rFont val="Times New Roman"/>
        <charset val="134"/>
      </rPr>
      <t>Engage</t>
    </r>
    <r>
      <rPr>
        <sz val="11"/>
        <rFont val="宋体"/>
        <charset val="134"/>
      </rPr>
      <t>状态下，</t>
    </r>
    <r>
      <rPr>
        <sz val="11"/>
        <rFont val="Times New Roman"/>
        <charset val="134"/>
      </rPr>
      <t>Fallback</t>
    </r>
    <r>
      <rPr>
        <sz val="11"/>
        <rFont val="宋体"/>
        <charset val="134"/>
      </rPr>
      <t>触发后，驾驶员接管车辆。</t>
    </r>
    <r>
      <rPr>
        <sz val="11"/>
        <rFont val="Times New Roman"/>
        <charset val="134"/>
      </rPr>
      <t>ADS</t>
    </r>
    <r>
      <rPr>
        <sz val="11"/>
        <rFont val="宋体"/>
        <charset val="134"/>
      </rPr>
      <t>退出</t>
    </r>
    <r>
      <rPr>
        <sz val="11"/>
        <rFont val="Times New Roman"/>
        <charset val="134"/>
      </rPr>
      <t>Engage</t>
    </r>
    <r>
      <rPr>
        <sz val="11"/>
        <rFont val="宋体"/>
        <charset val="134"/>
      </rPr>
      <t>状态。</t>
    </r>
  </si>
  <si>
    <t>Fallback后，车辆被接管了，ADS退出Engage，进入Not Ready.</t>
  </si>
  <si>
    <t>ADS跳转至Not Ready状态 或者Ready状态</t>
  </si>
  <si>
    <t>ONOFF_19_2</t>
  </si>
  <si>
    <t>ADS在Engage状态下，车辆AEB激活，ADS退出Engage状态，进入Not Ready状态。</t>
  </si>
  <si>
    <r>
      <rPr>
        <sz val="11"/>
        <color rgb="FF000000"/>
        <rFont val="Noto Sans CJK SC"/>
        <charset val="1"/>
      </rPr>
      <t xml:space="preserve">AEB </t>
    </r>
    <r>
      <rPr>
        <sz val="11"/>
        <color rgb="FF000000"/>
        <rFont val="宋体"/>
        <charset val="134"/>
      </rPr>
      <t>触发后，</t>
    </r>
    <r>
      <rPr>
        <sz val="11"/>
        <color rgb="FF000000"/>
        <rFont val="Times New Roman"/>
        <charset val="134"/>
      </rPr>
      <t>ADS</t>
    </r>
    <r>
      <rPr>
        <sz val="11"/>
        <color rgb="FF000000"/>
        <rFont val="宋体"/>
        <charset val="134"/>
      </rPr>
      <t>退出</t>
    </r>
    <r>
      <rPr>
        <sz val="11"/>
        <color rgb="FF000000"/>
        <rFont val="Times New Roman"/>
        <charset val="134"/>
      </rPr>
      <t>Engage</t>
    </r>
    <r>
      <rPr>
        <sz val="11"/>
        <color rgb="FF000000"/>
        <rFont val="宋体"/>
        <charset val="134"/>
      </rPr>
      <t>，进入</t>
    </r>
    <r>
      <rPr>
        <sz val="11"/>
        <color rgb="FF000000"/>
        <rFont val="Times New Roman"/>
        <charset val="134"/>
      </rPr>
      <t>Not Ready.</t>
    </r>
  </si>
  <si>
    <t>AEB激活</t>
  </si>
  <si>
    <t>3399/3406</t>
  </si>
  <si>
    <t>ONOFF_20</t>
  </si>
  <si>
    <t>Transition 13：Engage 跳 Sleep</t>
  </si>
  <si>
    <t>ONOFF_20_1</t>
  </si>
  <si>
    <t>ADS在Engage状态，车速小于 K_Vsp_Slp_Min时，车辆下电后，ADS进入Sleep状态</t>
  </si>
  <si>
    <t>车辆停止时，熄火后，ADS进入Sleep状态。</t>
  </si>
  <si>
    <t>3065/3428/3426/3066/3453/3454/3022</t>
  </si>
  <si>
    <t>Engage状态；车辆静止</t>
  </si>
  <si>
    <t>3080/3425</t>
  </si>
  <si>
    <t>valide</t>
  </si>
  <si>
    <t>filter01</t>
  </si>
  <si>
    <t>filter02</t>
  </si>
  <si>
    <t>filter03</t>
  </si>
  <si>
    <t>original_text&lt;v.206&gt;</t>
  </si>
  <si>
    <t>change&lt;v.206&gt;</t>
  </si>
  <si>
    <t>update_add&lt;v.46&gt;</t>
  </si>
  <si>
    <t>RM-2655</t>
  </si>
  <si>
    <t>ONOFF</t>
  </si>
  <si>
    <t>ADS shall have minimum power consumption in this state.</t>
  </si>
  <si>
    <t>RM-2708</t>
  </si>
  <si>
    <t>Once the ADS sends out the AD Mode is Engaged, if any of ADS A side and B side find that any actuator has failed to turn to engaged state within K_ON_t_Act_Transit time, the ADS shall go back to ADS Ready State.</t>
  </si>
  <si>
    <t>RM-1278</t>
  </si>
  <si>
    <t>JUD1: ADS monitor the ADS power ON/OFF button pressed or not
BCM monitor ADS power ON/OFF button condition and send it to ADU via CAN:
|_From_|_To_|_Signal name_|_Signal value_|
|_BCM_|_ADU safety manager_|_C_ADS_POWER_ON_SWITCH_STATE_|_From 0x0 OFF To 0x1 ON_|</t>
  </si>
  <si>
    <t>del</t>
  </si>
  <si>
    <t>RM-1279</t>
  </si>
  <si>
    <t>ON2: ADS in full function mode
AD mode enable = inhibit
 AD mode engage = not engaged
If JUD1 is yes, ADS is in full function mode. ADU wake up all the sensors and send messages via CAN:
|_From_|_To_|_Signal name_|_Signal value_|
|_ADU safety manager_|_EHPS, EHPS-R, EBS, EBS-R, VCU, TCU, BCM, EECU, EPB_|_C_AD_INTERFACE_STATE_ADS_PS_|_0x0 Normal_|
|_ADU safety manager_|_EHPS, EHPS-R, EBS, EBS-R, VCU, TCU, BCM, EECU, EPB_|_C_AD_INTERFACE_STATE_ADS_SS_|_0x0 Normal_|
|_ADU safety manager_|_EHPS, EHPS-R, EBS, EBS-R, VCU, TCU, BCM, EECU, EPB, IVI BOX, TBOX_|_C_AD_MODE_ENABLE_ADS_PS_|_0x0 Inhibit_|
|_ADU safety manager-R_|_EHPS, EHPS-R, EBS, EBS-R, VCU, TCU, BCM, EECU, EPB, IVI BOX, TBOX_|_C_AD_MODE_ENABLE_ADS_SS_|_0x0 Inhibit_|
|_ADU safety manager_|_EHPS, EHPS-R, EBS, EBS-R, VCU, TCU, BCM, EECU, EPB, IVI BOX, TBOX_|_C_AD_MODE_ENGAGE_ADS_PS_|_0x0 Not engage_|
|_ADU safety manager-R_|_EHPS, EHPS-R, EBS, EBS-R, VCU, TCU, BCM, EECU, EPB, IVI BOX, TBOX_|_C_AD_MODE_ENGAGE_ADS_SS_|_0x0 Not engage_|
Via internal bus:
|_From_|_To_|_Signal name_|_Signal value_|
|_ADU safety manager_|_Localization, Perception, Prediction, Planning, Control_|_V_AD_INTERFACE_STATE_ADU_SAFETY_MANAGER_|_0x0 Normal_|
|_ADU safety manager_|_Localization, Perception, Prediction, Planning, Control_|_V_AD_MODE_ENABLE_ADU_SAFETY_MANAGER_|_0x0 Inhibit_|
|_ADU safety manager_|_Localization, Perception, Prediction, Planning, Control_|_V_AD_MODE_ENGAGE_ADU_SAFETY_MANAGER_|_0x0 Not engage_|
|_ADU safety manager_|_HMI_|_V_AD_ON_TRIGGER_ADU_SAFETY_MANAGER_|_0x1 Process 1: In manual driving mode, but the ADU is now power on._|
聽
 And then via CAN:
|_From_|_To_|_Signal name_|_Signal value_|
|_HMI_|_IVI Box_|_C_AD_ON_TRIGGER_ADS_PS_|_0x1 Process 1_|</t>
  </si>
  <si>
    <t>RM-1280</t>
  </si>
  <si>
    <t>JUD2: ADS monitor the conditions meet the JUD2 or not
ADU monitors the condition of vehicle state, ODD State and ADS state. If JUD2 meet all the requirement above and output is yes, the vehicle is ready for automatic driving state.
ADU receive messages via CAN:聽
|_From_|_To_|_Signal name_|_Signal value_|
|_EHPS_|_ADU safety manager_|_C_AD_INTERFACE_STATE_STEERING_PS_|_0x1 Ready PS_|
|_EHPS-R_|_ADU safety manager_|_C_AD_INTERFACE_STATE_STEERING_SS_1_|_0x1 Ready SS1_|
|_EHPS-R_|_ADU safety manager_|_C_AD_INTERFACE_STATE_STEERING_SS_2_|_0x1 Ready SS2_|
|_EHPS_|_ADU safety manager_|_C_ACTUAL_DRIVER_TORQUE_STEERING_PS_|_Steering torque PS_|
|_EHPS-R_|_ADU safety manager_|_C_ACTUAL_DRIVER_TORQUE_STEERING_SS_|_Steering torque SS_|
|_EHPS_|_ADU safety manager_|_C_ACTUAL_STEERING_WHEEL_ANGLE_STEERING_PS_|_Steering angle PS_|
|_EHPS-R_|_ADU safety manager_|_C_ACTUAL_STEERING_WHEEL_ANGLE_STEERING_SS_|_Steering angle SS_|
|_EBS_|_ADU safety manager_|_C_AD_INTERFACE_STATE_BRAKE_PS_|_0x1 Ready PS_|
|_EBS-R_|_ADU safety manager_|_C_AD_INTERFACE_STATE_BRAKE_SS_1_|_0x1 Ready SS1_|
|_EBS-R_|_ADU safety manager_|_C_AD_INTERFACE_STATE_BRAKE_SS_2_|_0x1 Ready SS2_|
|_EBS_|_ADU safety manager_|_C_BRAKE_PEDAL_POSITION_BRAKE_PS_|_Braking pedal position PS_|
|_EBS-R_|_ADU safety manager_|_C_BRAKE_PEDAL_POSITION_BRAKE_SS_|_Braking pedal position SS_|
|_EBS_|_ADU safety manager_|_C_VEHICLE_SPEED_BRAKE_PS_|_Vehicle speed_|
|_VCU_|_ADU safety manager_|_C_AD_INTERFACE_STATE_PROPULSION_SYSTEM_|_0x1 Ready_|
|_VCU_|_ADU safety manager_|_C_ACCELERATOR_PEDAL_POSITION_ADS_PS_|_Accelerating pedal position_ |
|_VCU_|_ADU safety manager_|_C_CARBAMIDE_STATE_PROPULSION_SYSTEM_|_0x0 Normal_|
|_TCU_|_ADU safety manager_|_C_AD_INTERFACE_STATE_TRANSMISSION_SYSTEM_|_0x1 Ready_|
|_TCU_|_ADU safety manager_|_C_ACTUAL_GEAR_POSITION_|_0x0: D gear_|
|_IPK_|_ADU safety manager_|_C_FUEL_LEVEL_LOW_ALARM_IPK_|_0x0 Not alarm_|
|_IPK_|_ADU safety manager_|_C_IPK_STATE_|_0x0 Normal_|
|_IVI_|_ADU safety manager_|_C_IVI_STATE_|_0x0 Normal_|
|_CIOM_|_ADU safety manager_|_C_STEERING_LIQUID_LEVEL_CIOM_|_Steering liquid level_|
|_CIOM_|_ADU safety manager_|_C_AIR_PRS_CIOM_|_Braking air pressure_|
|_BCM_|_ADU safety manager_|_C_AD_INTERFACE_STATE_BODY_SYSTEM_|_0x1 Ready_|
|_BCM_|_ADU safety manager_|_C_ACTUAL_DOORS_STATE_|_0x1 Door closed_|
|_BCM_|_ADU safety manager_|_C_SEATBELT_STATE_BODY_SYSTEM_|_0x1 Seatbelt fastened_|
|_BCM_|_ADU safety manager_|_C_WIPER_STATE_BODY_SYSTEM_|_0x0 Normal_|
|_BCM_|_ADU safety manager_|_C_HORN_STATE_BODY_SYSTEM_|_0x0 Normal_|
|_BCM_|_ADU safety manager_|_C_LIGHT_STATE_BODY_SYSTEM_|_0x0 Normal_|
|_BCM_|_ADU safety manager_|_C_DIP_BEAM_LIGHT_STATE_|_0x0 Dipped beam headlight closed_
_0x1 Dipped beam headlight opened_|
|_EMS_|_ADU safety manager_|_C_AD_INTERFACE_STATE_ENGINE_SYSTEM_|_0x0 Normal_|
|_EPB_|_ADU safety manager_|_C_AD_INTERFACE_STATE_PARK_BRAKE_PS1_|_0x0 Normal PS1_|
|_EPB_|_ADU safety manager_|_C_AD_INTERFACE_STATE_PARK_BRAKE_PS2_|_0x0 Normal PS2_|
|_ECAS_|_ADU safety manager_|_C_SUS_STATE_SUSPENSION_SYSTEM_|_0x0 Normal_|
|_RET_|_ADU safety manager_|_C_RET_STATE_|_0x0 Normal_|
|_SES_|_ADU safety manager_|_C_SWITCH_MODE_ELECTRICAL_POWER_SYSTEM_|_0x1 SES closed_|
|_HOD_|_ADU safety manager_|_C_HOD_STATE_|_0x0 Normal_|
|_HOD_|_DSR_|_C_HANDS_ON_STATE_HOD_|_0x1 Single hand on_
_0x2 Both hands on_|
|_DMS_|_ADU safety manager_|_C_DMS_STATE_|_0x0 Normal_|
|_DMS_|_DSR_|_C_DMS_DROWNSINESS_LEVEL_|_0x0 Normal_|
|_DMS_|_DSR_|_C_DRIVER_FOCUS_|_0x0 On attention_|
|_ADU Cooling_|_ADU safety manager_|_C_COOLING_STATE_ADU_COOLING_|_0x0 Normal_|
|_TPMS_|_ADU safety manager_|_C_TPMS_STATE_|_0x0 Normal_|
|_TPMS_|_ADU safety manager_|_C_TYRE_PRESSURE_STATE_|_0x0 Normal_|
|_TBOX_|_ADU safety manager_|_C_TBOX_STATE_|_0x0 Normal_|
|_ADAS_|_ADU safety manager_|_C_ADAS_AEB_STATE_|_0x0 Normal_|
|_ADAS_|_ADU safety manager_|_C_ADAS_LDW_STATE_|_0x0 Normal_|
Via LIN:
|_From_|_To_|_Signal name_|_Signal value_|
|_IBS_|_ADU safety manager_|_C_ERR_COM_IBS_PS_|_0x0 Normal PS_|
|_IBS-R_|_ADU safety manager_|_C_ERR_COM_IBSR_SS_|_0x0 Normal SS_|
|_IBS_|_ADU safety manager_|_C_BAT_VLT_IBS_PS_|_Battery Voltage_|
|_IBS-R_|_ADU safety manager_|_C_BATR_VLT_IBSR_SS_|_Battery-R Voltage_|
|_IBS_|_ADU safety manager_|_C_BAT_SOC_IBS_PS_|_Battery SOC_|
|_IBS-R_|_ADU safety manager_|_C_BATR_SOC_IBSR_SS_|_Battery-R SOC_|
Via internal bus:聽聽
|_From_|_To_|_Signal name_|_Signal value_|
|_ADU safety manager_|_ADU safety manager-R_|_V_ADU_STATE_PS_ADU_SAFETY_MANAGER_|_0x0 Normal_|
|_ADU safety manager-R_|_ADU safety manager_|_V_ADU_STATE_SS_ADU_SAFETY_MANAGER-R_|_0x0 Normal_|
|_ADU safety manager_|_Localization, Perception, Prediction, Planning, Control_|_V_AD_INTERFACE_STATE_ADU_SAFETY_MANAGER_|_0x0 Normal_|
|_Perception_|_ADU safety manager_|_V_PERCEPTION_VALID_PERCEPTION_|_0x1 Valid_|
|_Perception_|_ADU safety manager_|_V_CAMERA_BLOCKAGE_PERCEPTION_|_0x1 No blockage_|
|_Perception_|_ADU safety manager_|_V_RADAR_BLOCKAGE_PERCEPTION_|_0x1 No blockage_|
|_Perception_|_ADU safety manager_|_V_LIDAR_BLOCKAGE_PERCEPTION_|_0x1 No blockage_|
|_Perception_|_ADU safety manager_|_V_ROAD_TYPE_PERCEPTION_|_0x1 Highway and within geofence, not in tunnel_|
|_Perception_|_ADU safety manager_|_V_CURRENT_ROAD_LANE_PERCEPTION_|_0x1 Clear lane on both sides_|
|_Perception_|_ADU safety manager_|_V_EMERGENCY_LANE_PERCEPTION_|_0x0 Normal road lane_|
|_Perception_|_ADU safety manager_|_V_BODY_INSIDE_EGO_LANE_PERCEPTION_|_0x1 Body totally inside ego lane_|
|_Perception_|_ADU safety manager_|_V_TRACK_BODY_INSIDE_LANE_PERCEPTION_|_0x1 Able to track body inside lane line_|
|_Perception_|_ADU safety manager_|_V_ROAD_RADIUS_CURVATURE_PERCEPTION_|_Road radius curvature_|
|_Perception_|_ADU safety manager_|_V_ROAD_GRADIENT_PERCEPTION_|_Road gradient_|
|_Perception_|_ADU safety manager_|_V_LANE_WIDTH_PERCEPTION_|_Lane width_|
|_Perception_|_ADU safety manager_|_V_LOCATION_AND_GEOFENCE_PERCEPTION_|_0x1 Located in the geofence_|
|_Perception_|_ADU safety manager_|_V_DISTANCE_OF_FRONT_VEHICLE_PERCEPTION_|_Distance of front Vehicle_|
|_Perception_|_ADU safety manager_|_V_VULNERABLE_UNIT_PERCEPTION_|_0x1 No Vulnerable Unit (pedestrian, bicycle, etc.) or obstacle in front of the current lane_|
|_Perception_|_ADU safety manager_|_V_WEATHER_CONDITIONS_PERCEPTION_|_0x1 Within the ODD regulations_|
|_Perception_|_ADU safety manager_|_V_ICE_AND_FLOODING_PERCEPTION_|_0x1 No ice or flooding_|
|_Perception_|_ADU safety manager_|_V_DIP_BEAM_LIGHT_NIGHT_STATE_PERCEPTION_|_0x1 In daytime or if in night dipped beam headlight opened_|
|_Localization_|_Perception_|_V_LOCALIZATION_VALID_LOCALIZATION_|_0x1 Valid_|
|_Localization_|_ADU safety manager_|_V_GPS_LOCALIZATION_RELIABLE___LOCALIZATION_|_0x1 Highly reliable_|
|_Localization_|_ADU safety manager_|_V_RANGE_TO_ODD_BORDER___LOCALIZATION_|_Range to ODD border_|
|_DSR_|_ADU safety manager_|_V_DRIVER_INTENT_DETECTION_STATE_DSR_|_0x1 Driver intent to handover_|
|_Prediction_|_ADU safety manager_|_V_PREDICTION_VALID_PREDICTION_|_0x1 Valid_|
|_Planning_|_ADU safety manager_|_V_PLANNING_VALID_PLANNING_|_0x1 Valid_|
|_Control_|_ADU safety manager_|_V_CONTROL_VALID_CONTROL_|_0x1 Valid_|
|_PSC_|_ADU safety manager_|_V_POWER_STATE_PSC_|_0x0 Normal_|
聽
Only when:
聽
1銆乂ehicle State
 * EHPS and EHPS-R: State meet requirements
 * EHPS and EHPS-R: Steering angle &lt; K_ON_Str_Ang
 * EBS and EBS-R: State meet requirements
 * EBS: Current vehicle speed is valid
 * EBS: Current vehicle speed is between K_ON_Vsp_Lower to K_ON_Vsp_Upper
 * EBS and EBS-R: Air pressure &gt; K_ON_AirPrs
 * VCU: Propulsion system state meet requirements
 * VCU: Carbamide state meet requirements
 * TCU: Transmission system state meet requirements
 * TCU: Transmission position: Gear D
 * IPK: No vehicle oil level low alarm
 * IPK: State meet requirements
 * IVI: State meet requirements
 * TPMS: State meet requirements
 * TPMS: Tire pressure state meet requirements
 * TBOX: State meet requirements
 * ADAS: AEB and LDW state meet requirements
 * CIOM: C_STEERING_LIQUID_LEVEL_CIOM &gt; K_ON_Str_LiqLow
 * CIOM: C_AIR_PRS_CIOM &gt; K_ON_AirPrs
 * BCM: State meet requirements
 * BCM: Door closed
 * BCM: Seatbelt tightened
 * BCM: Wiper state meet requirements
 * BCM: Horn state meet requirements
 * BCM: Light state meet requirements
 * EMS: State meet requirements
 * ECAS: State meet requirements
 * RET: State meet requirements
 * PSC: Electrical power system state meet requirements
聽
2銆丱DD State
 * Road Type: Highway and within geofence, not in tunnel
 * Road Lane: Clear lane on both sides
 * Emergency Lane: In normal road lane and not in emergency Lane
 * Road Curvature: During K_ON_t_Cur_Rad time, Road radius of curvature鈮?K_ON_Cur_Rad
 * Road Gradient: K_ON_Rd_Grad_Lower 鈮?Road gradient 鈮?K_ON_Rd_Grad_Upper
 * Lane Width: During K_ON_t_Lane_Width time, K_ON_Lane_Width_Lower 鈮?Single lane width 鈮?K_ON_Lane_Width_Upper
 * Weather Condition: Within the ODD regulations
 * Ice and Flooding: No ice or flooding
 * Dipped Beam Headlight: In daytime or if in night dipped beam headlight opened
 * Range to ODD border &gt; K_ON_RTO
聽
3銆丄DS State
 * ADU PS: State meet requirements
 * ADU SS: State meet requirements
 * ADU temperature: Temperature 鈮?K_ON_ADU_Temp_Max
 * Camera: No blockage
 * Radar: No blockage
 * Lidar: No blockage
 * Localization: State meet requirements
 * Location: GPS location highly reliable
 * Perception: State meet requirements
 * Prediction: State meet requirements
 * Planning: State meet requirements
 * Control: State meet requirements
 * Location and Geofence: Located in the geofence
 * Vulnerable Unit and Obstacle: No Vulnerable Unit (pedestrian, bicycle, etc.) or obstacle in front of the current lane
 * Body Inside Lane: Body totally inside ego lane
 * Trajectory Body Inside Lane: Able to track body inside lane line
 * Distance from Front Vehicle: TTC 鈮?K_ON_TTC_FrtVehc
 * Communication between ADS and other ECU state meet requirements
 * DMS: State meet requirements
 * ADU Cooling: State meet requirements
聽
4銆丏river State
 * EHPS and EHPS-R Steering torque &lt; K_ON_Str_Trq
 * EBS and EBS-R: Braking pedal position &lt; K_ON_Brk_PdlPst
 * VCU: Accelerating pedal position &lt; K_ON_Acc_PdlPst
 * DSR: Driver intent to handover
聽
The AD mode will be ready.</t>
  </si>
  <si>
    <t>RM-1281</t>
  </si>
  <si>
    <t>ON3: ADS inform driver can activate ADS through HMI
AD mode enable = enable
 AD mode engage = not engaged
If all the values of JUD2 meet all the requirements above, the AD mode will be ready. ADU send messages via internal bus:
|_From_|_To_|_Signal name_|_Signal value_|
|_ADU safety manager_|_HMI_|_V_AD_ON_TRIGGER_ADU_SAFETY_MANAGER_|_0x2 Process 2: In manual driving mode, AD mode can be turned on now._|
And then via CAN:
|_From_|_To_|_Signal name_|_Signal value_|
|_HMI_|_IVI Box_|_C_AD_ON_TRIGGER_ADS_PS_|_0x2 Process 2_|
ADS shall send ADU鈥檚 state and AD state change from not ready to ready via CAN:
|_From_|_To_|_Signal name_|_Signal value_|
|_ADU safety manager_|_EHPS, EHPS-R, EBS, EBS-R, VCU, TCU, BCM, EECU, EPB, IVI BOX, TBOX_|_C_AD_MODE_ENABLE_ADS_PS_|_From 0x0 Inhibit To 0x1 Enable_|
|_ADU safety manager-R_|_EHPS, EHPS-R, EBS, EBS-R, VCU, TCU, BCM, EECU, EPB, IVI BOX, TBOX_|_C_AD_MODE_ENABLE_ADS_SS_|_From 0x0 Inhibit To 0x1 Enable_|
Via internal bus:
|_From_|_To_|_Signal name_|_Signal value_|
|_ADU safety manager_|_Localization, Perception, Prediction, Planning, Control_|_V_AD_MODE_ENABLE_ADU_SAFETY_MANAGER_|_From 0x0 Inhibit To 0x1 Enable_|</t>
  </si>
  <si>
    <t>RM-1282</t>
  </si>
  <si>
    <t>JUD3: ADS monitor the driver press the active button or not
BCM monitor ADS Active button condition and send it to ADU via CAN:
|_From_|_To_|_Signal name_|_Signal value_|
|_BCM_|_ADU safety manager_|_C_ADS_ACTIVE_SWITCH_STATE_|_From 0x0 OFF To 0x1 ON_|
If the button is pressed in 5 minutes, ADU shall go to JUD5.
If not pressed in exceeding 5 minutes, go to ON8.</t>
  </si>
  <si>
    <t>RM-1283</t>
  </si>
  <si>
    <t>JUD5: ADS monitor the conditions meet the JUD5 or not
ADU monitors the condition of vehicle state, ODD state, ADS state and driver state. If all the requirements above are met, JUD5 output is YES and ADU shall send AD mode to actuators.
ADU receive messages via CAN:聽聽
|_From_|_To_|_Signal name_|_Signal value_|
|_EHPS_|_ADU safety manager_|_C_AD_INTERFACE_STATE_STEERING_PS_|_0x2 Engage PS_|
|_EHPS-R_|_ADU safety manager_|_C_AD_INTERFACE_STATE_STEERING_SS_1_|_0x2 Engage SS1_|
|_EHPS-R_|_ADU safety manager_|_C_AD_INTERFACE_STATE_STEERING_SS_2_|_0x2 Engage SS2_|
|_EHPS_|_ADU safety manager_|_C_ACTUAL_DRIVER_TORQUE_STEERING_PS_|_Steering torque PS_|
|_EHPS-R_|_ADU safety manager_|_C_ACTUAL_DRIVER_TORQUE_STEERING_SS_|_Steering torque SS_|
|_EHPS_|_ADU safety manager_|_C_ACTUAL_STEERING_WHEEL_ANGLE_STEERING_PS_|_Steering angle PS_|
|_EHPS-R_|_ADU safety manager_|_C_ACTUAL_STEERING_WHEEL_ANGLE_STEERING_SS_|_Steering angle SS_|
|_EBS_|_ADU safety manager_|_C_AD_INTERFACE_STATE_STEERING_PS_|_0x2 Engage PS_|
|_EBS-R_|_ADU safety manager_|_C_AD_INTERFACE_STATE_STEERING_SS_1_|_0x2 Engage SS1_|
|_EBS-R_|_ADU safety manager_|_C_AD_INTERFACE_STATE_STEERING_SS_2_|_0x2 Engage SS2_|
|_EBS_|_ADU safety manager_|_C_BRAKE_PEDAL_POSITION_BRAKE_PS_|_Braking pedal position PS_|
|_EBS-R_|_ADU safety manager_|_C_BRAKE_PEDAL_POSITION_BRAKE_SS_|_Braking pedal position SS_|
|_EBS_|_ADU safety manager_|_C_VEHICLE_SPEED_BRAKE_PS_|_Vehicle speed_|
|_VCU_|_ADU safety manager_|_C_AD_INTERFACE_STATE_PROPULSION_SYSTEM_|_0x2 Engage_|
|_VCU_|_ADU safety manager_|_C_ACCELERATOR_PEDAL_POSITION_ADS_PS_|_Accelerating pedal position_ |
|_VCU_|_ADU safety manager_|_C_CARBAMIDE_STATE_PROPULSION_SYSTEM_|_0x0 Normal_|
|_TCU_|_ADU safety manager_|_C_AD_INTERFACE_STATE_TRANSMISSION_SYSTEM_|_0x2 Engage_|
|_TCU_|_ADU safety manager_|_C_ACTUAL_GEAR_POSITION_|_0x0: D gear_|
|_IPK_|_ADU safety manager_|_C_FUEL_LEVEL_LOW_ALARM_IPK_|_0x0 Not alarm_|
|_IPK_|_ADU safety manager_|_C_IPK_STATE_|_0x0 Normal_|
|_IVI_|_ADU safety manager_|_C_IVI_STATE_|_0x0 Normal_|
|_CIOM_|_ADU safety manager_|_C_STEERING_LIQUID_LEVEL_CIOM_|_Steering liquid level_|
|_CIOM_|_ADU safety manager_|_C_AIR_PRS_CIOM_|_Braking air pressure_|
|_BCM_|_ADU safety manager_|_C_AD_INTERFACE_STATE_BODY_SYSTEM_|_0x2 Engage_|
|_BCM_|_ADU safety manager_|_C_ACTUAL_DOORS_STATE_|_0x1 Door closed_|
|_BCM_|_ADU safety manager_|_C_SEATBELT_STATE_BODY_SYSTEM_|_0x1 Seatbelt fastened_|
|_BCM_|_ADU safety manager_|_C_WIPER_STATE_BODY_SYSTEM_|_0x0 Normal_|
|_BCM_|_ADU safety manager_|_C_HORN_STATE_BODY_SYSTEM_|_0x0 Normal_|
|_BCM_|_ADU safety manager_|_C_LIGHT_STATE_BODY_SYSTEM_|_0x0 Normal_|
|_BCM_|_ADU safety manager_|_C_DIP_BEAM_LIGHT_STATE_|_0x0 Dipped beam headlight closed_
_0x1 Dipped beam headlight opened_|
|_EMS_|_ADU safety manager_|_C_AD_INTERFACE_STATE_ENGINE_SYSTEM_|_0x0 Normal_|
|_EPB_|_ADU safety manager_|_C_AD_INTERFACE_STATE_PARK_BRAKE_PS1_|_0x0 Normal PS1_|
|_EPB_|_ADU safety manager_|_C_AD_INTERFACE_STATE_PARK_BRAKE_PS2_|_0x0 Normal PS2_|
|_ECAS_|_ADU safety manager_|_C_SUS_STATE_SUSPENSION_SYSTEM_|_0x0 Normal_|
|_RET_|_ADU safety manager_|_C_RET_STATE_|_0x0 Normal_|
|_SES_|_ADU safety manager_|_C_SWITCH_MODE_ELECTRICAL_POWER_SYSTEM_|_0x1 SES closed_|
|_HOD_|_ADU safety manager_|_C_HOD_STATE_|_0x0 Normal_|
|_HOD_|_DSR_|_C_HANDS_ON_STATE_HOD_|_0x1 Single hand on_
_0x2 Both hands on_|
|_DMS_|_ADU safety manager_|_C_DMS_STATE_|_0x0 Normal_|
|_DMS_|_DSR_|_C_DMS_DROWNSINESS_LEVEL_|_0x0 Normal_|
|_DMS_|_DSR_|_C_DRIVER_FOCUS_|_0x0 On attention_|
|_ADU Cooling_|_ADU safety manager_|_C_COOLING_STATE_ADU_COOLING_|_0x0 Normal_|
|_TPMS_|_ADU safety manager_|_C_TPMS_STATE_|_0x0 Normal_|
|_TPMS_|_ADU safety manager_|_C_TYRE_PRESSURE_STATE_|_0x0 Normal_|
|_TBOX_|_ADU safety manager_|_C_TBOX_STATE_|_0x0 Normal_|
|_ADAS_|_ADU safety manager_|_C_ADAS_AEB_STATE_|_0x0 Normal_|
|_ADAS_|_ADU safety manager_|_C_ADAS_LDW_STATE_|_0x0 Normal_|
Via LIN:
|_From_|_To_|_Signal name_|_Signal value_|
|_IBS_|_ADU safety manager_|_C_ERR_COM_IBS_PS_|_0x0 Normal PS_|
|_IBS-R_|_ADU safety manager_|_C_ERR_COM_IBSR_SS_|_0x0 Normal SS_|
|_IBS_|_ADU safety manager_|_C_BAT_VLT_IBS_PS_|_Battery Voltage_|
|_IBS-R_|_ADU safety manager_|_C_BATR_VLT_IBSR_SS_|_Battery-R Voltage_|
|_IBS_|_ADU safety manager_|_C_BAT_SOC_IBS_PS_|_Battery SOC_|
|_IBS-R_|_ADU safety manager_|_C_BATR_SOC_IBSR_SS_|_Battery-R SOC_|
Via internal bus:聽
|_From_|_To_|_Signal name_|_Signal value_|
|_ADU safety manager_|_ADU safety manager-R_|_V_ADU_STATE_PS_ADU_SAFETY_MANAGER_|_0x0 Normal_|
|_ADU safety manager-R_|_ADU safety manager_|_V_ADU_STATE_SS_ADU_SAFETY_MANAGER-R_|_0x0 Normal_|
|_ADU safety manager_|_Localization, Perception, Prediction, Planning, Control_|_V_AD_INTERFACE_STATE_ADU_SAFETY_MANAGER_|_0x0 Normal_|
|_Perception_|_ADU safety manager_|_V_PERCEPTION_VALID_PERCEPTION_|_0x1 valid_|
|_Perception_|_ADU safety manager_|_V_CAMERA_BLOCKAGE_PERCEPTION_|_0x1 No blockage_|
|_Perception_|_ADU safety manager_|_V_RADAR_BLOCKAGE_PERCEPTION_|_0x1 No blockage_|
|_Perception_|_ADU safety manager_|_V_LIDAR_BLOCKAGE_PERCEPTION_|_0x1 No blockage_|
|_Perception_|_ADU safety manager_|_V_ROAD_TYPE_PERCEPTION_|_0x1 Highway and within geofence, not in tunnel_|
|_Perception_|_ADU safety manager_|_V_CURRENT_ROAD_LANE_PERCEPTION_|_0x1 Clear lane on both sides_|
|_Perception_|_ADU safety manager_|_V_EMERGENCY_LANE_PERCEPTION_|_0x0 Normal road lane_|
|_Perception_|_ADU safety manager_|_V_BODY_INSIDE_EGO_LANE_PERCEPTION_|_0x1 Body totally inside ego lane_|
|_Perception_|_ADU safety manager_|_V_TRACK_BODY_INSIDE_LANE_PERCEPTION_|_0x1 Able to track body inside lane line_|
|_Perception_|_ADU safety manager_|_V_ROAD_RADIUS_CURVATURE_PERCEPTION_|_Road radius curvature_|
|_Perception_|_ADU safety manager_|_V_ROAD_GRADIENT_PERCEPTION_|_Road gradient_|
|_Perception_|_ADU safety manager_|_V_LANE_WIDTH_PERCEPTION_|_Lane width_|
|_Perception_|_ADU safety manager_|_V_LOCATION_AND_GEOFENCE_PERCEPTION_|_0x1 in the geofence_|
|_Perception_|_ADU safety manager_|_V_DISTANCE_OF_FRONT_VEHICLE_PERCEPTION_|_Distance of front Vehicle_|
|_Perception_|_ADU safety manager_|_V_VULNERABLE_UNIT_PERCEPTION_|_0x1 no Vulnerable Unit (pedestrian, bicycle, etc.) or obstacle in front of the current lane_|
|_Perception_|_ADU safety manager_|_V_WEATHER_CONDITIONS_PERCEPTION_|_0x1 within the ODD regulations_|
|_Perception_|_ADU safety manager_|_V_ICE_AND_FLOODING_PERCEPTION_|_0x1 no ice or flooding_|
|_Perception_|_ADU safety manager_|_V_DIP_BEAM_LIGHT_NIGHT_STATE_PERCEPTION_|_0x0 Dipped beam headlight closed in night_
 _0x1 In daytime or if in night dipped beam headlight opened_|
|_Localization_|_Perception_|_V_LOCALIZATION_VALID_LOCALIZATION_|_0x1 Valid_|
|_Localization_|_ADU safety manager_|_V_GPS_LOCALIZATION_RELIABLE_LOCALIZATION_|_0x1 Highly reliable_|
|_Localization_|_ADU safety manager_|_V_RANGE_TO_ODD_BORDER___LOCALIZATION_|_Range to ODD border_|
|_DSR_|_ADU safety manager_|_V_DRIVER_INTENT_DETECTION_STATE_DSR_|_0x1 Driver intent to handover_|
|_Prediction_|_ADU safety manager_|_V_PREDICTION_VALID_PREDICTION_|_0x1 Valid_|
|_Planning_|_ADU safety manager_|_V_PLANNING_VALID_PLANNING_|_0x1 Valid_|
|_Control_|_ADU safety manager_|_V_CONTROL_VALID_CONTROL_|_0x1 Valid_|
|_PSC_|_ADU safety manager_|_V_POWER_STATE_PSC_|_0x0 Normal_|
聽
Only when 锛圱he judgements are the same as JUD2 except changing the AD mode from Ready to Engage锛?
聽
1銆乂ehicle State
 * EHPS and EHPS-R: State meet requirements
 * EHPS and EHPS-R: Steering angle &lt; K_ON_Str_Ang
 * EBS and EBS-R: State meet requirements
 * EBS: Current vehicle speed is valid
 * EBS: Current vehicle speed is between K_ON_Vsp_Lower to K_ON_Vsp_Upper
 * EBS and EBS-R: Air pressure &gt; K_ON_AirPrs
 * VCU: Propulsion system state meet requirements
 * VCU: Carbamide state meet requirements
 * TCU: Transmission system state meet requirements
 * TCU: Transmission position: Gear D
 * IPK: No vehicle oil level low alarm
 * IPK: State meet requirements
 * IVI: State meet requirements
 * TPMS: State meet requirements
 * TPMS: Tire pressure state meet requirements
 * TBOX: State meet requirements
 * ADAS: AEB and LDW state meet requirements
 * CIOM: C_STEERING_LIQUID_LEVEL_CIOM &gt; K_ON_Str_LiqLow
 * CIOM: C_AIR_PRS_CIOM &gt; K_ON_AirPrs
 * BCM: State meet requirements
 * BCM: Door closed
 * BCM: Seatbelt tightened
 * BCM: Wiper state meet requirements
 * BCM: Horn state meet requirements
 * BCM: Light state meet requirements
 * EMS: State meet requirements
 * ECAS: State meet requirements
 * RET: State meet requirements
 * PSC: Electrical power system state meet requirements
聽
2銆丱DD State
 * Road Type: Highway and within geofence, not in tunnel
 * Road Lane: Clear lane on both sides
 * Emergency Lane: In normal road lane and not in emergency Lane
 * Road Curvature: During K_ON_t_Cur_Rad time, Road radius of curvature鈮?K_ON_Cur_Rad
 * Road Gradient: K_ON_Rd_Grad_Lower 鈮?Road gradient 鈮?K_ON_Rd_Grad_Upper
 * Lane Width: During K_ON_t_Lane_Width time, K_ON_Lane_Width_Lower 鈮?Single lane width 鈮?K_ON_Lane_Width_Upper
 * Weather Condition: Within the ODD regulations
 * Ice and Flooding: No ice or flooding
 * Dipped Beam Headlight: In daytime or if in night dipped beam headlight opened
 * Range to ODD border &gt; K_ON_RTO
聽
3銆丄DS State
 * ADU PS: State meet requirements
 * ADU SS: State meet requirements
 * ADU temperature: Temperature 鈮?K_ON_ADU_Temp_Max
 * Camera: No blockage
 * Radar: No blockage
 * Lidar: No blockage
 * Localization: State meet requirements
 * Location: GPS location highly reliable
 * Perception: State meet requirements
 * Prediction: State meet requirements
 * Planning: State meet requirements
 * Control: State meet requirements
 * Location and Geofence: Located in the geofence
 * Vulnerable Unit and Obstacle: No Vulnerable Unit (pedestrian, bicycle, etc.) or obstacle in front of the current lane
 * Body Inside Lane: Body totally inside ego lane
 * Trajectory Body Inside Lane: Able to track body inside lane line
 * Distance from Front Vehicle: TTC 鈮?K_ON_TTC_FrtVehc
 * Communication between ADS and other ECU state meet requirements
 * DMS: State meet requirements
 * ADU Cooling: State meet requirements
聽
4銆丏river State
 * EHPS and EHPS-R Steering torque &lt; K_ON_Str_Trq
 * EBS and EBS-R: Braking pedal position &lt; K_ON_Brk_PdlPst
 * VCU: Accelerating pedal position &lt; K_ON_Acc_PdlPst
 * DSR: Driver intent to handover
聽
The AD mode will be engaged.</t>
  </si>
  <si>
    <t>RM-1284</t>
  </si>
  <si>
    <t>ON4: ADS send out the MD to AD switch signal to actuators
AD mode enable = enable
 AD mode engage = engaged
If all the requirements of JUD5 are met, ADU send messages via internal bus:
|_From_|_To_|_Signal name_|_Signal value_|
|_ADU safety manager_|_HMI_|_V_AD_ON_TRIGGER_ADU_SAFETY_MANAGER_|_0x3 Process 3: HMI should inform driver the button has been pressed, AD is turning ON, but cannot release control._|
|_ADU safety manager_|_Localization, Perception, Prediction, Planning, Control_|_V_AD_MODE_ENGAGE_ADS_PS_|_0x2 Engage_|
And then via CAN:
|_From_|_To_|_Signal name_|_Signal value_|
|_HMI_|_IVI Box_|_C_AD_ON_TRIGGER_ADS_PS_|_0x3 Process 3_|
ADU send the AD mode to actuators via CAN:
|_From_|_To_|_Signal name_|_Signal value_|
|_ADU safety manager_|_EHPS, EHPS-R, EBS, EBS-R, VCU, TCU, BCM, EECU, EPB, IVI BOX, TBOX_|_C_AD_MODE_ENGAGE_ADS_PS_|_From 0x0 not engage To 0x1 engage_|
|_ADU safety manager-R_|_EHPS, EHPS-R, EBS, EBS-R, VCU, TCU, BCM, EECU, EPB, IVI BOX, TBOX_|_C_AD_MODE_ENGAGE_ADS_SS_|_From 0x0 not engage To 0x1 engage_|
Via internal bus:
|_From_|_To_|_Signal name_|_Signal value_|
|_ADU safety manager_|_Localization, Perception, Prediction, Planning, Control_|_V_AD_MODE_ENGAGE_ADU_SAFETY_MANAGER_|_From 0x0 not engage To 0x1 engage_|
聽But driver cannot release control now.</t>
  </si>
  <si>
    <t>RM-1285</t>
  </si>
  <si>
    <t>ON7: ADS inform driver the inhibit reason
AD mode enable = inhibit
 AD mode engage = not engaged
If the requirements of JUD5 are not met, the AD mode enable is inhibited. ADS shall inform driver the inhibit reason and go back to ON2 period.
ADU send messages via internal bus:
|_From_|_To_|_Signal name_|_Signal value_|
|_ADU safety manager_|_HMI_|_V_AD_ON_TRIGGER_ADU_SAFETY_MANAGER_|_0x6 Process 6: HMI should inform the driver about the inhibit reason._|
And then via CAN:
|_From_|_To_|_Signal name_|_Signal value_|
|_HMI_|_IVI Box_|_C_AD_ON_TRIGGER_ADS_PS_|_0x6 Process 6_|</t>
  </si>
  <si>
    <t>RM-1295</t>
  </si>
  <si>
    <t>OFF5: ADU inform driver that AD mode turn off failure and reason
AD mode enable = enable
 AD mode engage = engaged
If JUD2 is yes, ADU fails to turn the AD mode off. ADU shall inform driver that it fails to turn AD mode off and the reason.
ADU send messages via internal bus:
|_From_|_To_|_Signal name_|_Signal value_|
|_ADU safety manager_|_HMI_|_V_AD_OFF_TRIGGER_ADU_SAFETY_MANAGER_|_0x4 Process 4: HMI should inform driver the button has not been pressed again and vehicle is still in AD mode._|
And then via CAN:
|_From_|_To_|_Signal name_|_Signal value_|
|_HMI_|_IVI Box_|_C_AD_OFF_TRIGGER_ADS_PS_|_0x4 Process 4_|</t>
  </si>
  <si>
    <t>RM-1296</t>
  </si>
  <si>
    <t>JUD4: ADU judge if the vehicle speed &lt; K_OFF_Vsp or not
If JUD2 is no, ADU receive the messages via CAN:
|_From_|_To_|_Signal name_|_Signal value_|
|_EBS_|_ADU safety manager_|_C_VEHICLE_SPEED_BRAKE_PS_|_Vehicle speed_|
If EBS and EBS-R: 
 1) Vehicle speed &lt; K_OFF_Vsp
 ADU shall control to pull up EPB (OFF7), otherwise go to OFF3.</t>
  </si>
  <si>
    <t>RM-1297</t>
  </si>
  <si>
    <t>OFF7: ADU pull up EPB
AD mode enable = enable
 AD mode engage = engaged
If JUD4 is yes, ADU shall control to pull up EPB via CAN:
|_From_|_To_|_Signal name_|_Signal value_|
|_ADU safety manager_|_EPB_|_C_REQUEST_EPB_CONTROL_ADS_PS_|_0x1 Pull up_|
|_ADU safety manager_|聽_EPB_|C_REQUEST_EPB_CONTROL_ADS_SS|_0x1 Pull up_|</t>
  </si>
  <si>
    <t>RM-1298</t>
  </si>
  <si>
    <t>JUD5: ADU judge if the EPB has been pulled up successfully or not
ADU receive messages via CAN and monitor whether the EPB is pulled up successfully:
|_From_|_To_|_Signal name_|_Signal value_|
|_EPB_|_ADU safety manager_|C_EPB_STATE_PARK_BRAKE_PS|_0x1 Pulled up_|
If yes, ADU shall inform the driver (OFF8). If no, ADU shall send out a warning and go to OFF4.</t>
  </si>
  <si>
    <t>RM-1299</t>
  </si>
  <si>
    <t>OFF8: EPB has been pulled up
聽
AD mode enable = enable
AD mode engage = not engaged
聽
If JUD5 is yes, ADU has pulled up EPB and go to OFF3.
聽</t>
  </si>
  <si>
    <t>RM-1300</t>
  </si>
  <si>
    <t>OFF6: ADS has failed to pull up EPB
AD mode enable = inhibit
AD mode engage = engaged
聽
If JUD5 is no, ADU has failed to pull up EPB.
聽
Then go to OFF4.
聽</t>
  </si>
  <si>
    <t>RM-1301</t>
  </si>
  <si>
    <t>OFF3: ADU send out the AD to MD switch signal to actuators
AD mode enable = enable
 AD mode engage = not engaged
If JUD4 is no or OFF8 ADU have informed the driver that EPB has been pulled up, ADU shall send out the AD to MD signal to actuators via CAN:
|_From_|_To_|_Signal name_|_Signal value_|
|_ADU safety manager_|_EHPS, EHPS-R, EBS, EBS-R, VCU, TCU, BCM, EECU, EPB, IVI BOX, TBOX_|_C_AD_MODE_ENGAGE_ADS_PS_|_From 0x1 engage to 0x0 not engage_|
|_ADU safety manager-R_|_EHPS, EHPS-R, EBS, EBS-R, VCU, TCU, BCM, EECU, EPB, IVI BOX, TBOX_|_C_AD_MODE_ENGAGE_ADS_SS_|_From 0x1 engage to 0x0 not engage_|
聽Via internal bus:
|_From_|_To_|_Signal name_|_Signal value_|
|_ADU safety manager_|_Localization, Perception, Prediction, Planning, Control_|_V_AD_MODE_ENGAGE_ADU_SAFETY_MANAGER_|_From 0x1 engage to 0x0 not engage_|
聽
 ADU shall inform driver that AD mode is turning OFF. ADU send messages via internal bus:
|_From_|_To_|_Signal name_|_Signal value_|
|_ADU safety manager_|_HMI_|_V_AD_OFF_TRIGGER_ADU_SAFETY_MANAGER_|_0x2 Process 2: HMI should inform driver the AD is turning OFF_|
And then via CAN:
|_From_|_To_|_Signal name_|_Signal value_|
|_HMI_|_IVI Box_|_C_AD_OFF_TRIGGER_ADS_PS_|_0x2 Process 2_|</t>
  </si>
  <si>
    <t>RM-1302</t>
  </si>
  <si>
    <t>JUD3: ADU monitor the Actuators send out the JUD3 or not
ADU receive the messages via CAN and monitors the actuators state during a K_OFF_t_Act_Transit time:
|_From_|_To_|_Signal name_|_Signal value_|
|_EHPS_|_ADU safety manager_|_C_AD_INTERFACE_STATE_STEERING_PS_|_0x1 Ready PS_|
|_EHPS-R_|_ADU safety manager_|_C_AD_INTERFACE_STATE_STEERING_SS_1_|_0x1 Ready SS1_|
|_EHPS-R_|_ADU safety manager_|_C_AD_INTERFACE_STATE_STEERING_SS_2_|_0x1 Ready SS2_|
|_EBS_|_ADU safety manager_|_C_AD_INTERFACE_STATE_STEERING_PS_|_0x1 Ready PS_|
|_EBS-R_|_ADU safety manager_|_C_AD_INTERFACE_STATE_STEERING_SS_1_|_0x1 Ready SS1_|
|_EBS-R_|_ADU safety manager_|_C_AD_INTERFACE_STATE_STEERING_SS_2_|_0x1 Ready SS2_|
If all the requirements are met, the driver start to control the vehicle.</t>
  </si>
  <si>
    <t>RM-1303</t>
  </si>
  <si>
    <t>OFF9: Part of Actuators still in AD mode
聽
AD mode enable = inhibit
AD mode engage = not engaged
聽
If JUD4 is no, Part of Actuators still in AD mode. And then go to OFF4.
聽</t>
  </si>
  <si>
    <t>RM-1304</t>
  </si>
  <si>
    <t>OFF4: Driver start to control the vehicle, and start the driver handover HMI guiding process
AD mode enable = enable
 AD mode engage = not engaged
If JUD3 is yes or OFF9 ADU have given a warning to the driver, the driver start to control the vehicle and HMI start to give handover guiding process.
ADU send messages via internal bus:
|_From_|_To_|_Signal name_|_Signal value_|
|_ADU safety manager_|_HMI_|_V_AD_OFF_TRIGGER_ADU_SAFETY_MANAGER_|_0x3 Process 3: HMI should inform driver AD has been de-activated successfully and guide the driver to take control._|
|_ADU safety manager_|_Localization, Perception, Prediction, Planning, Control_|_V_AD_MODE_ENGAGE_ADU_SAFETY_MANAGER_|_0x0 Not engage_|
|_ADU safety manager_|_Localization, Perception, Prediction, Planning, Control_|_V_AD_MODE_ENABLE_ADU_SAFETY_MANAGER_|_0x1 Enable_|
And then via CAN:
|_From_|_To_|_Signal name_|_Signal value_|
|_HMI_|_IVI Box_|_C_AD_OFF_TRIGGER_ADS_PS_|_0x3 Process 3_|
|聽_ADU safety manager_|_EHPS, EHPS-R, EBS, EBS-R, VCU, TCU, BCM, EECU, EPB, IVI BOX, TBOX_|_C_AD_MODE_ENGAGE_ADS_PS_|_0x0 Not engage_|
|_ADU safety manager-R_|_EHPS, EHPS-R, EBS, EBS-R, VCU, TCU, BCM, EECU, EPB, IVI BOX, TBOX_|_C_AD_MODE_ENGAGE_ADS_SS_|_0x0 Not engage_|
|聽_ADU safety manager_|_EHPS, EHPS-R, EBS, EBS-R, VCU, TCU, BCM, EECU, EPB, IVI BOX, TBOX_|_C_AD_MODE_ENABLE_ADS_PS_|_0x1 Enable_|
|_ADU safety manager-R_|_EHPS, EHPS-R, EBS, EBS-R, VCU, TCU, BCM, EECU, EPB, IVI BOX, TBOX_|_C_AD_MODE_ENABLE_ADS_SS_|_0x1 Enable_|
聽
ADS shall release control until the driver takeover safely.</t>
  </si>
  <si>
    <t>RM-1495</t>
  </si>
  <si>
    <t>JUD6: ADS monitor the ADS power ON/OFF button pressed or not
BCM monitor ADS power ON/OFF button condition and send it to ADU via CAN:
|_From_|_To_|_Signal name_|_Signal value_|
|_BCM_|_ADU safety manager_|_C_ADS_POWER_ON_SWITCH_STATE_|_From 0x1 ON To 0x0 OFF_|</t>
  </si>
  <si>
    <t>RM-1496</t>
  </si>
  <si>
    <t>OFF11: ADS in Power saving mode (Same as AD Mode ON - ON1)
AD mode enable = OFF
AD mode engage = not engaged
聽
ADU is back to power saving mode, and continuously send and receive CAN messages.
聽
The state is same as ON1.</t>
  </si>
  <si>
    <t>RM-1503</t>
  </si>
  <si>
    <t>OFF10: ADS Turn OFF By itself
AD mode enable = enable
 AD mode engage = not engaged
If ADS Active button is not pressed during exceeding 5 minutes in JUD3, ADU send messages via internal bus:
|_From_|_To_|_Signal name_|_Signal value_|
|_ADU safety manager_|_HMI_|_V_AD_OFF_TRIGGER_ADU_SAFETY_MANAGER_|_0x5 Process 5: HMI should inform driver the ADS Active button has not been pressed during exceeding 5 minutes and ADS is turning OFF soon._|
|_ADU safety manager_|_Localization, Perception, Prediction, Planning, Control_|_V_AD_MODE_ENGAGE_ADU_SAFETY_MANAGER_|_0x0 Not engage_|
|_ADU safety manager_|_Localization, Perception, Prediction, Planning, Control_|_V_AD_MODE_ENABLE_ADU_SAFETY_MANAGER_|_0x3 Off_|
And then via CAN:
|_From_|_To_|_Signal name_|_Signal value_|
|_HMI_|_IVI Box_|_C_AD_OFF_TRIGGER_ADS_PS_|_0x5 Process 5_|
|_ADU safety manager_|_EHPS, EHPS-R, EBS, EBS-R, VCU, TCU, BCM, EECU, EPB, IVI BOX, TBOX_|_C_AD_MODE_ENGAGE_ADS_PS_|_0x0 Not engage_|
|_ADU safety manager-R_|_EHPS, EHPS-R, EBS, EBS-R, VCU, TCU, BCM, EECU, EPB, IVI BOX, TBOX_|_C_AD_MODE_ENGAGE_ADS_SS_|_0x0 Not engage_|
|_ADU safety manager_|_EHPS, EHPS-R, EBS, EBS-R, VCU, TCU, BCM, EECU, EPB, IVI BOX, TBOX_|_C_AD_MODE_ENABLE_ADS_PS_|_0x3 Off_|
|_ADU safety manager-R_|_EHPS, EHPS-R, EBS, EBS-R, VCU, TCU, BCM, EECU, EPB, IVI BOX, TBOX_|_C_AD_MODE_ENABLE_ADS_SS_|_0x3 Off_聽|</t>
  </si>
  <si>
    <t>RM-2622</t>
  </si>
  <si>
    <t>h3. Sleep State
The ADS Sleep state is the only state when the vehicle is in power mode Off.
 ADS shall have minimum power consumption in this state.
 ADS sensors in this state shall not be powered up.
 In this state, ADS can be Wakeup thru the Wakeup lines.
 ADU shall not send and receive any communication messages in this state.</t>
  </si>
  <si>
    <t>RM-2623</t>
  </si>
  <si>
    <t>h3. Power Saving State
The ADS Power Saving state is the default state when the vehicle is Ignition On.
 In the ADS Power Saving state, the ADS shall have a minimum power consumption.
 In the ADS Power Saving state, the Aurix shall have the capability to power up/wake up all other processors and sensors.
 In the ADS Power Saving state, the ADS sensors except GPS/IMU module in this state shall not be powered up.
 In the ADS Power Saving state, the ADS shall be monitoring the AD Power On button status.
 In the ADS Power Saving state, the ADS shall be able to transmit/receive all CAN messages.
 ADS shall send AD mode signals via CAN:
|_From_|_To_|_Signal name_|_Signal value_|
|_ADU safety manager_|_BCM, EHPS, EHPS-R, EBS, EBS-R, VCU, TCU, EPB_|_C_AD_MODE_ENABLE_ADS_PS_|_0x3 Off_|
|_ADU safety manager_|_BCM, EHPS, EHPS-R, EBS, EBS-R, VCU, TCU, EPB_|_C_AD_MODE_ENGAGE_ADS_PS_|_0x0 Not engaged_|
|_ADU safety manager-R_|_BCM, EHPS, EHPS-R, EBS, EBS-R, VCU, TCU, EPB_|_C_AD_MODE_ENABLE_ADS_SS_|_0x3 Off_|
|_ADU safety manager-R_|_BCM, EHPS, EHPS-R, EBS, EBS-R, VCU, TCU, EPB_|_C_AD_MODE_ENGAGE_ADS_SS_|_0x0 Not engaged_|
ADS shall send AD mode signals via ADU internal bus:
|_From_|_To_|_Signal name_|_Signal value_|
|_ADU safety manager_|_Localization, Perception, Prediction, Planning, Control_|_V_AD_MODE_ENABLE_ADU_SAFETY_MANAGER_PS_|_0x3 Off_|
|_ADU safety manager_|_Localization, Perception, Prediction, Planning, Control_|_V_AD_MODE_ENGAGE_ADU_SAFETY_MANAGER_PS_|_0x0 Not engaged_|
|_ADU safety manager-R_|_Localization-R, Perception-R, Prediction-R, Planning-R, Control-R_|_V_AD_MODE_ENABLE_ADU_SAFETY_MANAGER_SS_|_0x3 Off_|
|_ADU safety manager-R_|_Localization-R, Perception-R, Prediction-R, Planning-R, Control-R_|_V_AD_MODE_ENGAGE_ADU_SAFETY_MANAGER_SS_|_0x0 Not engaged_|</t>
  </si>
  <si>
    <t>RM-2624</t>
  </si>
  <si>
    <t>h3. Not Ready State
In this state, the ADS shall enter the Full Function mode, and all components of ADS are powered up.
 If ADS Active button is pressed in Not Ready state, ADS shall keep in not ready state and inform driver the inhibit reason.
|_From_|_To_|_Signal name_|_Signal value_|
|_ADU safety manager_|_HMI_|_V_AD_ON_TRIGGER_ADU_SAFETY_MANAGER_PS_|_0x6 Process 6:_ _HMI should inform the driver about the inhibit reason._|
|_ADU safety manager_|_HMI_|_V_AD_ON_INHIBIT_FLAG_ADU_SAFETY_MANAGER_PS_|_V_AD_ON_INHIBIT_TRIGGER_EVENT_F01_
 _V_AD_ON_INHIBIT_TRIGGER_EVENT_F02_
 _V_AD_ON_INHIBIT_TRIGGER_EVENT_F03_
 _鈥|
|_ADU safety manager-R_|_HMI-R_|_V_AD_ON_TRIGGER_ADU_SAFETY_MANAGER_SS_|_0x6 Process 6: HMI should inform the driver about the inhibit reason._|
|_ADU safety manager_|_HMI-R_|_V_AD_ON_INHIBIT_FLAG_ADU_SAFETY_MANAGER_SS_|_V_AD_ON_INHIBIT_TRIGGER_EVENT_F01_
 _V_AD_ON_INHIBIT_TRIGGER_EVENT_F02_
 _V_AD_ON_INHIBIT_TRIGGER_EVENT_F03_
 _鈥|
ADS shall set the value for signal V_AD_ON_INHIBIT_FLAG_ADU_SAFETY_MANAGER_PS / V_AD_ON_INHIBIT_FLAG_ADU_SAFETY_MANAGER_SS based on the table in 4.4Judgements of the Conditions.
The Not Ready state includes three sub-states: init state, inhibit state and fault state.</t>
  </si>
  <si>
    <t>RM-2625</t>
  </si>
  <si>
    <t>h3. Init State
The ADS state shall stay in Init state until the threshold of initialization time has elapsed.
 In the Init state, all the processors and ADS sensors shall be powered up and execute the self-diagnostics.
 In the Init state, the ADS shall be monitoring the status of other all processors and record any failure of running.
 ADS shall send AD mode signals via CAN:
|_From_|_To_|_Signal name_|_Signal value_|
|_ADU safety manager_|_BCM, EHPS, EHPS-R, EBS, EBS-R, VCU, TCU, EPB_|_C_AD_MODE_ENABLE_ADS_PS_|_0x0 Inhibit_|
|_ADU safety manager_|_BCM, EHPS, EHPS-R, EBS, EBS-R, VCU, TCU, EPB_|_C_AD_MODE_ENGAGE_ADS_PS_|_0x0 Not engaged_|
|_ADU safety manager-R_|_BCM, EHPS, EHPS-R, EBS, EBS-R, VCU, TCU, EPB_|_C_AD_MODE_ENABLE_ADS_SS_|_0x0 Inhibit_|
|_ADU safety manager-R_|_BCM, EHPS, EHPS-R, EBS, EBS-R, VCU, TCU, EPB_|_C_AD_MODE_ENGAGE_ADS_SS_|_0x0 Not engaged_|
ADS shall send AD mode signals via ADU internal bus:
|_From_|_To_|_Signal name_|_Signal value_|
|_ADU safety manager_|_Localization, Perception, Prediction, Planning, Control_|_V_AD_MODE_ENABLE_ADU_SAFETY_MANAGER_PS_|_0x0 Inhibit_|
|_ADU safety manager_|_Localization, Perception, Prediction, Planning, Control_|_V_AD_MODE_ENGAGE_ADU_SAFETY_MANAGER_PS_|_0x0 Not engaged_|
|_ADU safety manager-R_|_Localization-R, Perception-R, Prediction-R, Planning-R, Control-R_|_V_AD_MODE_ENABLE_ADU_SAFETY_MANAGER_SS_|_0x0 Inhibit_|
|_ADU safety manager-R_|_Localization-R, Perception-R, Prediction-R, Planning-R, Control-R_|_V_AD_MODE_ENGAGE_ADU_SAFETY_MANAGER_SS_|_0x0 Not engaged_|
After Init, ADS send messages to inform the driver that the ADS is powered up.
|_From_|_To_|_Signal name_|_Signal value_|
|_ADU safety manager_|_HMI_|_V_AD_ON_TRIGGER_ADU_SAFETY_MANAGER_PS_|_0x1 Process 1:_ _In manual driving mode, and the ADS is now power on._|
|_ADU safety manager-R_|_HMI-R_|_V_AD_ON_TRIGGER_ADU_SAFETY_MANAGER_SS_|_0x1 Process 1: In manual driving mode, and the ADS is now power on._|</t>
  </si>
  <si>
    <t>RM-2626</t>
  </si>
  <si>
    <t>h3. Inhibit State
After the initialization, the ADS shall enter Inhibit state automatically if there is any external fault or the ODDs are not met.
 ADS shall send AD mode signals via CAN:
|_From_|_To_|_Signal name_|_Signal value_|
|_ADU safety manager_|_BCM, EHPS, EHPS-R, EBS, EBS-R, VCU, TCU, EPB_|_C_AD_MODE_ENABLE_ADS_PS_|_0x0 Inhibit_|
|_ADU safety manager_|_BCM, EHPS, EHPS-R, EBS, EBS-R, VCU, TCU, EPB_|_C_AD_MODE_ENGAGE_ADS_PS_|_0x0 Not engaged_|
|_ADU safety manager-R_|_BCM, EHPS, EHPS-R, EBS, EBS-R, VCU, TCU, EPB_|_C_AD_MODE_ENABLE_ADS_SS_|_0x0 Inhibit_|
|_ADU safety manager-R_|_BCM, EHPS, EHPS-R, EBS, EBS-R, VCU, TCU, EPB_|_C_AD_MODE_ENGAGE_ADS_SS_|_0x0 Not engaged_|
ADS shall send AD mode signals via ADU internal bus:
|_From_|_To_|_Signal name_|_Signal value_|
|_ADU safety manager_|_Localization, Perception, Prediction, Planning, Control_|_V_AD_MODE_ENABLE_ADU_SAFETY_MANAGER_PS_|_0x0 Inhibit_|
|_ADU safety manager_|_Localization, Perception, Prediction, Planning, Control_|_V_AD_MODE_ENGAGE_ADU_SAFETY_MANAGER_PS_|_0x0 Not engaged_|
|_ADU safety manager-R_|_Localization-R, Perception-R, Prediction-R, Planning-R, Control-R_|_V_AD_MODE_ENABLE_ADU_SAFETY_MANAGER_SS_|_0x0 Inhibit_|
|_ADU safety manager-R_|_Localization-R, Perception-R, Prediction-R, Planning-R, Control-R_|_V_AD_MODE_ENGAGE_ADU_SAFETY_MANAGER_SS_|_0x0 Not engaged_|</t>
  </si>
  <si>
    <t>RM-2627</t>
  </si>
  <si>
    <t>h3. Fault State
After the initialization, the ADS shall transit to Fault state automatically if there is any internal fault (including the ADS sensors fault).
 ADS shall send AD mode signals via CAN:
|_From_|_To_|_Signal name_|_Signal value_|
|_ADU safety manager_|_BCM, EHPS, EHPS-R, EBS, EBS-R, VCU, TCU, EPB_|_C_AD_MODE_ENABLE_ADS_PS_|_0x2 Fault_|
|_ADU safety manager_|_BCM, EHPS, EHPS-R, EBS, EBS-R, VCU, TCU, EPB_|_C_AD_MODE_ENGAGE_ADS_PS_|_0x0 Not engaged_|
|_ADU safety manager-R_|_BCM, EHPS, EHPS-R, EBS, EBS-R, VCU, TCU, EPB_|_C_AD_MODE_ENABLE_ADS_SS_|_0x2 Fault_|
|_ADU safety manager-R_|_BCM, EHPS, EHPS-R, EBS, EBS-R, VCU, TCU, EPB_|_C_AD_MODE_ENGAGE_ADS_SS_|_0x0 Not engaged_|
ADS shall send AD mode signals via ADU internal bus:
|_From_|_To_|_Signal name_|_Signal value_|
|_ADU safety manager_|_Localization, Perception, Prediction, Planning, Control_|_V_AD_MODE_ENABLE_ADU_SAFETY_MANAGER_PS_|_0x2 Fault_|
|_ADU safety manager_|_Localization, Perception, Prediction, Planning, Control_|_V_AD_MODE_ENGAGE_ADU_SAFETY_MANAGER_PS_|_0x0 Not engaged_|
|_ADU safety manager-R_|_Localization-R, Perception-R, Prediction-R, Planning-R, Control-R_|_V_AD_MODE_ENABLE_ADU_SAFETY_MANAGER_SS_|_0x2 Fault_|
|_ADU safety manager-R_|_Localization-R, Perception-R, Prediction-R, Planning-R, Control-R_|_V_AD_MODE_ENGAGE_ADU_SAFETY_MANAGER_SS_|_0x0 Not engaged_|</t>
  </si>
  <si>
    <t>RM-2628</t>
  </si>
  <si>
    <t>h3. Ready State
*1) Operations for Ready State when transition from Not Ready State*
After the initialization, the ADS shall transit to Ready state if there is no inhibit reason, no any fault and the ODDs are met. 
 In the ADS Ready State, the ADS shall continuously check all the conditions.
 ADS shall send AD mode signals via CAN:
|_From_|_To_|_Signal name_|_Signal value_|
|_ADU safety manager_|_BCM, EHPS, EHPS-R, EBS, EBS-R, VCU, TCU, EPB_|_C_AD_MODE_ENABLE_ADS_PS_|_0x1 Enable_|
|_ADU safety manager_|_BCM, EHPS, EHPS-R, EBS, EBS-R, VCU, TCU, EPB_|_C_AD_MODE_ENGAGE_ADS_PS_|_0x0 Not engaged_|
|_ADU safety manager-R_|_BCM, EHPS, EHPS-R, EBS, EBS-R, VCU, TCU, EPB_|_C_AD_MODE_ENABLE_ADS_SS_|_0x1 Enable_|
|_ADU safety manager-R_|_BCM, EHPS, EHPS-R, EBS, EBS-R, VCU, TCU, EPB_|_C_AD_MODE_ENGAGE_ADS_SS_|_0x0 Not engaged_|
ADS shall send AD mode signals via ADU internal bus:
|_From_|_To_|_Signal name_|_Signal value_|
|_ADU safety manager_|_Localization, Perception, Prediction, Planning, Control_|_V_AD_MODE_ENABLE_ADU_SAFETY_MANAGER_PS_|_0x1 Enable_|
|_ADU safety manager_|_Localization, Perception, Prediction, Planning, Control_|_V_AD_MODE_ENGAGE_ADU_SAFETY_MANAGER_PS_|_0x0 Not engaged_|
|_ADU safety manager-R_|_Localization-R, Perception-R, Prediction-R, Planning-R, Control-R_|_V_AD_MODE_ENABLE_ADU_SAFETY_MANAGER_SS_|_0x1 Enable_|
|_ADU safety manager-R_|_Localization-R, Perception-R, Prediction-R, Planning-R, Control-R_|_V_AD_MODE_ENGAGE_ADU_SAFETY_MANAGER_SS_|_0x0 Not engaged_|
In the ADS Ready State, ADS shall trigger a HMI event to remind the driver to activate AD mode thru pressing the AD Active button.
|_From_|_To_|_Signal name_|_Signal value_|
|_ADU safety manager_|_HMI_|_V_AD_ON_TRIGGER_ADU_SAFETY_MANAGER_PS_|_0x2 Process_ _2: In manual driving mode, AD mode can be turned on now._|
|_ADU safety manager-R_|_HMI-R_|_V_AD_ON_TRIGGER_ADU_SAFETY_MANAGER_SS_|_0x2 Process 2: In manual driving mode, AD mode can be turned on now._|
*2) Operations for Ready State when transition from Engaged State*
 a) Operations for Ready State due to Driver press the AD Active Button twice
ADS shall release the control of vehicle and actuators by sending AD mode signals via CAN:
|_From_|_To_|_Signal name_|_Signal value_|
|_ADU safety manager_|_BCM, EHPS, EHPS-R, EBS, EBS-R, VCU, TCU, EPB_|_C_AD_MODE_ENABLE_ADS_PS_|_0x1 Enable_|
|_ADU safety manager_|_BCM, EHPS, EHPS-R, EBS, EBS-R, VCU, TCU, EPB_|_C_AD_MODE_ENGAGE_ADS_PS_|_0x0 Not engaged_|
|_ADU safety manager-R_|_BCM, EHPS, EHPS-R, EBS, EBS-R, VCU, TCU, EPB_|_C_AD_MODE_ENABLE_ADS_SS_|_0x1 Enable_|
|_ADU safety manager-R_|_BCM, EHPS, EHPS-R, EBS, EBS-R, VCU, TCU, EPB_|_C_AD_MODE_ENGAGE_ADS_SS_|_0x0 Not engaged_|
ADS shall also send AD mode signals via ADU internal bus:
|_From_|_To_|_Signal name_|_Signal value_|
|_ADU safety manager_|_Localization, Perception, Prediction, Planning, Control_|_V_AD_MODE_ENABLE_ADU_SAFETY_MANAGER_PS_|_0x1 Enable_|
|_ADU safety manager_|_Localization, Perception, Prediction, Planning, Control_|_V_AD_MODE_ENGAGE_ADU_SAFETY_MANAGER_PS_|_0x0 Not engaged_|
|_ADU safety manager-R_|_Localization-R, Perception-R, Prediction-R, Planning-R, Control-R_|_V_AD_MODE_ENABLE_ADU_SAFETY_MANAGER_SS_|_0x1 Enable_|
|_ADU safety manager-R_|_Localization-R, Perception-R, Prediction-R, Planning-R, Control-R_|_V_AD_MODE_ENGAGE_ADU_SAFETY_MANAGER_SS_|_0x0 Not engaged_|
Both ADS A side and B side shall send messages to remind the driver ADS is disengaged and driver needs to control the vehicle.
|_From_|_To_|_Signal name_|_Signal value_|
|_ADU safety manager_|_HMI_|_V_AD_OFF_TRIGGER_ADU_SAFETY_MANAGER_PS_|_0x3 Process 3: AD has been de-activated successfully and guide the driver to take control._|
|_ADU safety manager-R_|_HMI-R_|_V_AD_OFF_TRIGGER_ADU_SAFETY_MANAGER_SS_|_0x3 Process 3: AD has been de-activated successfully and guide the driver to take control._|
b) Operations for Ready State due to Any Actuator not entering Engaged State
ADS shall release the control of vehicle and actuators by sending AD mode signals via CAN:
|_From_|_To_|_Signal name_|_Signal value_|
|_ADU safety manager_|_BCM, EHPS, EHPS-R, EBS, EBS-R, VCU, TCU, EPB_|_C_AD_MODE_ENABLE_ADS_PS_|_0x1 Enable_|
|_ADU safety manager_|_BCM, EHPS, EHPS-R, EBS, EBS-R, VCU, TCU, EPB_|_C_AD_MODE_ENGAGE_ADS_PS_|_0x0 Not engaged_|
|_ADU safety manager-R_|_BCM, EHPS, EHPS-R, EBS, EBS-R, VCU, TCU, EPB_|_C_AD_MODE_ENABLE_ADS_SS_|_0x1 Enable_|
|_ADU safety manager-R_|_BCM, EHPS, EHPS-R, EBS, EBS-R, VCU, TCU, EPB_|_C_AD_MODE_ENGAGE_ADS_SS_|_0x0 Not engaged_|
ADS shall also send AD mode signals via ADU internal bus:
|_From_|_To_|_Signal name_|_Signal value_|
|_ADU safety manager_|_Localization, Perception, Prediction, Planning, Control_|_V_AD_MODE_ENABLE_ADU_SAFETY_MANAGER_PS_|_0x1 Enable_|
|_ADU safety manager_|_Localization, Perception, Prediction, Planning, Control_|_V_AD_MODE_ENGAGE_ADU_SAFETY_MANAGER_PS_|_0x0 Not engaged_|
|_ADU safety manager-R_|_Localization-R, Perception-R, Prediction-R, Planning-R, Control-R_|_V_AD_MODE_ENABLE_ADU_SAFETY_MANAGER_SS_|_0x1 Enable_|
|_ADU safety manager-R_|_Localization-R, Perception-R, Prediction-R, Planning-R, Control-R_|_V_AD_MODE_ENGAGE_ADU_SAFETY_MANAGER_SS_|_0x0 Not engaged_|
Both ADS A side and B side shall send messages to remind the driver some actuators have failure and ADS shall back to not engage mode.
|_From_|_To_|_Signal name_|_Signal value_|
|_ADU safety manager_|_HMI_|_V_AD_ON_TRIGGER_ADU_SAFETY_MANAGER_PS_|_0x5 Process 5: some actuators have failure and ADS shall back to not engage mode_|
|_ADU safety manager-R_|_HMI-R_|_V_AD_ON_TRIGGER_ADU_SAFETY_MANAGER_SS_|_0x5 Process 5: some actuators have failure and ADS shall back to not engage mode_|
*3) Operations for Ready State when transition to Engaged State*
ADS shall not enter the Engage state but transit back to Not Ready State when the driver press the AD Active button, but any of the conditions are met:
 # ADS A side judges that any of the Conditions of Vehicle State, ODD State, Driver State, and ADS State is failed, OR,
 # ADS B side judges that any of the Conditions of Vehicle State, ODD State, Driver State, and ADS State is failed
In this case, ADS shall trigger a HMI event to inform the driver the Inhibit reason.
|_From_|_To_|_Signal name_|_Signal value_|
|_ADU safety manager_|_HMI_|_V_AD_ON_TRIGGER_ADU_SAFETY_MANAGER_PS_|_0x6 Process 6:_ _HMI should inform the driver about the inhibit reason._|
|_ADU safety manager_|_HMI_|_V_AD_ON_INHIBIT_FLAG_ADU_SAFETY_MANAGER_PS_|_V_AD_ON_INHIBIT_TRIGGER_EVENT_F01_
 _V_AD_ON_INHIBIT_TRIGGER_EVENT_F02_
 _V_AD_ON_INHIBIT_TRIGGER_EVENT_F03_
 _鈥|
|_ADU safety manager-R_|_HMI-R_|_V_AD_ON _TRIGGER_ADU_SAFETY_MANAGER_SS_|_0x6 Process 6: HMI should inform the driver about the inhibit reason._|
|_ADU safety manager_|_HMI-R_|_V_AD_ON_INHIBIT_FLAG_ADU_SAFETY_MANAGER_SS_|_V_AD_ON_INHIBIT_TRIGGER_EVENT_F01_
 _V_AD_ON_INHIBIT_TRIGGER_EVENT_F02_
 _V_AD_ON_INHIBIT_TRIGGER_EVENT_F03_
 _鈥|
ADS shall set the value for signal V_AD_ON_INHIBIT_FLAG_ADU_SAFETY_MANAGER_PS / V_AD_ON_INHIBIT_FLAG_ADU_SAFETY_MANAGER_SS based on the table in 4.4Judgements of the Conditions</t>
  </si>
  <si>
    <t>RM-2629</t>
  </si>
  <si>
    <t>h3. Engaged State
The ADS Engaged State is the very state which ADS has been activated and is controlling the vehicle and actuators.
 In ADS Engage state, The ADS shall respond to driver's override request which is defined in the Override FD.
 The ADS shall follow the flowchart to inform the driver the related status and bring the vehicle into AD Active Mode.
!Engaged State Workflow.jpg!
Once the ADS enter the Engaged state thru pressing the AD Active button by driver, the ADS A side and B side shall trigger a HMI event to inform the driver the button has been pressed and AD is turning active:
|_From_|_To_|_Signal name_|_Signal value_|
|_ADU safety manager_|_HMI_|_V_AD_ON_TRIGGER_ADU_SAFETY_MANAGER_PS_|_0x3 Process_ _3: HMI should inform driver the button has been pressed, AD is turning active, but the driver cannot release control now._|
|_ADU safety manager-R_|_HMI-R_|_V_AD_ON_TRIGGER_ADU_SAFETY_MANAGER_SS_|_0x3 Process 3: HMI should inform driver the button has been pressed, AD is turning active, but the driver cannot release control now._|
For the ON1 operation, ADS shall send AD mode signals via CAN:
|_From_|_To_|_Signal name_|_Signal value_|
|_ADU safety manager_|_BCM, EHPS, EHPS-R, EBS, EBS-R, VCU, TCU, EPB_|_C_AD_MODE_ENABLE_ADS_PS_|_0x1 Enable_
聽__聽|
|_ADU safety manager_|_BCM, EHPS, EHPS-R, EBS, EBS-R, VCU, TCU, EPB_|_C_AD_MODE_ENGAGE_ADS_PS_|_0x1 Engaged_|
|_ADU safety manager-R_|_BCM, EHPS, EHPS-R, EBS, EBS-R, VCU, TCU, EPB_|_C_AD_MODE_ENABLE_ADS_SS_|_0x1 Enable_
聽__聽|
|_ADU safety manager-R_|_BCM, EHPS, EHPS-R, EBS, EBS-R, VCU, TCU, EPB_|_C_AD_MODE_ENGAGE_ADS_SS_|_0x1 Engaged_|
ADS shall send AD mode signals via ADU internal bus:
|_From_|_To_|_Signal name_|_Signal value_|
|_ADU safety manager_|_Localization, Perception, Prediction, Planning, Control_|_V_AD_MODE_ENABLE_ADU_SAFETY_MANAGER_PS_|_0x1 Enable_
聽__聽|
|_ADU safety manager_|_Localization, Perception, Prediction, Planning, Control_|_V_AD_MODE_ENGAGE_ADU_SAFETY_MANAGER_PS_|_0x1 Engaged_|
|_ADU safety manager-R_|_Localization-R, Perception-R, Prediction-R, Planning-R, Control-R_|_V_AD_MODE_ENABLE_ADU_SAFETY_MANAGER_SS_|_0x1 Enable_
聽__聽|
|_ADU safety manager-R_|_Localization-R, Perception-R, Prediction-R, Planning-R, Control-R_|_V_AD_MODE_ENGAGE_ADU_SAFETY_MANAGER_SS_|_0x1 Engaged_|
For the JUD3 judgement, once the ADS sends out the AD Mode is Engaged, both ADS A side and B side shall monitor the condition of actuators state. If all actuators transit to Engaged state, as following signals indicated, within a K_ON_t_Act_Transit time, the ADS shall trigger the HMI event that ADS is active.
 Both ADS A side and B side shall receive messages via CAN:
|_From_|_To_|_Signal name_|_Signal value_|
|_BCM_|_ADU safety manager, ADU safety manager-R_|_C_AD_INTERFACE_STATE_BODY_SYSTEM_|_0x2 Engage_|
|_EHPS_|_ADU safety manager, ADU safety manager-R_|_C_AD_INTERFACE_STATE_STEERING_PS_|_0x2 Engage_|
|_EHPS-R_|_ADU safety manager, ADU safety manager-R_|_C_AD_INTERFACE_STATE_STEERING_SS_1_|_0x3 Standby_|
|_EHPS-R_|_ADU safety manager, ADU safety manager-R_|_C_AD_INTERFACE_STATE_STEERING_SS_2_|_0x3 Standby_|
|_EBS_|_ADU safety manager, ADU safety manager-R_|_C_AD_INTERFACE_STATE_BRAKE_PS_|_0x2 Engage_|
|_EBS-R_|_ADU safety manager, ADU safety manager-R_|_C_AD_INTERFACE_STATE_BRAKE_SS_1_|_0x3 Standby_|
|_EBS-R_|_ADU safety manager, ADU safety manager-R_|_C_AD_INTERFACE_STATE_BRAKE_SS_2_|_0x3 Standby_|
|_VCU_|_ADU safety manager, ADU safety manager-R_|_C_AD_INTERFACE_STATE_PROPULSION_SYSTEM_|_0x2 Engage_|
|_TCU_|_ADU safety manager, ADU safety manager-R_|_C_AD_INTERFACE_STATE_TRANSMISSION_SYSTEM_|_0x2 Engage_|
|_EPB_|_ADU safety manager, ADU safety manager-R_|_C_AD_INTERFACE_STATE_PARK_BRAKE_PS1_|_0x2 Engage_|
|_EPB_|_ADU safety manager, ADU safety manager-R_|_C_AD_INTERFACE_STATE_PARK_BRAKE_PS2_|_0x2 Engage_|
For the ON2 operation, ADS shall trigger the HMI event to inform the driver that AD is active:
|_From_|_To_|_Signal name_|_Signal value_|
|_ADU safety manager_|_HMI_|_V_AD_ON_TRIGGER_ADU_SAFETY_MANAGER_PS_|_0x4 Process 4:_ _HMI should inform driver ADS has been activated successfully_|
|_ADU safety manager-R_|_HMI-R_|_V_AD_ON_TRIGGER_ADU_SAFETY_MANAGER_SS_|_0x4 Process 4: HMI should inform driver ADS has been activated successfully_|
Once the ADS sends out the AD Mode is Engaged, if any of ADS A side and B side find that any actuator has failed to turn to engaged state within K_ON_t_Act_Transit time, the ADS shall go back to ADS Ready State.
 In the ADS Engage state, ADS shall not respond to the driver's pressing of AD Power On button.
 In the ADS Engage State, the ADS shall monitor the status of AD Active button. If the AD Active button is pressed but only once within K_OFF_t_Act_Btn_DblPrs seconds, ADS shall keep in Engaged state and trigger a HMI event to inform the driver. The ADS shall transit from Engaged State to Ready State only when the AD Active button is pressed twice within K_OFF_t_Act_Btn_DblPrs seconds.
|_From_|_To_|_Signal name_|_Signal value_|
|_ADU safety manager_|_HMI_|_V_AD_OFF_TRIGGER_ADU_SAFETY_MANAGER_PS_|_0x1 Process 1:_ _HMI should inform driver the button has not been pressed twice and vehicle is still in AD mode._|
|_ADU safety manager-R_|_HMI-R_|_V_AD _OFF_TRIGGER_ADU_SAFETY_MANAGER_SS_|_0x1 Process 1: HMI should inform driver the button has not been pressed twice and vehicle is still in AD mode._|</t>
  </si>
  <si>
    <t>RM-2630</t>
  </si>
  <si>
    <t>h3. Fallback State
The ADS Fallback State is the very state which ADS handle the system fault or out of ODD conditions when ADS has been Engaged.
 In the ADS Fallback state, ADS shall request the driver to takeover the control of vehicle. If driver does not takeover, ADS shall control the truck to have a safe stop within current lane.
 In the ADS Fallback state, ADS shall not respond the driver's pressing of AD Active button and AD Power On button. ADS shall only respond to the driver's takeover behavior and vehicle's Ignition OFF.
 The detailed Fallback trigger events and handling strategy can be found in the Fallback FD.</t>
  </si>
  <si>
    <t>RM-2631</t>
  </si>
  <si>
    <t>h3. Transition 1: Sleep State to Power Saving State
The ADS shall transit from Sleep State to Power Saving State when any of the condition are met:
 # ADS A side is wakeup by the Wakeup hardwires
 # ADS B side is wakeup by the Wakeup hardwires
Both ADS A side and ADS B side shall be wakeup when any of the Input of the Wakeup hardwires is High.</t>
  </si>
  <si>
    <t>RM-2632</t>
  </si>
  <si>
    <t>h3. Transition 2: Power Saving State to Sleep State
The ADS shall transit from Power Saving State to Sleep State when all the conditions are met:
 # ADS A side has not been wakeup by the Wakeup hardwires
 # ADS B side has not been wakeup by the Wakeup hardwires
Both ADS A side and ADS B side shall not be wakeup when all of the Input of the Wakeup hardwires is Low.
 If anyone of ADS A side and B side totally lose the electrical power, the ADS side shall also turn from wakeup state to sleep state.</t>
  </si>
  <si>
    <t>RM-2633</t>
  </si>
  <si>
    <t>h3. Transition 3: Power Saving State to Not Ready State
The ADS shall transit from Power Saving State to Not Ready State when all of the conditions are met:
 # ADS A side monitor the status of AD Power On Button transit from Not Pressed to Pressed, AND
 # ADS B side monitor the status of AD Power On Button transit from Not Pressed to Pressed
ADS shall monitor ADS power ON/OFF button condition from BCM via CAN:
|_From_|_To_|_Signal name_|_Signal value_|
|_BCM_|_ADU safety manager, ADU safety manager-R_|_C_ADS_POWER_ON_SWITCH_STATE_|_0x1 Pressed_|
In the Not Ready State, the ADS begin from the Init sub-state.</t>
  </si>
  <si>
    <t>RM-2634</t>
  </si>
  <si>
    <t>h3. Transition 4: Not Ready State to Power Saving State
The ADS shall transit from Not Ready State to Power Saving State when any of the conditions are met:
 # One side of ADS is in full function mode, but the other side of ADS is not in full function mode, and this situation lasts for K_NR_PS_TrasitionTime(typical 10s). OR,
 # (ADS A side monitor the status of AD Power On Button transit from Not Pressed to Pressed, AND ADS B side monitor the status of AD Power On Button transit from Not Pressed to Pressed)
ADS B side monitor the status of AD Power On Button transit from Not Pressed to Pressed)
 ADS shall monitor ADS power ON/OFF button condition from BCM via CAN:
|_From_|_To_|_Signal name_|_Signal value_|
|_BCM_|_ADU safety manager, ADU safety manager-R_|_C_ADS_POWER_ON_SWITCH_STATE_|_0x1 Pressed_|</t>
  </si>
  <si>
    <t>RM-2635</t>
  </si>
  <si>
    <t>h3. Transition 5: Init State to Inhibit State
The ADS shall transit from Init State to Inhibit State when any of the conditions are met:
 # ADS A side judges that any of the Conditions of Vehicle State, ODD State and Driver State is failed, OR
 # ADS B side judges that any of the Conditions of Vehicle State, ODD State and Driver State is failed,
The detailed judgements of the Conditions of Vehicle State, ODD State and Driver State can be found in 4.4 Judgements of the Conditions.</t>
  </si>
  <si>
    <t>RM-2636</t>
  </si>
  <si>
    <t>h3. Transition 6: Init State to Fault State
The ADS shall transit from Init State to Fault State when any of the conditions are met:
 # ADS A side judges that any of the Conditions of ADS State is failed, OR
 # ADS B side judges that any of the Conditions of ADS State is failed,
The detailed judgements of the Conditions of ADS State can be found in 4.4 Judgements of the Conditions.</t>
  </si>
  <si>
    <t>RM-2637</t>
  </si>
  <si>
    <t>h3. Transition 7: Not Ready State to Ready State
The ADS shall transit from Not Ready State to Ready State when all of the conditions are met:
 # ADS A side judges that all of the Conditions of Vehicle State, ODD State, Driver State, and ADS State is passed, AND,
 # ADS B side judges that all of the Conditions of Vehicle State, ODD State, Driver State, and ADS State is passed
The detailed judgements of the Conditions of Vehicle State, ODD State, Driver State, and ADS State can be found in 4.4Judgements of the Conditions.</t>
  </si>
  <si>
    <t>RM-2643</t>
  </si>
  <si>
    <t>h3. Transition 13: Fallback State to Not Ready State
The ADS shall transit from Fallback State to Not Ready State when all of the conditions are met:
 # ADS A side judge that the vehicle has been takeover by driver, AND
 # ADS B side judge that the vehicle has been takeover by driver.
The detailed strategy for the takeover judgement can be found in Fallback FD.</t>
  </si>
  <si>
    <t>RM-2644</t>
  </si>
  <si>
    <t>h3. Transition 14: Ready State to Power Saving State
The ADS shall transit from Ready State to Power Saving State when all of the conditions are met:
 # ADS A side monitor the status of AD Power On Button transit from Not Pressed to Pressed, AND
 # ADS B side monitor the status of AD Power On Button transit from Not Pressed to Pressed
ADS shall monitor ADS power ON/OFF button condition from BCM via CAN:
|_From_|_To_|_Signal name_|_Signal value_|
|_BCM_|_ADU safety manager, ADU safety manager-R_|_C_ADS_POWER_ON_SWITCH_STATE_|_0x1 Pressed_|</t>
  </si>
  <si>
    <t>RM-2645</t>
  </si>
  <si>
    <t>h3. Transition 15: Ready State to Sleep State
The ADS shall transit from Ready State to Sleep State when all of the conditions are met:
 # ADS A side has not been wakeup by the Wakeup hardwires, AND
 # ADS B side has not been wakeup by the Wakeup hardwires
Both ADS A side and ADS B side shall not be wakeup when all of the Input of the Wakeup hardwires is Low.</t>
  </si>
  <si>
    <t>RM-2646</t>
  </si>
  <si>
    <t>h3. Transition 16: Engaged State to Sleep State
The ADS shall transit from Engaged State to Sleep State when all of the conditions are met:
 # ADS A side has not been wakeup by the Wakeup hardwires, AND
 # ADS B side has not been wakeup by the Wakeup hardwires, AND
 # Vehicle speed is &lt; K_Vsp_Slp_Min(typical 5kph)
Both ADS A side and ADS B side shall not be wakeup when all of the Input of the Wakeup hardwires is Low.</t>
  </si>
  <si>
    <t>RM-2647</t>
  </si>
  <si>
    <t>h3. Transition 17: Fallback State to Sleep State
The ADS shall transit from Ready State to Sleep State when all of the conditions are met:
 # ADS A side has not been wakeup by the Wakeup hardwires, AND
 # ADS B side has not been wakeup by the Wakeup hardwires, AND
 # Vehicle speed is &lt; K_Vsp_Slp_Min(typical 5kph)
Both ADS A side and ADS B side shall not be wakeup when all of the Input of the Wakeup hardwires is Low.
 Please refer to Fallback FD to get the detailed trigger conditions.</t>
  </si>
  <si>
    <t>RM-2638</t>
  </si>
  <si>
    <t>h3. Transition 8: Ready State to Not Ready State
The ADS shall transit from Ready State to Not Ready State when any of the conditions are met:
 # ADS A side judges that any of the Conditions of Vehicle State, ODD State, Driver State, and ADS State is failed, OR,
 # ADS B side judges that any of the Conditions of Vehicle State, ODD State, Driver State, and ADS State is failed
The detailed judgements of the Conditions of Vehicle State, ODD State, Driver State, and ADS State can be found in 4.4Judgements of the Conditions.</t>
  </si>
  <si>
    <t>RM-2639</t>
  </si>
  <si>
    <t>h3. Transition 9: Ready State to Engaged State
The ADS shall transit from Ready State to Engaged State when all of the conditions are met:
 # ADS A side monitor the status of AD Active Button transit from Not Pressed to Pressed, AND
 # ADS B side monitor the status of AD Active Button transit from Not Pressed to Pressed
 # ADS A side judges that all of the Conditions of Vehicle State, ODD State, Driver State, and ADS State is passed, AND,
 # ADS B side judges that all of the Conditions of Vehicle State, ODD State, Driver State, and ADS State is passed
ADS shall monitor AD Active button condition from BCM via CAN:
|_From_|_To_|_Signal name_|_Signal value_|
|_BCM_|_ADU safety manager, ADU safety manager-R_|_C_ADS_ACTIVE_SWITCH_STATE_|_0x1 Pressed_|</t>
  </si>
  <si>
    <t>RM-2640</t>
  </si>
  <si>
    <t>h3. Transition 10: Engaged State to Ready State
The ADS shall transit from Engaged State to Ready State when any of the conditions are met:
 # (ADS A side monitor the status of AD Active Button transit from Not Pressed to Pressed twice within K_OFF_t_Act_Btn_DblPrs seconds, AND ADS B side monitor the status of AD Active Button transit from Not Pressed to Pressed twice within K_OFF_t_Act_Btn_DblPrs seconds), OR
 # ADS A side monitor an Override behavior is triggered according to the definition in Override FD.
ADS A side monitor an Override behavior is triggered according to the definition in Override FD.
ADS shall monitor AD Active button condition from BCM via CAN:
|_From_|_To_|_Signal name_|_Signal value_|
|_BCM_|_ADU safety manager, ADU safety manager-R_|_C_ADS_ACTIVE_SWITCH_STATE_|_0x1 Pressed_|</t>
  </si>
  <si>
    <t>RM-2641</t>
  </si>
  <si>
    <t>h3. Transition 11: Not Ready State to Sleep State
The ADS shall transit from Not Ready State to Sleep State when all of the conditions are met:
 # ADS A side has not been wakeup by the Wakeup hardwires, AND
 # ADS B side has not been wakeup by the Wakeup hardwires
Both ADS A side and ADS B side shall not be wakeup when all of the Input of the Wakeup hardwires is Low.</t>
  </si>
  <si>
    <t>RM-2642</t>
  </si>
  <si>
    <t>h3. Transition 12: Engaged State to Fallback State
The ADS shall transit from Engaged State to Fallback State when any of the conditions are met:
 # ADS A side judges that any of the Conditions of Vehicle State, ODD State, Driver State, and ADS State is failed, OR,
 # ADS B side judges that any of the Conditions of Vehicle State, ODD State, Driver State, and ADS State is failed
Please refer to Fallback FD to get the detailed trigger conditions.</t>
  </si>
  <si>
    <t>RM-2648</t>
  </si>
  <si>
    <t>As following:
|*Category*|*Description*|*Signal*|*Value to pass the condition checking*|*Inhibit Flag when condition checking failed*|
|ADS State
銆€
銆€
銆€
銆€
銆€
銆€
銆€
銆€
銆€|ADU PS: Status meet requirements|_V_ADU_PS_STATE_ADU_SAFETY_MANAGER_PS_|_Normal_|V_AD_ON_INHIBIT_TRIGGER_EVENT_F01|
|ADU SS: Status meet requirements|_V_ADU_STATE_SS_ADU_SAFETY_MANAGER_SS_|_Normal_|V_AD_ON_INHIBIT_TRIGGER_EVENT_F01|
|ADU temperature: Temperature 鈮?K_ON_ADU_Temp_Max|_V_ADU_Temp_|_鈮?K_ON_ADU_Temp_Max_|V_AD_ON_INHIBIT_TRIGGER_EVENT_F01|
|ADU Cooling: Status meet requirements|_C_COOLING_STATE_ADU_COOLING_|_Normal_|V_AD_ON_INHIBIT_TRIGGER_EVENT_F01|
|Camera: Status meet requirements and No blockage|_V_CAMERA_BLOCKAGE_PERCEPTION_|_Normal_|V_AD_ON_INHIBIT_TRIGGER_EVENT_F01|
|Radar: Status meet requirements and No blockage|_V_RADAR_BLOCKAGE_PERCEPTION_|_Normal_|V_AD_ON_INHIBIT_TRIGGER_EVENT_F01|
|Lidar: Status meet requirements and No blockage|_V_LIDAR_BLOCKAGE_PERCEPTION_|_Normal_|V_AD_ON_INHIBIT_TRIGGER_EVENT_F01|
|Internal HW and SW diagnosis: no internal fault|_V_Diagnosis_Info_|_no fault_|V_AD_ON_INHIBIT_TRIGGER_EVENT_F01|
|Trajectory planned is within Lane boundary|_V_Planned_Traj_State_|_within lane boundary_|V_AD_ON_INHIBIT_TRIGGER_EVENT_F01|
|Communication between ADU and other ECU meet requirements: no E2E fault|_C_AD_Interface_xxx_|_no E2E fault_|V_AD_ON_INHIBIT_TRIGGER_EVENT_F01|
|Vehicle State
銆€
銆€
銆€
銆€
銆€
銆€
銆€
銆€
銆€
銆€
銆€
銆€
銆€
銆€
銆€|DMS: Status meet requirements|_C_DMS_STATE_|_Normal_|V_AD_ON_INHIBIT_TRIGGER_EVENT_F02|
|EHPS and EHPS-R: Status meet requirements|_C_AD_INTERFACE_STATE_STEERING_PS_
 _C_AD_INTERFACE_STATE_STEERING_SS_1_
 _C_AD_INTERFACE_STATE_STEERING_SS_2_|_Not Fault_|V_AD_ON_INHIBIT_TRIGGER_EVENT_F02|
|EBS and EBS-R: Status meet requirements|_C_AD_INTERFACE_STATE_BRAKE_PS_
 _C_AD_INTERFACE_STATE_BRAKE_SS_1_
 _C_AD_INTERFACE_STATE_BRAKE_SS_2_|_Not Fault_|V_AD_ON_INHIBIT_TRIGGER_EVENT_F02|
|VCU: Propulsion system status meet requirements|_C_AD_INTERFACE_STATE_PROPULSION_SYSTEM_|_Not Fault_|V_AD_ON_INHIBIT_TRIGGER_EVENT_F02|
|TCU: Transmission system status meet requirements|_C_AD_INTERFACE_STATE_TRANSMISSION_SYSTEM_|_Not Fault_|V_AD_ON_INHIBIT_TRIGGER_EVENT_F02|
|CIOM: C_STEERING_LIQUID_LEVEL_CIOM &gt; K_ON_Str_LiqLow|_C_STEERING_LIQUID_LEVEL_CIOM_|_&gt; K_ON_Str_LiqLow_|V_AD_ON_INHIBIT_TRIGGER_EVENT_F02|
|CIOM: C_AIR_PRS_CIOM &gt; K_ON_AirPrs|聽_C_AIR_PRS_CIOM_|_&gt; K_ON_AirPrs_|V_AD_ON_INHIBIT_TRIGGER_EVENT_F02|
|BCM: Status meet requirements|_C_AD_INTERFACE_STATE_BODY_SYSTEM_|_Not Fault_|V_AD_ON_INHIBIT_TRIGGER_EVENT_F02|
|ECAS: Status meet requirements|_C_SUS_STATE_SUSPENSION_SYSTEM_|_Not Fault_|V_AD_ON_INHIBIT_TRIGGER_EVENT_F02|
|PSC: Electrical power system state meet requirements|_V_POWER_STATE_PSC_|_Normal_|V_AD_ON_INHIBIT_TRIGGER_EVENT_F02|
|HOD: State meet requirements|_C_HOD_STATE_|_Not Fault_|V_AD_ON_INHIBIT_TRIGGER_EVENT_F02|
|EPB: State meet requirements|_C_AD_INTERFACE_STATE_PARK_BRAKE_PS1_
 _C_AD_INTERFACE_STATE_PARK_BRAKE_PS2_|_Not Fault_|V_AD_ON_INHIBIT_TRIGGER_EVENT_F02|
|TPMS: State meet requirements|_C_TPMS_STATE_|_Not Fault_|V_AD_ON_INHIBIT_TRIGGER_EVENT_F02|
|TPMS: Tire pressure state meet requirements|_C_TYRE_PRESSURE_STATE_|_Normal_|V_AD_ON_INHIBIT_TRIGGER_EVENT_F02|
|ADAS: AEB state meet requirements|_C_ADAS_AEB_STATE_|_Standby_|*V_AD_ON_INHIBIT_TRIGGER_EVENT_F20*|
|ADAS: ACC/LKA state meet requirements|_C_ADAS_ACC_STATE_
 _C_ADAS_LKA_STATE_|_Not Active_|*V_AD_ON_INHIBIT_TRIGGER_EVENT_F21*|
|ODD State
銆€
銆€
銆€
銆€
銆€
銆€
銆€
銆€
銆€
銆€
銆€
銆€
銆€
銆€
銆€|Road Lane line: Clear lane on both sides|_V_CURRENT_ROAD_LANE_PERCEPTION_|_Clear lane on both sides_|V_AD_ON_INHIBIT_TRIGGER_EVENT_F03|
|Emergency Lane: In normal road lane and not in emergency Lane|_V_EMERGENCY_LANE_PERCEPTION_|_Normal road lane_|V_AD_ON_INHIBIT_TRIGGER_EVENT_F03|
|Road Curvature: Road radius of curvature鈮?K_ON_Cur_Rad for K_ON_t_Cur_Rad time|_V_ROAD_RADIUS_CURVATURE_PERCEPTION_|_鈮?K_ON_Cur_Rad for K_ON_t_Cur_Rad time_|V_AD_ON_INHIBIT_TRIGGER_EVENT_F03|
|Road Gradient: K_ON_Rd_Grad_Lower 鈮?Road Gradient 鈮?K_ON_Rd_Grad_Upper|_V_ROAD_GRADIENT_PERCEPTION_|_K_ON_Rd_Grad_Lower 鈮?Road Gradient 鈮?K_ON_Rd_Grad_Upper_|V_AD_ON_INHIBIT_TRIGGER_EVENT_F03|
|Lane Width: K_ON_Lane_Width_Lower 鈮?Ego lane width 鈮?K_ON_Lane_Width_Upper for聽 K_ON_t_Lane_Width time|_V_LANE_WIDTH_PERCEPTION_|_K_ON_Lane_Width_Lower 鈮?Ego lane width 鈮?K_ON_Lane_Width_Upper for聽 K_ON_t_Lane_Width time_|V_AD_ON_INHIBIT_TRIGGER_EVENT_F03|
|Weather Condition: Within the ODD regulations|_V_WEATHER_CONDITIONS_PERCEPTION_|_within ODD_|V_AD_ON_INHIBIT_TRIGGER_EVENT_F03|
|Range to ODD border &gt; K_ON_RTO|_V_RANGE_TO_ODD_BORDER_LOCALIZATION_|_&gt; K_ON_RTO_|V_AD_ON_INHIBIT_TRIGGER_EVENT_F03|
|No Vulnerable Unit (pedestrian, bicycle, etc.) or obstacle in front of the current lane|_V_VULNERABLE_UNIT_PERCEPTION_|_No Vulnerable Unit_|V_AD_ON_INHIBIT_TRIGGER_EVENT_F04|
|Vehicle Body is totally inside ego lane|_V_BODY_INSIDE_EGO_LANE_PERCEPTION_|_Body totally inside ego lane_|V_AD_ON_INHIBIT_TRIGGER_EVENT_F05|
|Distance from Front Vehicle: TTC 鈮?K_ON_TTC_FrtVehc|_V_DISTANCE_OF_FRONT_VEHICLE_PERCEPTION_|_鈮?K_ON_TTC_FrtVehc_|V_AD_ON_INHIBIT_TRIGGER_EVENT_F06|
|EBS and EBS-R: Braking pedal position &lt; K_ON_Brk_PdlPst|_C_BRAKE_PEDAL_POSITION_BRAKE_PS_
_C_BRAKE_PEDAL_POSITION_BRAKE_SS_|_&lt; K_ON_Brk_PdlPst_|V_AD_ON_INHIBIT_TRIGGER_EVENT_F07|
|VCU: Accelerating pedal position &lt; K_ON_Acc_PdlPst|_C_ACCELERATOR_PEDAL_POSITION_|_&lt; K_ON_Acc_PdlPst_|V_AD_ON_INHIBIT_TRIGGER_EVENT_F08|
|EHPS and EHPS-R Steering torque &lt; K_ON_Str_Trq|_C_ACTUAL_DRIVER_TORQUE_STEERING_PS_
 _C_ACTUAL_DRIVER_TORQUE_STEERING_SS_|_&lt; K_ON_Str_Trq_|V_AD_ON_INHIBIT_TRIGGER_EVENT_F09|
|EHPS and EHPS-R: Steering angle &lt; K_ON_Str_Ang|_C_ACTUAL_STEERING_WHEEL_ANGLE_STEERING_PS_
 _C_ACTUAL_STEERING_WHEEL_ANGLE_STEERING_SS_|_&lt; K_ON_Str_Ang_|V_AD_ON_INHIBIT_TRIGGER_EVENT_F09|
|Road Type: Highway and within geofence, and not in tunnel|_V_ROAD_TYPE_PERCEPTION_|_Highway and within geofence, not in tunnel_|V_AD_ON_INHIBIT_TRIGGER_EVENT_F03|
|Dipped Beam Headlight: In daytime or if in night dipped beam headlight opened|_V_VISIBLE_CONDITION_ PERCEPTION_|_visible_|V_AD_ON_INHIBIT_TRIGGER_EVENT_F03|
|Driver State
銆€
銆€
銆€
銆€
銆€|BCM: Seatbelt is fasten|_C_SEATBELT_STATE_BODY_SYSTEM_|_Seatbelt fastened_|V_AD_ON_INHIBIT_TRIGGER_EVENT_F14|
|BCM: Door closed|_C_ACTUAL_DOORS_STATE_|_Door closed_|V_AD_ON_INHIBIT_TRIGGER_EVENT_F15|
|TCU: Transmission position: Gear D|_C_ACTUAL_GEAR_POSITION_|_D gear_|V_AD_ON_INHIBIT_TRIGGER_EVENT_F16|
|EBS: Current vehicle speed is between K_ON_Vsp_Lower to K_ON_Vsp_Upper|_C_VEHICLE_SPEED_BRAKE_PS_|_between K_ON_Vsp_Lower to K_ON_Vsp_Upper_|V_AD_ON_INHIBIT_TRIGGER_EVENT_F17|
|EBS: Current vehicle speed is between K_ON_Vsp_Lower to K_ON_Vsp_Upper|_C_VEHICLE_SPEED_BRAKE_PS_|_between K_ON_Vsp_Lower to K_ON_Vsp_Upper_|V_AD_ON_INHIBIT_TRIGGER_EVENT_F18|
|DSR: Driver State is reliable|_V_DSR_TRIGGER_HMI_|_No Trigger_|V_AD_ON_INHIBIT_TRIGGER_EVENT_F19|
聽</t>
  </si>
  <si>
    <t>RM-2653</t>
  </si>
  <si>
    <t>State machine as following:聽
!State Machine.jpg!
聽</t>
  </si>
  <si>
    <t>RM-2652</t>
  </si>
  <si>
    <t>Diagram as following:聽
!3.2.1聽Diagram-6.jpg!
聽</t>
  </si>
  <si>
    <t>RM-2750</t>
  </si>
  <si>
    <t>As following:
|*Category*|*Description*|*Signal*|*Value to pass the condition checking*|*Inhibit Flag when condition checking failed*|
|ADS State|
銆€|ADU PS: Status meet requirements|_V_ADU_PS_STATE_ADU_SAFETY_MANAGER_PS_|_Normal_|V_AD_ON_INHIBIT_TRIGGER_EVENT_F01|
|ADU SS: Status meet requirements|_V_BODY_INSIDE_EGO_LANE_PERCEPTION_|_Normal_|V_AD_ON_INHIBIT_TRIGGER_EVENT_F01|
|ADU temperature: Temperature 鈮?K_ON_ADU_Temp_Max|_V_ADU_Temp_|_鈮?K_ON_ADU_Temp_Max_|V_AD_ON_INHIBIT_TRIGGER_EVENT_F01|
|ADU Cooling: Status meet requirements|_C_COOLING_STATE_ADU_COOLING_|_Normal_|V_AD_ON_INHIBIT_TRIGGER_EVENT_F01|
|Sensor Washing: Status meet requirements|_V_SENSOR_WASHING_STATE_ADU_|_Normal_|V_AD_ON_INHIBIT_TRIGGER_EVENT_F01|
|Camera: Status meet requirements and No blockage|_V_CAMERA_BLOCKAGE_PERCEPTION_PS_
 _V_CAMERA_BLOCKAGE_PERCEPTION_SS_|_Normal_|V_AD_ON_INHIBIT_TRIGGER_EVENT_F01|
|Radar: Status meet requirements and No blockage|_V_RADAR_BLOCKAGE_PERCEPTION_|_Normal_|V_AD_ON_INHIBIT_TRIGGER_EVENT_F01|
|Lidar: Status meet requirements and No blockage|_V_LIDAR_BLOCKAGE_PERCEPTION_|_Normal_|V_AD_ON_INHIBIT_TRIGGER_EVENT_F01|
|Internal HW and SW diagnosis: no internal fault|_V_Diagnosis_Info_|_no fault_|V_AD_ON_INHIBIT_TRIGGER_EVENT_F01|
|Trajectory planned is within Lane boundary|_V_Planned_Traj_State_PS__V_Planned_Traj_State_SS_|_within lane boundary_|V_AD_ON_INHIBIT_TRIGGER_EVENT_F01|
|Communication between ADU and other ECU meet requirements: no E2E fault|_C_AD_Interface_xxx_|_no E2E fault_|V_AD_ON_INHIBIT_TRIGGER_EVENT_F01|
|Vehicle State|
銆€|DMS: Status meet requirements|_C_DMS_STATE_|_Normal_|V_AD_ON_INHIBIT_TRIGGER_EVENT_F02|
|EHPS and EHPS-R: Status meet requirements|_C_AD_INTERFACE_STATE_STEERING_PS_
 _C_AD_INTERFACE_STATE_STEERING_SS_1_
 _C_AD_INTERFACE_STATE_STEERING_SS_2_|_Not Fault_|V_AD_ON_INHIBIT_TRIGGER_EVENT_F02|
|EBS and EBS-R: Status meet requirements|_C_AD_INTERFACE_STATE_BRAKE_PS_
 _C_AD_INTERFACE_STATE_BRAKE_SS_1_
 _C_AD_INTERFACE_STATE_BRAKE_SS_2_|_Not Fault_|V_AD_ON_INHIBIT_TRIGGER_EVENT_F02|
|VCU: Propulsion system status meet requirements|_C_AD_INTERFACE_STATE_PROPULSION_SYSTEM_|_Not Fault_|V_AD_ON_INHIBIT_TRIGGER_EVENT_F02|
|TCU: Transmission system status meet requirements|_C_AD_INTERFACE_STATE_TRANSMISSION_SYSTEM_|_Not Fault_|V_AD_ON_INHIBIT_TRIGGER_EVENT_F02|
|CIOM: C_STEERING_LIQUID_LEVEL_CIOM &gt; K_ON_Str_LiqLow|_C_STEERING_LIQUID_LEVEL_CIOM_|_&gt; K_ON_Str_LiqLow_|V_AD_ON_INHIBIT_TRIGGER_EVENT_F02|
|CIOM: C_AIR_PRS_CIOM &gt; K_ON_AirPrs|聽_C_AIR_PRS_CIOM_|_&gt; K_ON_AirPrs_|V_AD_ON_INHIBIT_TRIGGER_EVENT_F02|
|BCM: Status meet requirements|_C_AD_INTERFACE_STATE_BODY_SYSTEM_|_Not Fault_|V_AD_ON_INHIBIT_TRIGGER_EVENT_F02|
|ECAS: Status meet requirements|_C_SUS_STATE_SUSPENSION_SYSTEM_|_Not Fault_|V_AD_ON_INHIBIT_TRIGGER_EVENT_F02|
|PSC: Electrical power system state meet requirements|_V_POWER_STATE_PSC_|_Normal_|V_AD_ON_INHIBIT_TRIGGER_EVENT_F02|
|HOD: State meet requirements|_C_HOD_STATE_|_Not Fault_|V_AD_ON_INHIBIT_TRIGGER_EVENT_F02|
|EPB: State meet requirements|_C_AD_INTERFACE_STATE_PARK_BRAKE_PS1_
 _C_AD_INTERFACE_STATE_PARK_BRAKE_PS2_|_Not Fault_|V_AD_ON_INHIBIT_TRIGGER_EVENT_F02|
|TPMS: State meet requirements|_C_TPMS_STATE_|_Not Fault_|V_AD_ON_INHIBIT_TRIGGER_EVENT_F02|
|TPMS: Tire pressure state meet requirements|_C_TYRE_PRESSURE_STATE_|_Normal_|V_AD_ON_INHIBIT_TRIGGER_EVENT_F02|
|ADAS: AEB state meet requirements|_C_ADAS_AEB_STATE_|_Standby_|V_AD_ON_INHIBIT_TRIGGER_EVENT_F20|
|ADAS: ACC/LKA state meet requirements|_C_ADAS_ACC_STATE_
 _C_ADAS_LKA_STATE_|_Not Active_|V_AD_ON_INHIBIT_TRIGGER_EVENT_F21|
|ODD State|
銆€|Road Lane line: Clear lane on both sides|_V_CURRENT_ROAD_LANE_PERCEPTION_|_Clear lane on both sides_|V_AD_ON_INHIBIT_TRIGGER_EVENT_F03|
|Emergency Lane: In normal road lane and not in emergency Lane|_V_EMERGENCY_LANE_PERCEPTION_|_Normal road lane_|V_AD_ON_INHIBIT_TRIGGER_EVENT_F03|
|Road Curvature: Road radius of curvature鈮?K_ON_Cur_Rad for K_ON_t_Cur_Rad time|_V_ROAD_RADIUS_CURVATURE_PERCEPTION_|_鈮?K_ON_Cur_Rad for K_ON_t_Cur_Rad time_|V_AD_ON_INHIBIT_TRIGGER_EVENT_F03|
|Road Gradient: K_ON_Rd_Grad_Lower 鈮?Road Gradient 鈮?K_ON_Rd_Grad_Upper|_V_ROAD_GRADIENT_PERCEPTION_|_K_ON_Rd_Grad_Lower 鈮?Road Gradient 鈮?K_ON_Rd_Grad_Upper_|V_AD_ON_INHIBIT_TRIGGER_EVENT_F03|
|Lane Width: K_ON_Lane_Width_Lower 鈮?Ego lane width 鈮?K_ON_Lane_Width_Upper for聽 K_ON_t_Lane_Width time|_V_LANE_WIDTH_PERCEPTION_|_K_ON_Lane_Width_Lower 鈮?Ego lane width 鈮?K_ON_Lane_Width_Upper for聽 K_ON_t_Lane_Width time_|V_AD_ON_INHIBIT_TRIGGER_EVENT_F03|
|Weather Condition: Within the ODD regulations|_V_WEATHER_CONDITIONS_PERCEPTION_|_within ODD_|V_AD_ON_INHIBIT_TRIGGER_EVENT_F03|
|Range to ODD border &gt; K_ON_RTO|_V_RANGE_TO_ODD_BORDER_LOCALIZATION_|_&gt; K_ON_RTO_|V_AD_ON_INHIBIT_TRIGGER_EVENT_F03|
|No Vulnerable Unit (pedestrian, bicycle, etc.) or obstacle in front of the current lane|_V_VULNERABLE_UNIT_PERCEPTION_|_No Vulnerable Unit_|V_AD_ON_INHIBIT_TRIGGER_EVENT_F04|
|Vehicle Body is totally inside ego lane|_V_BO_ _V_CAMERA_BLOCKAGE_PERCEPTION DY_INSIDE_EGO_LANE_PERCEPTION_PS_
 _V_BODY_INSIDE_EGO_LANE_PERCEPTION_SS_|_Body totally inside ego lane_|V_AD_ON_INHIBIT_TRIGGER_EVENT_F05|
|Distance from Front Vehicle: TTC 鈮?K_ON_TTC_FrtVehc|_V_DISTANCE_OF_FRONT_VEHICLE_PERCEPTION_|_鈮?K_ON_TTC_FrtVehc_|V_AD_ON_INHIBIT_TRIGGER_EVENT_F06|
|EBS and EBS-R: Braking pedal position &lt; K_ON_Brk_PdlPst|_C_BRAKE_PEDAL_POSITION_BRAKE_PS_
 _C_BRAKE_PEDAL_POSITION_BRAKE_SS_|_&lt; K_ON_Brk_PdlPst_|V_AD_ON_INHIBIT_TRIGGER_EVENT_F07|
|VCU: Accelerating pedal position &lt; K_ON_Acc_PdlPst|_C_ACCELERATOR_PEDAL_POSITION_|_&lt; K_ON_Acc_PdlPst_|V_AD_ON_INHIBIT_TRIGGER_EVENT_F08|
|EHPS and EHPS-R Steering torque &lt; K_ON_Str_Trq|_C_ACTUAL_DRIVER_TORQUE_STEERING_PS_
 _C_ACTUAL_DRIVER_TORQUE_STEERING_SS_|_&lt; K_ON_Str_Trq_|V_AD_ON_INHIBIT_TRIGGER_EVENT_F09|
|EHPS and EHPS-R: Steering angle &lt; K_ON_Str_Ang|_C_ACTUAL_STEERING_WHEEL_ANGLE_STEERING_PS_
 _C_ACTUAL_STEERING_WHEEL_ANGLE_STEERING_SS_|_&lt; K_ON_Str_Ang_|V_AD_ON_INHIBIT_TRIGGER_EVENT_F09|
|Road Type: Highway and within geofence, and not in tunnel|_V_ROAD_TYPE_PERCEPTION_|_Highway and within geofence, not in tunnel_|V_AD_ON_INHIBIT_TRIGGER_EVENT_F03|
|Dipped Beam Headlight: In daytime or if in night dipped beam headlight opened|V_VISIBLE_IN_NIGHT_PERCEPTION_PS
V_VISIBLE_IN_NIGHT_PERCEPTION_SS|_visible_|V_AD_ON_INHIBIT_TRIGGER_EVENT_F03|
|Driver State|
銆€|BCM: Seatbelt is fasten|_C_SEATBELT_STATE_BODY_SYSTEM_|_Seatbelt fastened_|V_AD_ON_INHIBIT_TRIGGER_EVENT_F14|
|BCM: Door closed|_C_ACTUAL_DOORS_STATE_|_Door closed_|V_AD_ON_INHIBIT_TRIGGER_EVENT_F15|
|TCU: Transmission position: Gear D|_C_ACTUAL_GEAR_POSITION_|_D gear_|V_AD_ON_INHIBIT_TRIGGER_EVENT_F16|
|EBS: Current vehicle speed is between K_ON_Vsp_Lower to K_ON_Vsp_Upper|_C_VEHICLE_SPEED_BRAKE_PS_|_between K_ON_Vsp_Lower to K_ON_Vsp_Upper_|V_AD_ON_INHIBIT_TRIGGER_EVENT_F17|
|EBS: Current vehicle speed is between K_ON_Vsp_Lower to K_ON_Vsp_Upper|_C_VEHICLE_SPEED_BRAKE_PS_|_between K_ON_Vsp_Lower to K_ON_Vsp_Upper_|V_AD_ON_INHIBIT_TRIGGER_EVENT_F18|
|DSR: Driver State is reliable|_V_DRIVER_INTENT_DETECTION_STATE_DSR_|_Driver intent to handover_|V_AD_ON_INHIBIT_TRIGGER_EVENT_F19|
聽</t>
  </si>
  <si>
    <t>RM-2712</t>
  </si>
  <si>
    <t>In the ADS Fallback state, ADS shall request the driver to takeover the control of vehicle. If driver does not takeover, ADS shall control the truck to have a safe stop within current lane.</t>
  </si>
  <si>
    <t>RM-2683</t>
  </si>
  <si>
    <t>Operations for Ready State when transition from Not Ready State
After the initialization, the ADS shall transit to Ready state if there is no inhibit reason, no any fault and the ODDs are met.</t>
  </si>
  <si>
    <t>RM-2749</t>
  </si>
  <si>
    <t>Both ADS A side and ADS B side shall not be wakeup when all of the Input of the Wakeup hardwires is Low.</t>
  </si>
  <si>
    <t>RM-2748</t>
  </si>
  <si>
    <t>The ADS shall transit from Ready State to Sleep State when all of the conditions are met:
    ADS A side has not been wakeup by the Wakeup hardwires, AND
    ADS B side has not been wakeup by the Wakeup hardwires, AND
    Vehicle speed is &lt; K_Vsp_Slp_Min(typical 5kph)
Please refer to Fallback FD to get the detailed trigger conditions.</t>
  </si>
  <si>
    <t>RM-2747</t>
  </si>
  <si>
    <t>RM-2746</t>
  </si>
  <si>
    <t>The ADS shall transit from Engaged State to Sleep State when all of the conditions are met:
    ADS A side has not been wakeup by the Wakeup hardwires, AND
    ADS B side has not been wakeup by the Wakeup hardwires, AND
    Vehicle speed is &lt; K_Vsp_Slp_Min(typical 5kph)</t>
  </si>
  <si>
    <t>RM-2745</t>
  </si>
  <si>
    <t>RM-2744</t>
  </si>
  <si>
    <t>The ADS shall transit from Ready State to Sleep State when all of the conditions are met:
    ADS A side has not been wakeup by the Wakeup hardwires, AND
    ADS B side has not been wakeup by the Wakeup hardwires</t>
  </si>
  <si>
    <t>RM-2743</t>
  </si>
  <si>
    <t>ADS shall monitor ADS power ON/OFF button condition from BCM via CAN:
|_From_|_To_|_Signal name_|_Signal value_|
|_BCM_|_ADU safety manager, ADU safety manager-R_|_C_ADS_POWER_ON_SWITCH_STATE_|_0x1 Pressed_|</t>
  </si>
  <si>
    <t>RM-2742</t>
  </si>
  <si>
    <t>The ADS shall transit from Ready State to Power Saving State when all of the conditions are met:
    ADS A side monitor the status of AD Power On Button transit from Not Pressed to Pressed, AND
    ADS B side monitor the status of AD Power On Button transit from Not Pressed to Pressed</t>
  </si>
  <si>
    <t>RM-2741</t>
  </si>
  <si>
    <t>The detailed strategy for the takeover judgement can be found in Fallback FD.</t>
  </si>
  <si>
    <t>RM-2740</t>
  </si>
  <si>
    <t>The ADS shall transit from Fallback State to Not Ready State when all of the conditions are met:
    ADS A side judge that the vehicle has been takeover by driver, AND
    ADS B side judge that the vehicle has been takeover by driver.</t>
  </si>
  <si>
    <t>RM-2739</t>
  </si>
  <si>
    <t>The ADS shall transit from Engaged State to Fallback State when any of the conditions are met:
    ADS A side judges that any of the Conditions of Vehicle State, ODD State, Driver State, and ADS State is failed, OR,
    ADS B side judges that any of the Conditions of Vehicle State, ODD State, Driver State, and ADS State is failed
Please refer to Fallback FD to get the detailed trigger conditions.</t>
  </si>
  <si>
    <t>RM-2738</t>
  </si>
  <si>
    <t>RM-2737</t>
  </si>
  <si>
    <t>The ADS shall transit from Not Ready State to Sleep State when all of the conditions are met:
    ADS A side has not been wakeup by the Wakeup hardwires, AND
    ADS B side has not been wakeup by the Wakeup hardwires</t>
  </si>
  <si>
    <t>RM-2736</t>
  </si>
  <si>
    <t>ADS shall monitor AD Active button condition from BCM via CAN:
|_From_|_To_|_Signal name_|_Signal value_|
|_BCM_|_ADU safety manager, ADU safety manager-R_|_C_ADS_ACTIVE_SWITCH_STATE_|_0x1 Pressed_|</t>
  </si>
  <si>
    <t>RM-2735</t>
  </si>
  <si>
    <t>The ADS shall transit from Engaged State to Ready State when any of the conditions are met:
    (ADS A side monitor the status of AD Active Button transit from Not Pressed to Pressed twice within K_OFF_t_Act_Btn_DblPrs seconds, 
AND
ADS B side monitor the status of AD Active Button transit from Not Pressed to Pressed twice within K_OFF_t_Act_Btn_DblPrs seconds), 
OR
ADS A side monitor an Override behavior is triggered according to the definition in Override FD.</t>
  </si>
  <si>
    <t>RM-2734</t>
  </si>
  <si>
    <t>RM-2733</t>
  </si>
  <si>
    <t>The ADS shall transit from Ready State to Engaged State when all of the conditions are met:
    ADS A side monitor the status of AD Active Button transit from Not Pressed to Pressed, AND
    ADS B side monitor the status of AD Active Button transit from Not Pressed to Pressed
    ADS A side judges that all of the Conditions of Vehicle State, ODD State, Driver State, and ADS State is passed, AND,
    ADS B side judges that all of the Conditions of Vehicle State, ODD State, Driver State, and ADS State is passed</t>
  </si>
  <si>
    <t>RM-2732</t>
  </si>
  <si>
    <t>The detailed judgements of the Conditions of Vehicle State, ODD State, Driver State, and ADS State can be found in 4.4Judgements of the Conditions.</t>
  </si>
  <si>
    <t>RM-2731</t>
  </si>
  <si>
    <t>The ADS shall transit from Ready State to Not Ready State when any of the conditions are met:
    ADS A side judges that any of the Conditions of Vehicle State, ODD State, Driver State, and ADS State is failed, OR,
    ADS B side judges that any of the Conditions of Vehicle State, ODD State, Driver State, and ADS State is failed</t>
  </si>
  <si>
    <t>RM-2730</t>
  </si>
  <si>
    <t>RM-2729</t>
  </si>
  <si>
    <t>The ADS shall transit from Not Ready State to Ready State when all of the conditions are met:
    ADS A side judges that all of the Conditions of Vehicle State, ODD State, Driver State, and ADS State is passed, AND,
    ADS B side judges that all of the Conditions of Vehicle State, ODD State, Driver State, and ADS State is passed</t>
  </si>
  <si>
    <t>RM-2728</t>
  </si>
  <si>
    <t>The detailed judgements of the Conditions of ADS State can be found in 4.4 Judgements of the Conditions.</t>
  </si>
  <si>
    <t>RM-2727</t>
  </si>
  <si>
    <t>The ADS shall transit from Init State to Fault State when any of the conditions are met:
    ADS A side judges that any of the Conditions of ADS State is failed, OR
    ADS B side judges that any of the Conditions of ADS State is failed,</t>
  </si>
  <si>
    <t>RM-2726</t>
  </si>
  <si>
    <t>The detailed judgements of the Conditions of Vehicle State, ODD State and Driver State can be found in 4.4 Judgements of the Conditions.</t>
  </si>
  <si>
    <t>RM-2725</t>
  </si>
  <si>
    <t>The ADS shall transit from Init State to Inhibit State when any of the conditions are met:
    ADS A side judges that any of the Conditions of Vehicle State, ODD State and Driver State is failed, OR
    ADS B side judges that any of the Conditions of Vehicle State, ODD State and Driver State is failed,</t>
  </si>
  <si>
    <t>RM-2724</t>
  </si>
  <si>
    <t>RM-2723</t>
  </si>
  <si>
    <t>The ADS shall transit from Not Ready State to Power Saving State when any of the conditions are met:
    One side of ADS is in full function mode, but the other side of ADS is not in full function mode, and this situation lasts for K_NR_PS_TrasitionTime(typical 10s). 
OR,
    (ADS A side monitor the status of AD Power On Button transit from Not Pressed to Pressed, 
AND
ADS B side monitor the status of AD Power On Button transit from Not Pressed to Pressed)</t>
  </si>
  <si>
    <t>RM-2722</t>
  </si>
  <si>
    <t>In the Not Ready State, the ADS begin from the Init sub-state.</t>
  </si>
  <si>
    <t>RM-2721</t>
  </si>
  <si>
    <t>RM-2720</t>
  </si>
  <si>
    <t>The ADS shall transit from Power Saving State to Not Ready State when all of the conditions are met:
    ADS A side monitor the status of AD Power On Button transit from Not Pressed to Pressed, AND
    ADS B side monitor the status of AD Power On Button transit from Not Pressed to Pressed</t>
  </si>
  <si>
    <t>RM-2719</t>
  </si>
  <si>
    <t>If anyone of ADS A side and B side totally lose the electrical power, the ADS side shall also turn from wakeup state to sleep state.</t>
  </si>
  <si>
    <t>RM-2718</t>
  </si>
  <si>
    <t>RM-2717</t>
  </si>
  <si>
    <t>The ADS shall transit from Power Saving State to Sleep State when all the conditions are met:
    ADS A side has not been wakeup by the Wakeup hardwires
    ADS B side has not been wakeup by the Wakeup hardwires</t>
  </si>
  <si>
    <t>RM-2716</t>
  </si>
  <si>
    <t>Both ADS A side and ADS B side shall be wakeup when any of the Input of the Wakeup hardwires is High.</t>
  </si>
  <si>
    <t>RM-2715</t>
  </si>
  <si>
    <t>The ADS shall transit from Sleep State to Power Saving State when any of the condition are met:
    ADS A side is wakeup by the Wakeup hardwires
    ADS B side is wakeup by the Wakeup hardwires</t>
  </si>
  <si>
    <t>RM-2714</t>
  </si>
  <si>
    <t>The detailed Fallback trigger events and handling strategy can be found in the Fallback FD.</t>
  </si>
  <si>
    <t>RM-2713</t>
  </si>
  <si>
    <t>In the ADS Fallback state, ADS shall not respond the driver's pressing of AD Active button and AD Power On button. ADS shall only respond to the driver's takeover behavior and vehicle's Ignition OFF.</t>
  </si>
  <si>
    <t>RM-2711</t>
  </si>
  <si>
    <t>The ADS Fallback State is the very state which ADS handle the system fault or out of ODD conditions when ADS has been Engaged.</t>
  </si>
  <si>
    <t>RM-2710</t>
  </si>
  <si>
    <t>In the ADS Engage State, the ADS shall monitor the status of AD Active button. If the AD Active button is pressed but only once within K_OFF_t_Act_Btn_DblPrs seconds, ADS shall keep in Engaged state and trigger a HMI event to inform the driver. The ADS shall transit from Engaged State to Ready State only when the AD Active button is pressed twice within K_OFF_t_Act_Btn_DblPrs seconds.
|_From_|_To_|_Signal name_|_Signal value_|
|_ADU safety manager_|_HMI_|_V_AD_OFF_TRIGGER_ADU_SAFETY_MANAGER_PS_|_0x1 Process 1:_ _HMI should inform driver the button has not been pressed twice and vehicle is still in AD mode._|
|_ADU safety manager-R_|_HMI-R_|_V_AD _OFF_TRIGGER_ADU_SAFETY_MANAGER_SS_|_0x1 Process 1: HMI should inform driver the button has not been pressed twice and vehicle is still in AD mode._|</t>
  </si>
  <si>
    <t>RM-2709</t>
  </si>
  <si>
    <t>In the ADS Engage state, ADS shall not respond to the driver's pressing of AD Power On button.</t>
  </si>
  <si>
    <t>RM-2707</t>
  </si>
  <si>
    <t>For the ON2 operation, ADS shall trigger the HMI event to inform the driver that AD is active:
|_From_|_To_|_Signal name_|_Signal value_|
|_ADU safety manager_|_HMI_|_V_AD_ON_TRIGGER_ADU_SAFETY_MANAGER_PS_|_0x4 Process 4:_ _HMI should inform driver ADS has been activated successfully_|
|_ADU safety manager-R_|_HMI-R_|_V_AD_ON_TRIGGER_ADU_SAFETY_MANAGER_SS_|_0x4 Process 4: HMI should inform driver ADS has been activated successfully_|</t>
  </si>
  <si>
    <t>RM-2706</t>
  </si>
  <si>
    <t>Both ADS A side and B side shall receive messages via CAN:
|_From_|_To_|_Signal name_|_Signal value_|
|_BCM_|_ADU safety manager, ADU safety manager-R_|_C_AD_INTERFACE_STATE_BODY_SYSTEM_|_0x2 Engage_|
|_EHPS_|_ADU safety manager, ADU safety manager-R_|_C_AD_INTERFACE_STATE_STEERING_PS_|_0x2 Engage_|
|_EHPS-R_|_ADU safety manager, ADU safety manager-R_|_C_AD_INTERFACE_STATE_STEERING_SS_1_|_0x3 Standby_|
|_EHPS-R_|_ADU safety manager, ADU safety manager-R_|_C_AD_INTERFACE_STATE_STEERING_SS_2_|_0x3 Standby_|
|_EBS_|_ADU safety manager, ADU safety manager-R_|_C_AD_INTERFACE_STATE_BRAKE_PS_|_0x2 Engage_|
|_EBS-R_|_ADU safety manager, ADU safety manager-R_|_C_AD_INTERFACE_STATE_BRAKE_SS_1_|_0x3 Standby_|
|_EBS-R_|_ADU safety manager, ADU safety manager-R_|_C_AD_INTERFACE_STATE_BRAKE_SS_2_|_0x3 Standby_|
|_VCU_|_ADU safety manager, ADU safety manager-R_|_C_AD_INTERFACE_STATE_PROPULSION_SYSTEM_|_0x2 Engage_|
|_TCU_|_ADU safety manager, ADU safety manager-R_|_C_AD_INTERFACE_STATE_TRANSMISSION_SYSTEM_|_0x2 Engage_|
|_EPB_|_ADU safety manager, ADU safety manager-R_|_C_AD_INTERFACE_STATE_PARK_BRAKE_PS1_|_0x2 Engage_|
|_EPB_|_ADU safety manager, ADU safety manager-R_|_C_AD_INTERFACE_STATE_PARK_BRAKE_PS2_|_0x2 Engage_|</t>
  </si>
  <si>
    <t>RM-2705</t>
  </si>
  <si>
    <t>For the JUD3 judgement, once the ADS sends out the AD Mode is Engaged, both ADS A side and B side shall monitor the condition of actuators state. If all actuators transit to Engaged state, as following signals indicated, within a K_ON_t_Act_Transit time, the ADS shall trigger the HMI event that ADS is active.</t>
  </si>
  <si>
    <t>RM-2704</t>
  </si>
  <si>
    <t>ADS shall send AD mode signals via ADU internal bus:
|_From_|_To_|_Signal name_|_Signal value_|
|_ADU safety manager_|_Localization, Perception, Prediction, Planning, Control_|_V_AD_MODE_ENABLE_ADU_SAFETY_MANAGER_PS_|_0x1 Enable_
聽__聽|
|_ADU safety manager_|_Localization, Perception, Prediction, Planning, Control_|_V_AD_MODE_ENGAGE_ADU_SAFETY_MANAGER_PS_|_0x1 Engaged_|
|_ADU safety manager-R_|_Localization-R, Perception-R, Prediction-R, Planning-R, Control-R_|_V_AD_MODE_ENABLE_ADU_SAFETY_MANAGER_SS_|_0x1 Enable_
聽__聽|
|_ADU safety manager-R_|_Localization-R, Perception-R, Prediction-R, Planning-R, Control-R_|_V_AD_MODE_ENGAGE_ADU_SAFETY_MANAGER_SS_|_0x1 Engaged_|</t>
  </si>
  <si>
    <t>RM-2703</t>
  </si>
  <si>
    <t>For the ON1 operation, ADS shall send AD mode signals via CAN:
|_From_|_To_|_Signal name_|_Signal value_|
|_ADU safety manager_|_BCM, EHPS, EHPS-R, EBS, EBS-R, VCU, TCU, EPB_|_C_AD_MODE_ENABLE_ADS_PS_|_0x1 Enable_
聽__聽|
|_ADU safety manager_|_BCM, EHPS, EHPS-R, EBS, EBS-R, VCU, TCU, EPB_|_C_AD_MODE_ENGAGE_ADS_PS_|_0x1 Engaged_|
|_ADU safety manager-R_|_BCM, EHPS, EHPS-R, EBS, EBS-R, VCU, TCU, EPB_|_C_AD_MODE_ENABLE_ADS_SS_|_0x1 Enable_
聽__聽|
|_ADU safety manager-R_|_BCM, EHPS, EHPS-R, EBS, EBS-R, VCU, TCU, EPB_|_C_AD_MODE_ENGAGE_ADS_SS_|_0x1 Engaged_|</t>
  </si>
  <si>
    <t>RM-2702</t>
  </si>
  <si>
    <t>Once the ADS enter the Engaged state thru pressing the AD Active button by driver, the ADS A side and B side shall trigger a HMI event to inform the driver the button has been pressed and AD is turning active:
|_From_|_To_|_Signal name_|_Signal value_|
|_ADU safety manager_|_HMI_|_V_AD_ON_TRIGGER_ADU_SAFETY_MANAGER_PS_|_0x3 Process_ _3: HMI should inform driver the button has been pressed, AD is turning active, but the driver cannot release control now._|
|_ADU safety manager-R_|_HMI-R_|_V_AD_ON_TRIGGER_ADU_SAFETY_MANAGER_SS_|_0x3 Process 3: HMI should inform driver the button has been pressed, AD is turning active, but the driver cannot release control now._|</t>
  </si>
  <si>
    <t>RM-2701</t>
  </si>
  <si>
    <t>The ADS shall follow the flowchart to inform the driver the related status and bring the vehicle into AD Active Mode. !Engaged State Workflow.jpg!</t>
  </si>
  <si>
    <t>RM-2700</t>
  </si>
  <si>
    <t>In ADS Engage state, The ADS shall respond to driver's override request which is defined in the Override FD.</t>
  </si>
  <si>
    <t>RM-2699</t>
  </si>
  <si>
    <t>The ADS Engaged State is the very state which ADS has been activated and is controlling the vehicle and actuators.</t>
  </si>
  <si>
    <t>RM-2690</t>
  </si>
  <si>
    <t>Operations for Ready State when transition from Engaged State
 Operations for Ready State due to Driver press the AD Active Button twice
Both ADS A side and B side shall send messages to remind the driver ADS is disengaged and driver needs to control the vehicle.
|_From_|_To_|_Signal name_|_Signal value_|
|_ADU safety manager_|_HMI_|_V_AD_OFF_TRIGGER_ADU_SAFETY_MANAGER_PS_|_0x3 Process 3: AD has been de-activated successfully and guide the driver to take control._|
|_ADU safety manager-R_|_HMI-R_|_V_AD_OFF_TRIGGER_ADU_SAFETY_MANAGER_SS_|_0x3 Process 3: AD has been de-activated successfully and guide the driver to take control._|</t>
  </si>
  <si>
    <t>RM-2689</t>
  </si>
  <si>
    <t>Operations for Ready State when transition from Engaged State
 Operations for Ready State due to Driver press the AD Active Button twice
ADS shall also send AD mode signals via ADU internal bus:
|_From_|_To_|_Signal name_|_Signal value_|
|_ADU safety manager_|_Localization, Perception, Prediction, Planning, Control_|_V_AD_MODE_ENABLE_ADU_SAFETY_MANAGER_PS_|_0x1 Enable_|
|_ADU safety manager_|_Localization, Perception, Prediction, Planning, Control_|_V_AD_MODE_ENGAGE_ADU_SAFETY_MANAGER_PS_|_0x0 Not engaged_|
|_ADU safety manager-R_|_Localization-R, Perception-R, Prediction-R, Planning-R, Control-R_|_V_AD_MODE_ENABLE_ADU_SAFETY_MANAGER_SS_|_0x1 Enable_|
|_ADU safety manager-R_|_Localization-R, Perception-R, Prediction-R, Planning-R, Control-R_|_V_AD_MODE_ENGAGE_ADU_SAFETY_MANAGER_SS_|_0x0 Not engaged_|</t>
  </si>
  <si>
    <t>RM-2691</t>
  </si>
  <si>
    <t>Operations for Ready State when transition from Engaged State
 Operations for Ready State due to Any Actuator not entering Engaged State
ADS shall release the control of vehicle and actuators by sending AD mode signals via CAN:
|_From_|_To_|_Signal name_|_Signal value_|
|_ADU safety manager_|_BCM, EHPS, EHPS-R, EBS, EBS-R, VCU, TCU, EPB_|_C_AD_MODE_ENABLE_ADS_PS_|_0x1 Enable_|
|_ADU safety manager_|_BCM, EHPS, EHPS-R, EBS, EBS-R, VCU, TCU, EPB_|_C_AD_MODE_ENGAGE_ADS_PS_|_0x0 Not engaged_|
|_ADU safety manager-R_|_BCM, EHPS, EHPS-R, EBS, EBS-R, VCU, TCU, EPB_|_C_AD_MODE_ENABLE_ADS_SS_|_0x1 Enable_|
|_ADU safety manager-R_|_BCM, EHPS, EHPS-R, EBS, EBS-R, VCU, TCU, EPB_|_C_AD_MODE_ENGAGE_ADS_SS_|_0x0 Not engaged_|</t>
  </si>
  <si>
    <t>RM-2685</t>
  </si>
  <si>
    <t>Operations for Ready State when transition from Not Ready State
ADS shall send AD mode signals via CAN:
|_From_|_To_|_Signal name_|_Signal value_|
|_ADU safety manager_|_BCM, EHPS, EHPS-R, EBS, EBS-R, VCU, TCU, EPB_|_C_AD_MODE_ENABLE_ADS_PS_|_0x1 Enable_|
|_ADU safety manager_|_BCM, EHPS, EHPS-R, EBS, EBS-R, VCU, TCU, EPB_|_C_AD_MODE_ENGAGE_ADS_PS_|_0x0 Not engaged_|
|_ADU safety manager-R_|_BCM, EHPS, EHPS-R, EBS, EBS-R, VCU, TCU, EPB_|_C_AD_MODE_ENABLE_ADS_SS_|_0x1 Enable_|
|_ADU safety manager-R_|_BCM, EHPS, EHPS-R, EBS, EBS-R, VCU, TCU, EPB_|_C_AD_MODE_ENGAGE_ADS_SS_|_0x0 Not engaged_|</t>
  </si>
  <si>
    <t>RM-2684</t>
  </si>
  <si>
    <t>Operations for Ready State when transition from Not Ready State
In the ADS Ready State, the ADS shall continuously check all the conditions.</t>
  </si>
  <si>
    <t>RM-2693</t>
  </si>
  <si>
    <t>Operations for Ready State when transition from Engaged State
 Operations for Ready State due to Any Actuator not entering Engaged State
Both ADS A side and B side shall send messages to remind the driver some actuators have failure and ADS shall back to not engage mode.
|_From_|_To_|_Signal name_|_Signal value_|
|_ADU safety manager_|_HMI_|_V_AD_ON_TRIGGER_ADU_SAFETY_MANAGER_PS_|_0x5 Process 5: some actuators have failure and ADS shall back to not engage mode_|
|_ADU safety manager-R_|_HMI-R_|_V_AD_ON_TRIGGER_ADU_SAFETY_MANAGER_SS_|_0x5 Process 5: some actuators have failure and ADS shall back to not engage mode_|</t>
  </si>
  <si>
    <t>RM-2688</t>
  </si>
  <si>
    <t>Operations for Ready State when transition from Engaged State
 Operations for Ready State due to Driver press the AD Active Button twice
ADS shall release the control of vehicle and actuators by sending AD mode signals via CAN:
|_From_|_To_|_Signal name_|_Signal value_|
|_ADU safety manager_|_BCM, EHPS, EHPS-R, EBS, EBS-R, VCU, TCU, EPB_|_C_AD_MODE_ENABLE_ADS_PS_|_0x1 Enable_|
|_ADU safety manager_|_BCM, EHPS, EHPS-R, EBS, EBS-R, VCU, TCU, EPB_|_C_AD_MODE_ENGAGE_ADS_PS_|_0x0 Not engaged_|
|_ADU safety manager-R_|_BCM, EHPS, EHPS-R, EBS, EBS-R, VCU, TCU, EPB_|_C_AD_MODE_ENABLE_ADS_SS_|_0x1 Enable_|
|_ADU safety manager-R_|_BCM, EHPS, EHPS-R, EBS, EBS-R, VCU, TCU, EPB_|_C_AD_MODE_ENGAGE_ADS_SS_|_0x0 Not engaged_|</t>
  </si>
  <si>
    <t>RM-2687</t>
  </si>
  <si>
    <t>Operations for Ready State when transition from Not Ready State
In the ADS Ready State, ADS shall trigger a HMI event to remind the driver to activate AD mode thru pressing the AD Active button.
|_From_|_To_|_Signal name_|_Signal value_|
|_ADU safety manager_|_HMI_|_V_AD_ON_TRIGGER_ADU_SAFETY_MANAGER_PS_|_0x2 Process_ _2: In manual driving mode, AD mode can be turned on now._|
|_ADU safety manager-R_|_HMI-R_|_V_AD_ON_TRIGGER_ADU_SAFETY_MANAGER_SS_|_0x2 Process 2: In manual driving mode, AD mode can be turned on now._|</t>
  </si>
  <si>
    <t>RM-2698</t>
  </si>
  <si>
    <t>Operations for Ready State when transition to Engaged State
ADS shall set the value for signal V_AD_ON_INHIBIT_FLAG_ADU_SAFETY_MANAGER_PS / V_AD_ON_INHIBIT_FLAG_ADU_SAFETY_MANAGER_SS based on the table in 4.4Judgements of the Conditions</t>
  </si>
  <si>
    <t>RM-2694</t>
  </si>
  <si>
    <t>Operations for Ready State when transition to Engaged State
ADS shall not enter the Engage state but transit back to Not Ready State when the driver press the AD Active button, but any of the conditions are met:
 # ADS A side judges that any of the Conditions of Vehicle State, ODD State, Driver State, and ADS State is failed, OR,
 # ADS B side judges that any of the Conditions of Vehicle State, ODD State, Driver State, and ADS State is failed</t>
  </si>
  <si>
    <t>RM-2696</t>
  </si>
  <si>
    <t>Operations for Ready State when transition to Engaged State
ADS B side judges that any of the Conditions of Vehicle State, ODD State, Driver State, and ADS State is failed</t>
  </si>
  <si>
    <t>RM-2695</t>
  </si>
  <si>
    <t>Operations for Ready State when transition to Engaged State
ADS A side judges that any of the Conditions of Vehicle State, ODD State, Driver State, and ADS State is failed, OR,</t>
  </si>
  <si>
    <t>RM-2697</t>
  </si>
  <si>
    <t>Operations for Ready State when transition to Engaged State
In this case, ADS shall trigger a HMI event to inform the driver the Inhibit reason.
|_From_|_To_|_Signal name_|_Signal value_|
|_ADU safety manager_|_HMI_|_V_AD_ON_TRIGGER_ADU_SAFETY_MANAGER_PS_|_0x6 Process 6:_ _HMI should inform the driver about the inhibit reason._|
|_ADU safety manager_|_HMI_|_V_AD_ON_INHIBIT_FLAG_ADU_SAFETY_MANAGER_PS_|_V_AD_ON_INHIBIT_TRIGGER_EVENT_F01_
_V_AD_ON_INHIBIT_TRIGGER_EVENT_F02_
_V_AD_ON_INHIBIT_TRIGGER_EVENT_F03_
_鈥|
|_ADU safety manager-R_|_HMI-R_|_V_AD_ON _TRIGGER_ADU_SAFETY_MANAGER_SS_|_0x6 Process 6: HMI should inform the driver about the inhibit reason._|
|_ADU safety manager_|_HMI-R_|_V_AD_ON_INHIBIT_FLAG_ADU_SAFETY_MANAGER_SS_|_V_AD_ON_INHIBIT_TRIGGER_EVENT_F01_
_V_AD_ON_INHIBIT_TRIGGER_EVENT_F02_
_V_AD_ON_INHIBIT_TRIGGER_EVENT_F03_
_鈥|</t>
  </si>
  <si>
    <t>RM-2692</t>
  </si>
  <si>
    <t>Operations for Ready State when transition from Engaged State
 Operations for Ready State due to Any Actuator not entering Engaged State
ADS shall also send AD mode signals via ADU internal bus:
|_From_|_To_|_Signal name_|_Signal value_|
|_ADU safety manager_|_Localization, Perception, Prediction, Planning, Control_|_V_AD_MODE_ENABLE_ADU_SAFETY_MANAGER_PS_|_0x1 Enable_|
|_ADU safety manager_|_Localization, Perception, Prediction, Planning, Control_|_V_AD_MODE_ENGAGE_ADU_SAFETY_MANAGER_PS_|_0x0 Not engaged_|
|_ADU safety manager-R_|_Localization-R, Perception-R, Prediction-R, Planning-R, Control-R_|_V_AD_MODE_ENABLE_ADU_SAFETY_MANAGER_SS_|_0x1 Enable_|
|_ADU safety manager-R_|_Localization-R, Perception-R, Prediction-R, Planning-R, Control-R_|_V_AD_MODE_ENGAGE_ADU_SAFETY_MANAGER_SS_|_0x0 Not engaged_|</t>
  </si>
  <si>
    <t>RM-2686</t>
  </si>
  <si>
    <t>Operations for Ready State when transition from Not Ready State
ADS shall send AD mode signals via ADU internal bus:
|_From_|_To_|_Signal name_|_Signal value_|
|_ADU safety manager_|_Localization, Perception, Prediction, Planning, Control_|_V_AD_MODE_ENABLE_ADU_SAFETY_MANAGER_PS_|_0x1 Enable_|
|_ADU safety manager_|_Localization, Perception, Prediction, Planning, Control_|_V_AD_MODE_ENGAGE_ADU_SAFETY_MANAGER_PS_|_0x0 Not engaged_|
|_ADU safety manager-R_|_Localization-R, Perception-R, Prediction-R, Planning-R, Control-R_|_V_AD_MODE_ENABLE_ADU_SAFETY_MANAGER_SS_|_0x1 Enable_|
|_ADU safety manager-R_|_Localization-R, Perception-R, Prediction-R, Planning-R, Control-R_|_V_AD_MODE_ENGAGE_ADU_SAFETY_MANAGER_SS_|_0x0 Not engaged_|</t>
  </si>
  <si>
    <t>RM-2681</t>
  </si>
  <si>
    <t>ADS shall send AD mode signals via CAN:
|_From_|_To_|_Signal name_|_Signal value_|
|_ADU safety manager_|_BCM, EHPS, EHPS-R, EBS, EBS-R, VCU, TCU, EPB_|_C_AD_MODE_ENABLE_ADS_PS_|_0x2 Fault_|
|_ADU safety manager_|_BCM, EHPS, EHPS-R, EBS, EBS-R, VCU, TCU, EPB_|_C_AD_MODE_ENGAGE_ADS_PS_|_0x0 Not engaged_|
|_ADU safety manager-R_|_BCM, EHPS, EHPS-R, EBS, EBS-R, VCU, TCU, EPB_|_C_AD_MODE_ENABLE_ADS_SS_|_0x2 Fault_|
|_ADU safety manager-R_|_BCM, EHPS, EHPS-R, EBS, EBS-R, VCU, TCU, EPB_|_C_AD_MODE_ENGAGE_ADS_SS_|_0x0 Not engaged_|</t>
  </si>
  <si>
    <t>RM-2680</t>
  </si>
  <si>
    <t>After the initialization, the ADS shall transit to Fault state automatically if there is any internal fault (including the ADS sensors fault).</t>
  </si>
  <si>
    <t>RM-2682</t>
  </si>
  <si>
    <t>ADS shall send AD mode signals via ADU internal bus:
|_From_|_To_|_Signal name_|_Signal value_|
|_ADU safety manager_|_Localization, Perception, Prediction, Planning, Control_|_V_AD_MODE_ENABLE_ADU_SAFETY_MANAGER_PS_|_0x2 Fault_|
|_ADU safety manager_|_Localization, Perception, Prediction, Planning, Control_|_V_AD_MODE_ENGAGE_ADU_SAFETY_MANAGER_PS_|_0x0 Not engaged_|
|_ADU safety manager-R_|_Localization-R, Perception-R, Prediction-R, Planning-R, Control-R_|_V_AD_MODE_ENABLE_ADU_SAFETY_MANAGER_SS_|_0x2 Fault_|
|_ADU safety manager-R_|_Localization-R, Perception-R, Prediction-R, Planning-R, Control-R_|_V_AD_MODE_ENGAGE_ADU_SAFETY_MANAGER_SS_|_0x0 Not engaged_|</t>
  </si>
  <si>
    <t>RM-2679</t>
  </si>
  <si>
    <t>ADS shall send AD mode signals via ADU internal bus:
|_From_|_To_|_Signal name_|_Signal value_|
|_ADU safety manager_|_Localization, Perception, Prediction, Planning, Control_|_V_AD_MODE_ENABLE_ADU_SAFETY_MANAGER_PS_|_0x0 Inhibit_|
|_ADU safety manager_|_Localization, Perception, Prediction, Planning, Control_|_V_AD_MODE_ENGAGE_ADU_SAFETY_MANAGER_PS_|_0x0 Not engaged_|
|_ADU safety manager-R_|_Localization-R, Perception-R, Prediction-R, Planning-R, Control-R_|_V_AD_MODE_ENABLE_ADU_SAFETY_MANAGER_SS_|_0x0 Inhibit_|
|_ADU safety manager-R_|_Localization-R, Perception-R, Prediction-R, Planning-R, Control-R_|_V_AD_MODE_ENGAGE_ADU_SAFETY_MANAGER_SS_|_0x0 Not engaged_|</t>
  </si>
  <si>
    <t>RM-2677</t>
  </si>
  <si>
    <t>After the initialization, the ADS shall enter Inhibit state automatically if there is any external fault or the ODDs are not met.</t>
  </si>
  <si>
    <t>RM-2678</t>
  </si>
  <si>
    <t>ADS shall send AD mode signals via CAN:
|_From_|_To_|_Signal name_|_Signal value_|
|_ADU safety manager_|_BCM, EHPS, EHPS-R, EBS, EBS-R, VCU, TCU, EPB_|_C_AD_MODE_ENABLE_ADS_PS_|_0x0 Inhibit_|
|_ADU safety manager_|_BCM, EHPS, EHPS-R, EBS, EBS-R, VCU, TCU, EPB_|_C_AD_MODE_ENGAGE_ADS_PS_|_0x0 Not engaged_|
|_ADU safety manager-R_|_BCM, EHPS, EHPS-R, EBS, EBS-R, VCU, TCU, EPB_|_C_AD_MODE_ENABLE_ADS_SS_|_0x0 Inhibit_|
|_ADU safety manager-R_|_BCM, EHPS, EHPS-R, EBS, EBS-R, VCU, TCU, EPB_|_C_AD_MODE_ENGAGE_ADS_SS_|_0x0 Not engaged_|</t>
  </si>
  <si>
    <t>RM-2673</t>
  </si>
  <si>
    <t>In the Init state, the ADS shall be monitoring the status of other all processors and record any failure of running.</t>
  </si>
  <si>
    <t>RM-2672</t>
  </si>
  <si>
    <t>In the Init state, all the processors and ADS sensors shall be powered up and execute the self-diagnostics.</t>
  </si>
  <si>
    <t>RM-2676</t>
  </si>
  <si>
    <t>After Init, ADS send messages to inform the driver that the ADS is powered up.
|_From_|_To_|_Signal name_|_Signal value_|
|_ADU safety manager_|_HMI_|_V_AD_ON_TRIGGER_ADU_SAFETY_MANAGER_PS_|_0x1 Process 1:_ _In manual driving mode, and the ADS is now power on._|
|_ADU safety manager-R_|_HMI-R_|_V_AD_ON_TRIGGER_ADU_SAFETY_MANAGER_SS_|_0x1 Process 1: In manual driving mode, and the ADS is now power on._|</t>
  </si>
  <si>
    <t>RM-2671</t>
  </si>
  <si>
    <t>The ADS state shall stay in Init state until the threshold of initialization time has elapsed.</t>
  </si>
  <si>
    <t>RM-2675</t>
  </si>
  <si>
    <t>RM-2674</t>
  </si>
  <si>
    <t>RM-2668</t>
  </si>
  <si>
    <t>If ADS Active button is pressed in Not Ready state, ADS shall keep in not ready state and inform driver the inhibit reason.
|_From_|_To_|_Signal name_|_Signal value_|
|_ADU safety manager_|_HMI_|_V_AD_ON_TRIGGER_ADU_SAFETY_MANAGER_PS_|_0x6 Process 6:_ _HMI should inform the driver about the inhibit reason._|
|_ADU safety manager_|_HMI_|_V_AD_ON_INHIBIT_FLAG_ADU_SAFETY_MANAGER_PS_|_V_AD_ON_INHIBIT_TRIGGER_EVENT_F01_
_V_AD_ON_INHIBIT_TRIGGER_EVENT_F02_
_V_AD_ON_INHIBIT_TRIGGER_EVENT_F03_
_鈥|
|_ADU safety manager-R_|_HMI-R_|_V_AD_ON_TRIGGER_ADU_SAFETY_MANAGER_SS_|_0x6 Process 6: HMI should inform the driver about the inhibit reason._|
|_ADU safety manager_|_HMI-R_|_V_AD_ON_INHIBIT_FLAG_ADU_SAFETY_MANAGER_SS_|_V_AD_ON_INHIBIT_TRIGGER_EVENT_F01_
_V_AD_ON_INHIBIT_TRIGGER_EVENT_F02_
_V_AD_ON_INHIBIT_TRIGGER_EVENT_F03_
_鈥|</t>
  </si>
  <si>
    <t>RM-2669</t>
  </si>
  <si>
    <t>ADS shall set the value for signal V_AD_ON_INHIBIT_FLAG_ADU_SAFETY_MANAGER_PS / V_AD_ON_INHIBIT_FLAG_ADU_SAFETY_MANAGER_SS based on the table in 4.4Judgements of the Conditions.</t>
  </si>
  <si>
    <t>RM-2670</t>
  </si>
  <si>
    <t>The Not Ready state includes three sub-states: init state, inhibit state and fault state.</t>
  </si>
  <si>
    <t>RM-2667</t>
  </si>
  <si>
    <t>In this state, the ADS shall enter the Full Function mode, and all components of ADS are powered up.</t>
  </si>
  <si>
    <t>RM-2664</t>
  </si>
  <si>
    <t>In the ADS Power Saving state, the ADS shall be able to transmit/receive all CAN messages.</t>
  </si>
  <si>
    <t>RM-2659</t>
  </si>
  <si>
    <t>The ADS Power Saving state is the default state when the vehicle is Ignition On.</t>
  </si>
  <si>
    <t>RM-2665</t>
  </si>
  <si>
    <t>ADS shall send AD mode signals via CAN:
|_From_|_To_|_Signal name_|_Signal value_|
|_ADU safety manager_|_BCM, EHPS, EHPS-R, EBS, EBS-R, VCU, TCU, EPB_|_C_AD_MODE_ENABLE_ADS_PS_|_0x3 Off_|
|_ADU safety manager_|_BCM, EHPS, EHPS-R, EBS, EBS-R, VCU, TCU, EPB_|_C_AD_MODE_ENGAGE_ADS_PS_|_0x0 Not engaged_|
|_ADU safety manager-R_|_BCM, EHPS, EHPS-R, EBS, EBS-R, VCU, TCU, EPB_|_C_AD_MODE_ENABLE_ADS_SS_|_0x3 Off_|
|_ADU safety manager-R_|_BCM, EHPS, EHPS-R, EBS, EBS-R, VCU, TCU, EPB_|_C_AD_MODE_ENGAGE_ADS_SS_|_0x0 Not engaged_|</t>
  </si>
  <si>
    <t>RM-2662</t>
  </si>
  <si>
    <t>In the ADS Power Saving state, the ADS sensors except GPS/IMU module in this state shall not be powered up.</t>
  </si>
  <si>
    <t>RM-2666</t>
  </si>
  <si>
    <t>ADS shall send AD mode signals via ADU internal bus:
|_From_|_To_|_Signal name_|_Signal value_|
|_ADU safety manager_|_Localization, Perception, Prediction, Planning, Control_|_V_AD_MODE_ENABLE_ADU_SAFETY_MANAGER_PS_|_0x3 Off_|
|_ADU safety manager_|_Localization, Perception, Prediction, Planning, Control_|_V_AD_MODE_ENGAGE_ADU_SAFETY_MANAGER_PS_|_0x0 Not engaged_|
|_ADU safety manager-R_|_Localization-R, Perception-R, Prediction-R, Planning-R, Control-R_|_V_AD_MODE_ENABLE_ADU_SAFETY_MANAGER_SS_|_0x3 Off_|
|_ADU safety manager-R_|_Localization-R, Perception-R, Prediction-R, Planning-R, Control-R_|_V_AD_MODE_ENGAGE_ADU_SAFETY_MANAGER_SS_|_0x0 Not engaged_|</t>
  </si>
  <si>
    <t>RM-2663</t>
  </si>
  <si>
    <t>In the ADS Power Saving state, the ADS shall be monitoring the AD Power On button status.</t>
  </si>
  <si>
    <t>RM-2661</t>
  </si>
  <si>
    <t>In the ADS Power Saving state, the Aurix shall have the capability to power up/wake up all other processors and sensors.</t>
  </si>
  <si>
    <t>RM-2660</t>
  </si>
  <si>
    <t>In the ADS Power Saving state, the ADS shall have a minimum power consumption.</t>
  </si>
  <si>
    <t>RM-2658</t>
  </si>
  <si>
    <t>ADU shall not send and receive any communication messages in this state.</t>
  </si>
  <si>
    <t>RM-2657</t>
  </si>
  <si>
    <t>In this state, ADS can be Wakeup thru the Wakeup lines.</t>
  </si>
  <si>
    <t>RM-2656</t>
  </si>
  <si>
    <t>ADS sensors in this state shall not be powered up.</t>
  </si>
  <si>
    <t>RM-2654</t>
  </si>
  <si>
    <t>The ADS Sleep state is the only state when the vehicle is in power mode Off.</t>
  </si>
  <si>
    <t>noload+none</t>
  </si>
  <si>
    <t>noload+sedan</t>
  </si>
  <si>
    <t>noload+truck</t>
  </si>
  <si>
    <t>payload+none</t>
  </si>
  <si>
    <t>payload+sedan</t>
  </si>
  <si>
    <t>payload+truck</t>
  </si>
  <si>
    <t>action values</t>
  </si>
  <si>
    <t>odd values</t>
  </si>
  <si>
    <t>K_ADU_OFF_Time:150s;</t>
  </si>
  <si>
    <t>default:any;</t>
  </si>
  <si>
    <t>K_ADU_Wakeup_Time:300ms;</t>
  </si>
  <si>
    <t>K_SiganalValue：自动驾驶准备中</t>
  </si>
  <si>
    <t>K_NotReadyEvents:方向盘脱手;安全带未系;</t>
  </si>
  <si>
    <t>K_ADS_State_Resnson:满足要求；
K_Vehicle_State_Reason:满足要求；
K_ODD_State_Reason:非 On-OFF Ramps；</t>
  </si>
  <si>
    <t>K_ADS_State_Resnson:满足要求；
K_Vehicle_State_Reason:满足要求；
K_ODD_State_Reason:On-OFF Ramps；
K_Driver_State_Reason:不系安全带；关闭车门；驾驶员困倦；驾驶员接打电话；驾驶员脱手方向盘；</t>
  </si>
  <si>
    <t>K_ADS_State_Resnson:满足要求；
K_Vehicle_State_Reason:满足要求；
K_ODD_State_Reason:非 On-OFF Ramps；非收费口；道线清晰路段;
K_Driver_State_Reason:系安全带；关闭车门；转向灯不激活；危险警告灯不激活；主驾作为有人；驾驶员不困倦；驾驶员专注于道路前方；驾驶员不在接打电话；驾驶员手握方向盘；主车完全在主车道范围之内；距离前车大于4s时距;</t>
  </si>
  <si>
    <t>K_OFF_t_Act_Btn_DblPrs_Time:5s（TBD）;
K_SignalValue:Process1显示“如需退出，请连续按两次”；</t>
  </si>
  <si>
    <t>K_OFF_t_Act_Btn_DblPrs_Time：5s</t>
  </si>
  <si>
    <t xml:space="preserve"> K_Vsp_Slp_Min：0kph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</si>
  <si>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</si>
  <si>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</si>
  <si>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</si>
  <si>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</si>
  <si>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</si>
  <si>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</si>
  <si>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</si>
  <si>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</si>
  <si>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</si>
  <si>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</si>
  <si>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</si>
  <si>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</si>
  <si>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</si>
  <si>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</si>
  <si>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</si>
  <si>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</si>
  <si>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</si>
  <si>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</si>
  <si>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</si>
  <si>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</si>
  <si>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</si>
  <si>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</si>
  <si>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</si>
  <si>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</si>
  <si>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</si>
  <si>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</si>
  <si>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</si>
  <si>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</si>
  <si>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</si>
  <si>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case</t>
  </si>
  <si>
    <t>part</t>
  </si>
  <si>
    <t>group</t>
  </si>
  <si>
    <t>signal_FD</t>
  </si>
  <si>
    <t>signal_OEM</t>
  </si>
  <si>
    <t>unit</t>
  </si>
  <si>
    <t>flag</t>
  </si>
  <si>
    <t>value01</t>
  </si>
  <si>
    <t>value02</t>
  </si>
  <si>
    <t>value03</t>
  </si>
  <si>
    <t>value04</t>
  </si>
  <si>
    <t>value05</t>
  </si>
  <si>
    <t>value06</t>
  </si>
  <si>
    <t>value07</t>
  </si>
  <si>
    <t>value08</t>
  </si>
  <si>
    <t>value09</t>
  </si>
  <si>
    <t>value10</t>
  </si>
  <si>
    <t>category</t>
  </si>
  <si>
    <r>
      <rPr>
        <sz val="10"/>
        <color rgb="FFFFFFFF"/>
        <rFont val="Arial"/>
        <charset val="134"/>
      </rPr>
      <t>id</t>
    </r>
  </si>
  <si>
    <t>补充</t>
  </si>
  <si>
    <r>
      <rPr>
        <sz val="10"/>
        <color rgb="FF000000"/>
        <rFont val="Arial"/>
        <charset val="134"/>
      </rPr>
      <t>1. 道路限速</t>
    </r>
  </si>
  <si>
    <r>
      <rPr>
        <sz val="10"/>
        <color rgb="FF000000"/>
        <rFont val="Arial"/>
        <charset val="134"/>
      </rPr>
      <t>1_1</t>
    </r>
  </si>
  <si>
    <t>限速80</t>
  </si>
  <si>
    <t>默认双车道</t>
  </si>
  <si>
    <t>1_2</t>
  </si>
  <si>
    <t>限速100</t>
  </si>
  <si>
    <t>1_3</t>
  </si>
  <si>
    <t>限速120</t>
  </si>
  <si>
    <t>1_4</t>
  </si>
  <si>
    <t>限速切换100到80</t>
  </si>
  <si>
    <t>1_5</t>
  </si>
  <si>
    <t>限速切换80到100</t>
  </si>
  <si>
    <r>
      <rPr>
        <sz val="10"/>
        <color rgb="FF000000"/>
        <rFont val="Arial"/>
        <charset val="134"/>
      </rPr>
      <t>2. 道路几何
（左弯）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</si>
  <si>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</si>
  <si>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</si>
  <si>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</si>
  <si>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</si>
  <si>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</si>
  <si>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</si>
  <si>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</si>
  <si>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</si>
  <si>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</si>
  <si>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</si>
  <si>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</si>
  <si>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</si>
  <si>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34"/>
      </rPr>
      <t>3. 道路几何
（右弯）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</si>
  <si>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</si>
  <si>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</si>
  <si>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</si>
  <si>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</si>
  <si>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</si>
  <si>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</si>
  <si>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</si>
  <si>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</si>
  <si>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</si>
  <si>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</si>
  <si>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</si>
  <si>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</si>
  <si>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34"/>
      </rPr>
      <t>4. 道路几何
（上坡）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</si>
  <si>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</si>
  <si>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</si>
  <si>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</si>
  <si>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</si>
  <si>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</si>
  <si>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</si>
  <si>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</si>
  <si>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</si>
  <si>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</si>
  <si>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</si>
  <si>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</si>
  <si>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</si>
  <si>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34"/>
      </rPr>
      <t>5. 道路几何
（下坡）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</si>
  <si>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</si>
  <si>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</si>
  <si>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</si>
  <si>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</si>
  <si>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</si>
  <si>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</si>
  <si>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</si>
  <si>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</si>
  <si>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</si>
  <si>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</si>
  <si>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</si>
  <si>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</si>
  <si>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34"/>
      </rPr>
      <t>6. 道路几何
（连续坡道）</t>
    </r>
  </si>
  <si>
    <t>6_1</t>
  </si>
  <si>
    <t>上坡+下坡，坡度2%+2%，限速80kph</t>
  </si>
  <si>
    <t>6_2</t>
  </si>
  <si>
    <t>上坡+下坡，坡度2%+2%，限速100kph</t>
  </si>
  <si>
    <t>6_3</t>
  </si>
  <si>
    <t>下坡+上坡，坡度2%+2%，限速80kph</t>
  </si>
  <si>
    <t>6_4</t>
  </si>
  <si>
    <t>下坡+上坡，坡度2%+2%，限速100kph</t>
  </si>
  <si>
    <r>
      <rPr>
        <sz val="10"/>
        <color rgb="FF000000"/>
        <rFont val="Arial"/>
        <charset val="134"/>
      </rPr>
      <t>6_5</t>
    </r>
  </si>
  <si>
    <r>
      <rPr>
        <sz val="10"/>
        <color rgb="FF000000"/>
        <rFont val="Arial"/>
        <charset val="134"/>
      </rPr>
      <t>上下坡交替，坡度2%*6，限速80kph</t>
    </r>
  </si>
  <si>
    <r>
      <rPr>
        <sz val="10"/>
        <color rgb="FF000000"/>
        <rFont val="Arial"/>
        <charset val="134"/>
      </rPr>
      <t>7. 道路几何
（连续弯道）</t>
    </r>
  </si>
  <si>
    <t>7_1</t>
  </si>
  <si>
    <t>左弯+右弯，曲率700m+700m，限速80kph</t>
  </si>
  <si>
    <t>7_2</t>
  </si>
  <si>
    <t>左弯+右弯，曲率700m+700m，限速100kph</t>
  </si>
  <si>
    <t>7_3</t>
  </si>
  <si>
    <t>右弯+左弯，曲率700m+700m，限速80kph</t>
  </si>
  <si>
    <t>7_4</t>
  </si>
  <si>
    <t>右弯+左弯，曲率700m+700m，限速100kph</t>
  </si>
  <si>
    <r>
      <rPr>
        <sz val="10"/>
        <color rgb="FF000000"/>
        <rFont val="Arial"/>
        <charset val="134"/>
      </rPr>
      <t>7_5</t>
    </r>
  </si>
  <si>
    <r>
      <rPr>
        <sz val="10"/>
        <color rgb="FF000000"/>
        <rFont val="Arial"/>
        <charset val="134"/>
      </rPr>
      <t>左弯，曲率700m+500m，限速80kph</t>
    </r>
  </si>
  <si>
    <r>
      <rPr>
        <sz val="10"/>
        <color rgb="FF000000"/>
        <rFont val="Arial"/>
        <charset val="134"/>
      </rPr>
      <t>7_6</t>
    </r>
  </si>
  <si>
    <r>
      <rPr>
        <sz val="10"/>
        <color rgb="FF000000"/>
        <rFont val="Arial"/>
        <charset val="134"/>
      </rPr>
      <t>左弯，曲率700m+500m，限速100kph</t>
    </r>
  </si>
  <si>
    <r>
      <rPr>
        <sz val="10"/>
        <color rgb="FF000000"/>
        <rFont val="Arial"/>
        <charset val="134"/>
      </rPr>
      <t>8. 道路边界
（线型）</t>
    </r>
  </si>
  <si>
    <t>8_1</t>
  </si>
  <si>
    <r>
      <rPr>
        <sz val="10"/>
        <color rgb="FF000000"/>
        <rFont val="Arial"/>
        <charset val="134"/>
      </rPr>
      <t>虚线+实线，300m+300m，连接变化非重叠</t>
    </r>
  </si>
  <si>
    <t>8_2</t>
  </si>
  <si>
    <r>
      <rPr>
        <sz val="10"/>
        <color rgb="FF000000"/>
        <rFont val="Arial"/>
        <charset val="134"/>
      </rPr>
      <t>实线+虚线，1000m+100m，连接变化非重叠</t>
    </r>
  </si>
  <si>
    <r>
      <rPr>
        <sz val="10"/>
        <color rgb="FF000000"/>
        <rFont val="Arial"/>
        <charset val="134"/>
      </rPr>
      <t>8_3</t>
    </r>
  </si>
  <si>
    <r>
      <rPr>
        <sz val="10"/>
        <color rgb="FF000000"/>
        <rFont val="Arial"/>
        <charset val="134"/>
      </rPr>
      <t>实线+虚线，100m+500m，连接变化非重叠</t>
    </r>
  </si>
  <si>
    <r>
      <rPr>
        <sz val="10"/>
        <color rgb="FF000000"/>
        <rFont val="Arial"/>
        <charset val="134"/>
      </rPr>
      <t>8_4</t>
    </r>
  </si>
  <si>
    <r>
      <rPr>
        <sz val="10"/>
        <color rgb="FF000000"/>
        <rFont val="Arial"/>
        <charset val="134"/>
      </rPr>
      <t>虚线+虚线&amp;实线，300m+300m，重叠非连接变化</t>
    </r>
  </si>
  <si>
    <r>
      <rPr>
        <sz val="10"/>
        <color rgb="FF000000"/>
        <rFont val="Arial"/>
        <charset val="134"/>
      </rPr>
      <t>8_5</t>
    </r>
  </si>
  <si>
    <t>减速鱼鳞线</t>
  </si>
  <si>
    <r>
      <rPr>
        <sz val="10"/>
        <color rgb="FF000000"/>
        <rFont val="Arial"/>
        <charset val="134"/>
      </rPr>
      <t>9. 道路边界
（实体边界）</t>
    </r>
  </si>
  <si>
    <t>9_1</t>
  </si>
  <si>
    <t>路沿石，与车道线间距正常</t>
  </si>
  <si>
    <t>9_2</t>
  </si>
  <si>
    <t>排水沟，与车道线间距正常</t>
  </si>
  <si>
    <t>9_3</t>
  </si>
  <si>
    <t>路沿石，与车道线间距偏小</t>
  </si>
  <si>
    <t>需由正常过渡</t>
  </si>
  <si>
    <r>
      <rPr>
        <sz val="10"/>
        <color rgb="FF000000"/>
        <rFont val="Arial"/>
        <charset val="134"/>
      </rPr>
      <t>10. 道路边界
（清晰度异常）</t>
    </r>
  </si>
  <si>
    <t>10_1</t>
  </si>
  <si>
    <t>无车道线，短暂，约3m</t>
  </si>
  <si>
    <t>10_2</t>
  </si>
  <si>
    <r>
      <rPr>
        <sz val="10"/>
        <color rgb="FF000000"/>
        <rFont val="Arial"/>
        <charset val="134"/>
      </rPr>
      <t>无车道线，较长，约100m</t>
    </r>
  </si>
  <si>
    <t>10_3</t>
  </si>
  <si>
    <r>
      <rPr>
        <sz val="10"/>
        <color rgb="FF000000"/>
        <rFont val="Arial"/>
        <charset val="134"/>
      </rPr>
      <t>临时车道线，新旧车道线不一致且旧车道线消失，短暂，约3m</t>
    </r>
  </si>
  <si>
    <t>10_4</t>
  </si>
  <si>
    <r>
      <rPr>
        <sz val="10"/>
        <color rgb="FF000000"/>
        <rFont val="Arial"/>
        <charset val="134"/>
      </rPr>
      <t>临时车道线，新旧车道线不一致且旧车道线消失，较长，约100m</t>
    </r>
  </si>
  <si>
    <t>10_5</t>
  </si>
  <si>
    <r>
      <rPr>
        <sz val="10"/>
        <color rgb="FF000000"/>
        <rFont val="Arial"/>
        <charset val="134"/>
      </rPr>
      <t>临时车道线，新旧车道线不一致且旧车道线模糊存在，短暂，约3m</t>
    </r>
  </si>
  <si>
    <t>10_6</t>
  </si>
  <si>
    <r>
      <rPr>
        <sz val="10"/>
        <color rgb="FF000000"/>
        <rFont val="Arial"/>
        <charset val="134"/>
      </rPr>
      <t>临时车道线，新旧车道线不一致且旧车道线模糊存在，较长，约100m</t>
    </r>
  </si>
  <si>
    <r>
      <rPr>
        <sz val="10"/>
        <color rgb="FF000000"/>
        <rFont val="Arial"/>
        <charset val="134"/>
      </rPr>
      <t>10_7</t>
    </r>
  </si>
  <si>
    <t>模糊车道线，短暂，约3m</t>
  </si>
  <si>
    <r>
      <rPr>
        <sz val="10"/>
        <color rgb="FF000000"/>
        <rFont val="Arial"/>
        <charset val="134"/>
      </rPr>
      <t>10_8</t>
    </r>
  </si>
  <si>
    <r>
      <rPr>
        <sz val="10"/>
        <color rgb="FF000000"/>
        <rFont val="Arial"/>
        <charset val="134"/>
      </rPr>
      <t>模糊车道线，较长，约100m</t>
    </r>
  </si>
  <si>
    <r>
      <rPr>
        <sz val="10"/>
        <color rgb="FF000000"/>
        <rFont val="Arial"/>
        <charset val="134"/>
      </rPr>
      <t>11. 道路表面
（平整度）</t>
    </r>
  </si>
  <si>
    <t>11_1</t>
  </si>
  <si>
    <r>
      <rPr>
        <sz val="10"/>
        <color rgb="FF000000"/>
        <rFont val="Arial"/>
        <charset val="134"/>
      </rPr>
      <t>路面凹坑，在左侧车轮经过位置，路面破损</t>
    </r>
  </si>
  <si>
    <t>11_2</t>
  </si>
  <si>
    <r>
      <rPr>
        <sz val="10"/>
        <color rgb="FF000000"/>
        <rFont val="Arial"/>
        <charset val="134"/>
      </rPr>
      <t>路面凹坑，在右侧车轮经过位置，路面破损</t>
    </r>
  </si>
  <si>
    <t>11_3</t>
  </si>
  <si>
    <r>
      <rPr>
        <sz val="10"/>
        <color rgb="FF000000"/>
        <rFont val="Arial"/>
        <charset val="134"/>
      </rPr>
      <t>路面凸起，在左侧车轮经过位置</t>
    </r>
  </si>
  <si>
    <t>11_4</t>
  </si>
  <si>
    <r>
      <rPr>
        <sz val="10"/>
        <color rgb="FF000000"/>
        <rFont val="Arial"/>
        <charset val="134"/>
      </rPr>
      <t>路面凸起，在右侧车轮经过位置</t>
    </r>
  </si>
  <si>
    <r>
      <rPr>
        <sz val="10"/>
        <color rgb="FF000000"/>
        <rFont val="Arial"/>
        <charset val="134"/>
      </rPr>
      <t>12. 道路表面
（湿滑程度）</t>
    </r>
  </si>
  <si>
    <t>12_1</t>
  </si>
  <si>
    <t>湿滑路面，一般湿滑</t>
  </si>
  <si>
    <t>12_2</t>
  </si>
  <si>
    <t>湿滑路面，中等湿滑</t>
  </si>
  <si>
    <t>12_3</t>
  </si>
  <si>
    <t>湿滑路面，特别湿滑</t>
  </si>
  <si>
    <r>
      <rPr>
        <sz val="10"/>
        <color rgb="FF000000"/>
        <rFont val="Arial"/>
        <charset val="134"/>
      </rPr>
      <t>13. 车道宽度
（异常）</t>
    </r>
  </si>
  <si>
    <t>13_1</t>
  </si>
  <si>
    <r>
      <rPr>
        <sz val="10"/>
        <color rgb="FF000000"/>
        <rFont val="Arial"/>
        <charset val="134"/>
      </rPr>
      <t>左侧车道收窄一定程度，模拟目标车稳定偏置不过线</t>
    </r>
  </si>
  <si>
    <r>
      <rPr>
        <sz val="10"/>
        <color rgb="FF000000"/>
        <rFont val="Arial"/>
        <charset val="134"/>
      </rPr>
      <t>标准宽度3.75m，默认双车道</t>
    </r>
  </si>
  <si>
    <t>13_2</t>
  </si>
  <si>
    <r>
      <rPr>
        <sz val="10"/>
        <color rgb="FF000000"/>
        <rFont val="Arial"/>
        <charset val="134"/>
      </rPr>
      <t>左侧车道收窄较少，模拟目标车稳定压线</t>
    </r>
  </si>
  <si>
    <r>
      <rPr>
        <sz val="10"/>
        <color rgb="FF000000"/>
        <rFont val="Arial"/>
        <charset val="134"/>
      </rPr>
      <t>13_3</t>
    </r>
  </si>
  <si>
    <r>
      <rPr>
        <sz val="10"/>
        <color rgb="FF000000"/>
        <rFont val="Arial"/>
        <charset val="134"/>
      </rPr>
      <t>左侧车道收窄较多，模拟目标车稳定入侵少量</t>
    </r>
  </si>
  <si>
    <r>
      <rPr>
        <sz val="10"/>
        <color rgb="FF000000"/>
        <rFont val="Arial"/>
        <charset val="134"/>
      </rPr>
      <t>13_4</t>
    </r>
  </si>
  <si>
    <r>
      <rPr>
        <sz val="10"/>
        <color rgb="FF000000"/>
        <rFont val="Arial"/>
        <charset val="134"/>
      </rPr>
      <t>左侧车道收窄更多，模拟目标车稳定入侵较多</t>
    </r>
  </si>
  <si>
    <r>
      <rPr>
        <sz val="10"/>
        <color rgb="FF000000"/>
        <rFont val="Arial"/>
        <charset val="134"/>
      </rPr>
      <t>13_5</t>
    </r>
  </si>
  <si>
    <r>
      <rPr>
        <sz val="10"/>
        <color rgb="FF000000"/>
        <rFont val="Arial"/>
        <charset val="134"/>
      </rPr>
      <t>右侧车道收窄一定程度，模拟目标车稳定偏置不过线</t>
    </r>
  </si>
  <si>
    <r>
      <rPr>
        <sz val="10"/>
        <color rgb="FF000000"/>
        <rFont val="Arial"/>
        <charset val="134"/>
      </rPr>
      <t>13_6</t>
    </r>
  </si>
  <si>
    <r>
      <rPr>
        <sz val="10"/>
        <color rgb="FF000000"/>
        <rFont val="Arial"/>
        <charset val="134"/>
      </rPr>
      <t>右侧车道收窄较少，模拟目标车稳定压线</t>
    </r>
  </si>
  <si>
    <r>
      <rPr>
        <sz val="10"/>
        <color rgb="FF000000"/>
        <rFont val="Arial"/>
        <charset val="134"/>
      </rPr>
      <t>13_7</t>
    </r>
  </si>
  <si>
    <r>
      <rPr>
        <sz val="10"/>
        <color rgb="FF000000"/>
        <rFont val="Arial"/>
        <charset val="134"/>
      </rPr>
      <t>右侧车道收窄较多，模拟目标车稳定入侵少量</t>
    </r>
  </si>
  <si>
    <r>
      <rPr>
        <sz val="10"/>
        <color rgb="FF000000"/>
        <rFont val="Arial"/>
        <charset val="134"/>
      </rPr>
      <t>13_8</t>
    </r>
  </si>
  <si>
    <r>
      <rPr>
        <sz val="10"/>
        <color rgb="FF000000"/>
        <rFont val="Arial"/>
        <charset val="134"/>
      </rPr>
      <t>右侧车道收窄更多，模拟目标车稳定入侵较多</t>
    </r>
  </si>
  <si>
    <r>
      <rPr>
        <sz val="10"/>
        <color rgb="FF000000"/>
        <rFont val="Arial"/>
        <charset val="134"/>
      </rPr>
      <t>13_9</t>
    </r>
  </si>
  <si>
    <r>
      <rPr>
        <sz val="10"/>
        <color rgb="FF000000"/>
        <rFont val="Arial"/>
        <charset val="134"/>
      </rPr>
      <t>左侧车道先正常后收窄，模拟目标车先居中后偏置不过线</t>
    </r>
  </si>
  <si>
    <r>
      <rPr>
        <sz val="10"/>
        <color rgb="FF000000"/>
        <rFont val="Arial"/>
        <charset val="134"/>
      </rPr>
      <t>13_10</t>
    </r>
  </si>
  <si>
    <r>
      <rPr>
        <sz val="10"/>
        <color rgb="FF000000"/>
        <rFont val="Arial"/>
        <charset val="134"/>
      </rPr>
      <t>左侧车道先正常后收窄，模拟目标车先居中后压线</t>
    </r>
  </si>
  <si>
    <r>
      <rPr>
        <sz val="10"/>
        <color rgb="FF000000"/>
        <rFont val="Arial"/>
        <charset val="134"/>
      </rPr>
      <t>13_11</t>
    </r>
  </si>
  <si>
    <r>
      <rPr>
        <sz val="10"/>
        <color rgb="FF000000"/>
        <rFont val="Arial"/>
        <charset val="134"/>
      </rPr>
      <t>左侧车道先正常后收窄，模拟目标车先居中后入侵少量</t>
    </r>
  </si>
  <si>
    <r>
      <rPr>
        <sz val="10"/>
        <color rgb="FF000000"/>
        <rFont val="Arial"/>
        <charset val="134"/>
      </rPr>
      <t>13_12</t>
    </r>
  </si>
  <si>
    <r>
      <rPr>
        <sz val="10"/>
        <color rgb="FF000000"/>
        <rFont val="Arial"/>
        <charset val="134"/>
      </rPr>
      <t>左侧车道先正常后收窄，模拟目标车先居中后入侵较多</t>
    </r>
  </si>
  <si>
    <r>
      <rPr>
        <sz val="10"/>
        <color rgb="FF000000"/>
        <rFont val="Arial"/>
        <charset val="134"/>
      </rPr>
      <t>13_13</t>
    </r>
  </si>
  <si>
    <r>
      <rPr>
        <sz val="10"/>
        <color rgb="FF000000"/>
        <rFont val="Arial"/>
        <charset val="134"/>
      </rPr>
      <t>右侧车道先正常后收窄，模拟目标车先居中后偏置不过线</t>
    </r>
  </si>
  <si>
    <r>
      <rPr>
        <sz val="10"/>
        <color rgb="FF000000"/>
        <rFont val="Arial"/>
        <charset val="134"/>
      </rPr>
      <t>13_14</t>
    </r>
  </si>
  <si>
    <r>
      <rPr>
        <sz val="10"/>
        <color rgb="FF000000"/>
        <rFont val="Arial"/>
        <charset val="134"/>
      </rPr>
      <t>右侧车道先正常后收窄，模拟目标车先居中后压线</t>
    </r>
  </si>
  <si>
    <r>
      <rPr>
        <sz val="10"/>
        <color rgb="FF000000"/>
        <rFont val="Arial"/>
        <charset val="134"/>
      </rPr>
      <t>13_15</t>
    </r>
  </si>
  <si>
    <r>
      <rPr>
        <sz val="10"/>
        <color rgb="FF000000"/>
        <rFont val="Arial"/>
        <charset val="134"/>
      </rPr>
      <t>右侧车道先正常后收窄，模拟目标车先居中后入侵少量</t>
    </r>
  </si>
  <si>
    <r>
      <rPr>
        <sz val="10"/>
        <color rgb="FF000000"/>
        <rFont val="Arial"/>
        <charset val="134"/>
      </rPr>
      <t>13_16</t>
    </r>
  </si>
  <si>
    <r>
      <rPr>
        <sz val="10"/>
        <color rgb="FF000000"/>
        <rFont val="Arial"/>
        <charset val="134"/>
      </rPr>
      <t>右侧车道先正常后收窄，模拟目标车先居中后入侵较多</t>
    </r>
  </si>
  <si>
    <r>
      <rPr>
        <sz val="10"/>
        <color rgb="FF000000"/>
        <rFont val="Arial"/>
        <charset val="134"/>
      </rPr>
      <t>13_17</t>
    </r>
  </si>
  <si>
    <t>本道路宽度偏小，需要fallback</t>
  </si>
  <si>
    <r>
      <rPr>
        <sz val="10"/>
        <color rgb="FF000000"/>
        <rFont val="Arial"/>
        <charset val="134"/>
      </rPr>
      <t>13_18</t>
    </r>
  </si>
  <si>
    <t>超宽车道，让变道时间无限拉长</t>
  </si>
  <si>
    <r>
      <rPr>
        <sz val="10"/>
        <color rgb="FF000000"/>
        <rFont val="Arial"/>
        <charset val="134"/>
      </rPr>
      <t>13_19</t>
    </r>
  </si>
  <si>
    <r>
      <rPr>
        <sz val="10"/>
        <color rgb="FF000000"/>
        <rFont val="Arial"/>
        <charset val="134"/>
      </rPr>
      <t>三车道，最右车道收窄较少，使目标车向中间车道入侵</t>
    </r>
  </si>
  <si>
    <t>标准宽度3.75m</t>
  </si>
  <si>
    <r>
      <rPr>
        <sz val="10"/>
        <color rgb="FF000000"/>
        <rFont val="Arial"/>
        <charset val="134"/>
      </rPr>
      <t>13_20</t>
    </r>
  </si>
  <si>
    <r>
      <rPr>
        <sz val="10"/>
        <color rgb="FF000000"/>
        <rFont val="Arial"/>
        <charset val="134"/>
      </rPr>
      <t>三车道，最右车道收窄较多，使目标车向中间车道入侵</t>
    </r>
  </si>
  <si>
    <r>
      <rPr>
        <sz val="10"/>
        <color rgb="FF000000"/>
        <rFont val="Arial"/>
        <charset val="134"/>
      </rPr>
      <t>13_21</t>
    </r>
  </si>
  <si>
    <r>
      <rPr>
        <sz val="10"/>
        <color rgb="FF000000"/>
        <rFont val="Arial"/>
        <charset val="134"/>
      </rPr>
      <t>三车道，最左车道收窄较少，使目标车向中间车道入侵</t>
    </r>
  </si>
  <si>
    <r>
      <rPr>
        <sz val="10"/>
        <color rgb="FF000000"/>
        <rFont val="Arial"/>
        <charset val="134"/>
      </rPr>
      <t>13_22</t>
    </r>
  </si>
  <si>
    <r>
      <rPr>
        <sz val="10"/>
        <color rgb="FF000000"/>
        <rFont val="Arial"/>
        <charset val="134"/>
      </rPr>
      <t>三车道，最左车道收窄较多，使目标车向中间车道入侵</t>
    </r>
  </si>
  <si>
    <r>
      <rPr>
        <sz val="10"/>
        <color rgb="FF000000"/>
        <rFont val="Arial"/>
        <charset val="134"/>
      </rPr>
      <t>14. 障碍物
（可能干扰）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</si>
  <si>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</si>
  <si>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</si>
  <si>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</si>
  <si>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</si>
  <si>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</si>
  <si>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</si>
  <si>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</si>
  <si>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</si>
  <si>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</si>
  <si>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</si>
  <si>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</si>
  <si>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</si>
  <si>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r>
      <rPr>
        <sz val="10"/>
        <color rgb="FF000000"/>
        <rFont val="Arial"/>
        <charset val="134"/>
      </rPr>
      <t>14_6</t>
    </r>
  </si>
  <si>
    <r>
      <rPr>
        <sz val="10"/>
        <color rgb="FF000000"/>
        <rFont val="Arial"/>
        <charset val="134"/>
      </rPr>
      <t>锥桶越过应急车道线，入侵本车道，约10cm，约5个</t>
    </r>
  </si>
  <si>
    <r>
      <rPr>
        <sz val="10"/>
        <color rgb="FF000000"/>
        <rFont val="Arial"/>
        <charset val="134"/>
      </rPr>
      <t>14_7</t>
    </r>
  </si>
  <si>
    <r>
      <rPr>
        <sz val="10"/>
        <color rgb="FF000000"/>
        <rFont val="Arial"/>
        <charset val="134"/>
      </rPr>
      <t>锥桶越过中间车道线，入侵本车道，约10cm，约5个</t>
    </r>
  </si>
  <si>
    <r>
      <rPr>
        <sz val="10"/>
        <color rgb="FF000000"/>
        <rFont val="Arial"/>
        <charset val="134"/>
      </rPr>
      <t>15. 障碍物
（障碍边界）</t>
    </r>
  </si>
  <si>
    <t>15_1</t>
  </si>
  <si>
    <r>
      <rPr>
        <sz val="10"/>
        <color rgb="FF000000"/>
        <rFont val="Arial"/>
        <charset val="134"/>
      </rPr>
      <t>锥桶在中间车道线上，刚好压线，分布10m</t>
    </r>
  </si>
  <si>
    <t>15_2</t>
  </si>
  <si>
    <r>
      <rPr>
        <sz val="10"/>
        <color rgb="FF000000"/>
        <rFont val="Arial"/>
        <charset val="134"/>
      </rPr>
      <t>锥桶在应急车道线上，刚好压线，分布10m</t>
    </r>
  </si>
  <si>
    <r>
      <rPr>
        <sz val="10"/>
        <color rgb="FF000000"/>
        <rFont val="Arial"/>
        <charset val="134"/>
      </rPr>
      <t>15_3</t>
    </r>
  </si>
  <si>
    <t>锥桶在中间车道线上，刚好压线，分布50m</t>
  </si>
  <si>
    <r>
      <rPr>
        <sz val="10"/>
        <color rgb="FF000000"/>
        <rFont val="Arial"/>
        <charset val="134"/>
      </rPr>
      <t>15_4</t>
    </r>
  </si>
  <si>
    <t>锥桶在应急车道线上，刚好压线，分布50m</t>
  </si>
  <si>
    <r>
      <rPr>
        <sz val="10"/>
        <color rgb="FF000000"/>
        <rFont val="Arial"/>
        <charset val="134"/>
      </rPr>
      <t>15_5</t>
    </r>
  </si>
  <si>
    <t>锥桶在应急车道线上，刚好压线，分布100m</t>
  </si>
  <si>
    <r>
      <rPr>
        <sz val="10"/>
        <color rgb="FF000000"/>
        <rFont val="Arial"/>
        <charset val="134"/>
      </rPr>
      <t>15_6</t>
    </r>
  </si>
  <si>
    <t>锥桶在应急车道线上，逐渐入侵，分布100m</t>
  </si>
  <si>
    <r>
      <rPr>
        <sz val="10"/>
        <color rgb="FF000000"/>
        <rFont val="Arial"/>
        <charset val="134"/>
      </rPr>
      <t>15_7</t>
    </r>
  </si>
  <si>
    <t>水马在中间车道线上，刚好压线，分布50m</t>
  </si>
  <si>
    <r>
      <rPr>
        <sz val="10"/>
        <color rgb="FF000000"/>
        <rFont val="Arial"/>
        <charset val="134"/>
      </rPr>
      <t>15_8</t>
    </r>
  </si>
  <si>
    <t>水马在应急车道线上，刚好压线，分布50m</t>
  </si>
  <si>
    <r>
      <rPr>
        <sz val="10"/>
        <color rgb="FF000000"/>
        <rFont val="Arial"/>
        <charset val="134"/>
      </rPr>
      <t>15_9</t>
    </r>
  </si>
  <si>
    <t>水马在应急车道线上，刚好压线，分布100m</t>
  </si>
  <si>
    <r>
      <rPr>
        <sz val="10"/>
        <color rgb="FF000000"/>
        <rFont val="Arial"/>
        <charset val="134"/>
      </rPr>
      <t>15_10</t>
    </r>
  </si>
  <si>
    <t>水马在应急车道线上，逐渐入侵，分布100m</t>
  </si>
  <si>
    <r>
      <rPr>
        <sz val="10"/>
        <color rgb="FF000000"/>
        <rFont val="Arial"/>
        <charset val="134"/>
      </rPr>
      <t>16. 基础设施</t>
    </r>
  </si>
  <si>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</si>
  <si>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</si>
  <si>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</si>
  <si>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</si>
  <si>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</si>
  <si>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</si>
  <si>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</si>
  <si>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</si>
  <si>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</si>
  <si>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</si>
  <si>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</si>
  <si>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</si>
  <si>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</si>
  <si>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</si>
  <si>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</si>
  <si>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</si>
  <si>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r>
      <rPr>
        <sz val="10"/>
        <color rgb="FF000000"/>
        <rFont val="Arial"/>
        <charset val="134"/>
      </rPr>
      <t>17. 隧道类</t>
    </r>
  </si>
  <si>
    <t>17_1</t>
  </si>
  <si>
    <r>
      <rPr>
        <sz val="10"/>
        <color rgb="FF000000"/>
        <rFont val="Arial"/>
        <charset val="134"/>
      </rPr>
      <t>穿越天桥桥洞</t>
    </r>
  </si>
  <si>
    <t>17_2</t>
  </si>
  <si>
    <t>短隧道，约200m</t>
  </si>
  <si>
    <t>含隧道进出的过渡</t>
  </si>
  <si>
    <t>17_3</t>
  </si>
  <si>
    <t>中等隧道，约1km</t>
  </si>
  <si>
    <t>17_4</t>
  </si>
  <si>
    <t>长隧道，约3km</t>
  </si>
  <si>
    <r>
      <rPr>
        <sz val="10"/>
        <color rgb="FF000000"/>
        <rFont val="Arial"/>
        <charset val="134"/>
      </rPr>
      <t>18. 多车道</t>
    </r>
  </si>
  <si>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</si>
  <si>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</si>
  <si>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</si>
  <si>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</si>
  <si>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</si>
  <si>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</si>
  <si>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</si>
  <si>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</si>
  <si>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r>
      <rPr>
        <sz val="10"/>
        <color rgb="FF000000"/>
        <rFont val="Arial"/>
        <charset val="134"/>
      </rPr>
      <t>19. 匝道</t>
    </r>
  </si>
  <si>
    <t>19_1</t>
  </si>
  <si>
    <t>匝道，曲率50m，限速40</t>
  </si>
  <si>
    <t>19_2</t>
  </si>
  <si>
    <t>匝道，曲率50m，限速60</t>
  </si>
  <si>
    <t>19_3</t>
  </si>
  <si>
    <t>匝道汇入</t>
  </si>
  <si>
    <t>19_4</t>
  </si>
  <si>
    <t>匝道汇出</t>
  </si>
  <si>
    <r>
      <rPr>
        <sz val="10"/>
        <color rgb="FF000000"/>
        <rFont val="Arial"/>
        <charset val="134"/>
      </rPr>
      <t>20. 其他</t>
    </r>
  </si>
  <si>
    <t>20_1</t>
  </si>
  <si>
    <t>应急停车港</t>
  </si>
  <si>
    <t>20_2</t>
  </si>
  <si>
    <t>道路尽头</t>
  </si>
  <si>
    <r>
      <rPr>
        <sz val="10"/>
        <color rgb="FF000000"/>
        <rFont val="Arial"/>
        <charset val="134"/>
      </rPr>
      <t>20_3</t>
    </r>
  </si>
  <si>
    <r>
      <rPr>
        <sz val="10"/>
        <color rgb="FF000000"/>
        <rFont val="Arial"/>
        <charset val="134"/>
      </rPr>
      <t>收费站</t>
    </r>
  </si>
  <si>
    <r>
      <rPr>
        <sz val="10"/>
        <color rgb="FF000000"/>
        <rFont val="Arial"/>
        <charset val="134"/>
      </rPr>
      <t>路上有碎片，小范围</t>
    </r>
  </si>
  <si>
    <r>
      <rPr>
        <sz val="10"/>
        <color rgb="FF000000"/>
        <rFont val="Arial"/>
        <charset val="134"/>
      </rPr>
      <t>路上有碎片，大范围</t>
    </r>
  </si>
  <si>
    <r>
      <rPr>
        <sz val="10"/>
        <color rgb="FF000000"/>
        <rFont val="Arial"/>
        <charset val="134"/>
      </rPr>
      <t>20_4</t>
    </r>
  </si>
  <si>
    <t>变附着系数，让车辆失控</t>
  </si>
  <si>
    <r>
      <rPr>
        <sz val="10"/>
        <color rgb="FF000000"/>
        <rFont val="Arial"/>
        <charset val="134"/>
      </rPr>
      <t>20_5</t>
    </r>
  </si>
  <si>
    <r>
      <rPr>
        <sz val="10"/>
        <color rgb="FF000000"/>
        <rFont val="Arial"/>
        <charset val="134"/>
      </rPr>
      <t>桥梁</t>
    </r>
  </si>
  <si>
    <r>
      <rPr>
        <sz val="10"/>
        <color rgb="FF000000"/>
        <rFont val="Arial"/>
        <charset val="134"/>
      </rPr>
      <t>21. 组合</t>
    </r>
  </si>
  <si>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</si>
  <si>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</si>
  <si>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</si>
  <si>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</si>
  <si>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</si>
  <si>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</si>
  <si>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</si>
  <si>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</si>
  <si>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</si>
  <si>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</si>
  <si>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</si>
  <si>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</si>
  <si>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</si>
  <si>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r>
      <rPr>
        <sz val="10"/>
        <color rgb="FF000000"/>
        <rFont val="Arial"/>
        <charset val="134"/>
      </rPr>
      <t>隧道内，无车道线，较长，约100m</t>
    </r>
  </si>
  <si>
    <t>21_8</t>
  </si>
  <si>
    <t>隧道内，模糊车道线，短暂，约3m</t>
  </si>
  <si>
    <t>21_9</t>
  </si>
  <si>
    <r>
      <rPr>
        <sz val="10"/>
        <color rgb="FF000000"/>
        <rFont val="Arial"/>
        <charset val="134"/>
      </rPr>
      <t>隧道内，模糊车道线，较长，约100m</t>
    </r>
  </si>
  <si>
    <r>
      <rPr>
        <sz val="10"/>
        <color rgb="FF000000"/>
        <rFont val="Arial"/>
        <charset val="134"/>
      </rPr>
      <t>21_10</t>
    </r>
  </si>
  <si>
    <r>
      <rPr>
        <sz val="10"/>
        <color rgb="FF000000"/>
        <rFont val="Arial"/>
        <charset val="134"/>
      </rPr>
      <t>隧道内，临时车道线，新旧车道线不一致且旧车道线消失，短暂，约3m</t>
    </r>
  </si>
  <si>
    <r>
      <rPr>
        <sz val="10"/>
        <color rgb="FF000000"/>
        <rFont val="Arial"/>
        <charset val="134"/>
      </rPr>
      <t>21_11</t>
    </r>
  </si>
  <si>
    <r>
      <rPr>
        <sz val="10"/>
        <color rgb="FF000000"/>
        <rFont val="Arial"/>
        <charset val="134"/>
      </rPr>
      <t>隧道内，临时车道线，新旧车道线不一致且旧车道线消失，较长，约100m</t>
    </r>
  </si>
  <si>
    <r>
      <rPr>
        <sz val="10"/>
        <color rgb="FF000000"/>
        <rFont val="Arial"/>
        <charset val="134"/>
      </rPr>
      <t>21_12</t>
    </r>
  </si>
  <si>
    <r>
      <rPr>
        <sz val="10"/>
        <color rgb="FF000000"/>
        <rFont val="Arial"/>
        <charset val="134"/>
      </rPr>
      <t>隧道内，临时车道线，新旧车道线不一致且旧车道线模糊存在，短暂，约3m</t>
    </r>
  </si>
  <si>
    <r>
      <rPr>
        <sz val="10"/>
        <color rgb="FF000000"/>
        <rFont val="Arial"/>
        <charset val="134"/>
      </rPr>
      <t>21_13</t>
    </r>
  </si>
  <si>
    <r>
      <rPr>
        <sz val="10"/>
        <color rgb="FF000000"/>
        <rFont val="Arial"/>
        <charset val="134"/>
      </rPr>
      <t>隧道内，临时车道线，新旧车道线不一致且旧车道线模糊存在，较长，约100m</t>
    </r>
  </si>
  <si>
    <r>
      <rPr>
        <sz val="10"/>
        <color rgb="FF000000"/>
        <rFont val="Arial"/>
        <charset val="134"/>
      </rPr>
      <t>21_14</t>
    </r>
  </si>
  <si>
    <r>
      <rPr>
        <sz val="10"/>
        <color rgb="FF000000"/>
        <rFont val="Arial"/>
        <charset val="134"/>
      </rPr>
      <t>天桥下，无车道线，短暂，约3m</t>
    </r>
  </si>
  <si>
    <r>
      <rPr>
        <sz val="10"/>
        <color rgb="FF000000"/>
        <rFont val="Arial"/>
        <charset val="134"/>
      </rPr>
      <t>21_15</t>
    </r>
  </si>
  <si>
    <r>
      <rPr>
        <sz val="10"/>
        <color rgb="FF000000"/>
        <rFont val="Arial"/>
        <charset val="134"/>
      </rPr>
      <t>天桥下，模糊车道线，短暂，约3m</t>
    </r>
  </si>
  <si>
    <r>
      <rPr>
        <sz val="10"/>
        <color rgb="FF000000"/>
        <rFont val="Arial"/>
        <charset val="134"/>
      </rPr>
      <t>21_16</t>
    </r>
  </si>
  <si>
    <r>
      <rPr>
        <sz val="10"/>
        <color rgb="FF000000"/>
        <rFont val="Arial"/>
        <charset val="134"/>
      </rPr>
      <t>天桥下，临时车道线，新旧车道线不一致且旧车道线消失，短暂，约3m</t>
    </r>
  </si>
  <si>
    <r>
      <rPr>
        <sz val="10"/>
        <color rgb="FF000000"/>
        <rFont val="Arial"/>
        <charset val="134"/>
      </rPr>
      <t>21_17</t>
    </r>
  </si>
  <si>
    <r>
      <rPr>
        <sz val="10"/>
        <color rgb="FF000000"/>
        <rFont val="Arial"/>
        <charset val="134"/>
      </rPr>
      <t>天桥下，临时车道线，新旧车道线不一致且旧车道线模糊存在，短暂，约3m</t>
    </r>
  </si>
  <si>
    <t>case类别</t>
  </si>
  <si>
    <t>sum</t>
  </si>
  <si>
    <t>State6：Engage State_Fallback (ADU A Side)状态</t>
  </si>
  <si>
    <t>State7：Engage State_Fallback (ADU B Side)状态</t>
  </si>
  <si>
    <t>total</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</si>
</sst>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3">
    <font>
      <sz val="11"/>
      <color rgb="FF000000"/>
      <name val="等线"/>
      <charset val="1"/>
    </font>
    <font>
      <b/>
      <sz val="11"/>
      <color rgb="FFFFFFFF"/>
      <name val="等线"/>
      <charset val="134"/>
    </font>
    <font>
      <sz val="11"/>
      <color rgb="FF000000"/>
      <name val="等线"/>
      <charset val="134"/>
    </font>
    <font>
      <sz val="12"/>
      <color theme="1"/>
      <name val="宋体"/>
      <charset val="134"/>
      <scheme val="minor"/>
    </font>
    <font>
      <b/>
      <sz val="10"/>
      <color rgb="FFFFFFFF"/>
      <name val="微软雅黑"/>
      <charset val="134"/>
    </font>
    <font>
      <sz val="10"/>
      <color rgb="FF000000"/>
      <name val="微软雅黑"/>
      <charset val="134"/>
    </font>
    <font>
      <b/>
      <sz val="11"/>
      <color rgb="FF000000"/>
      <name val="等线"/>
      <charset val="134"/>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rgb="FF000000"/>
      <name val="宋体"/>
      <charset val="134"/>
    </font>
    <font>
      <sz val="11"/>
      <color rgb="FF000000"/>
      <name val="宋体"/>
      <charset val="1"/>
    </font>
    <font>
      <b/>
      <sz val="11"/>
      <name val="宋体"/>
      <charset val="134"/>
    </font>
    <font>
      <sz val="11"/>
      <name val="宋体"/>
      <charset val="134"/>
    </font>
    <font>
      <b/>
      <sz val="11"/>
      <color rgb="FFFFFFFF"/>
      <name val="宋体"/>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sz val="11"/>
      <name val="Noto Sans CJK SC"/>
      <charset val="134"/>
    </font>
    <font>
      <sz val="11"/>
      <color rgb="FF000000"/>
      <name val="Noto Sans CJK SC"/>
      <charset val="1"/>
    </font>
    <font>
      <b/>
      <sz val="11"/>
      <color rgb="FF000000"/>
      <name val="Noto Sans CJK SC"/>
      <charset val="134"/>
    </font>
    <font>
      <sz val="11"/>
      <color theme="0"/>
      <name val="等线"/>
      <charset val="134"/>
    </font>
    <font>
      <sz val="11"/>
      <color theme="1"/>
      <name val="宋体"/>
      <charset val="0"/>
      <scheme val="minor"/>
    </font>
    <font>
      <sz val="11"/>
      <color theme="0"/>
      <name val="宋体"/>
      <charset val="0"/>
      <scheme val="minor"/>
    </font>
    <font>
      <sz val="11"/>
      <color theme="1"/>
      <name val="宋体"/>
      <charset val="134"/>
      <scheme val="minor"/>
    </font>
    <font>
      <u/>
      <sz val="11"/>
      <color rgb="FF0000FF"/>
      <name val="宋体"/>
      <charset val="0"/>
      <scheme val="minor"/>
    </font>
    <font>
      <b/>
      <sz val="18"/>
      <color theme="3"/>
      <name val="宋体"/>
      <charset val="134"/>
      <scheme val="minor"/>
    </font>
    <font>
      <sz val="11"/>
      <color rgb="FF006100"/>
      <name val="宋体"/>
      <charset val="0"/>
      <scheme val="minor"/>
    </font>
    <font>
      <b/>
      <sz val="11"/>
      <color theme="1"/>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sz val="11"/>
      <color rgb="FF9C0006"/>
      <name val="宋体"/>
      <charset val="0"/>
      <scheme val="minor"/>
    </font>
    <font>
      <b/>
      <sz val="15"/>
      <color theme="3"/>
      <name val="宋体"/>
      <charset val="134"/>
      <scheme val="minor"/>
    </font>
    <font>
      <sz val="11"/>
      <color rgb="FF9C6500"/>
      <name val="宋体"/>
      <charset val="0"/>
      <scheme val="minor"/>
    </font>
    <font>
      <b/>
      <sz val="11"/>
      <color rgb="FFFFFFFF"/>
      <name val="宋体"/>
      <charset val="0"/>
      <scheme val="minor"/>
    </font>
    <font>
      <b/>
      <sz val="11"/>
      <color rgb="FFFA7D00"/>
      <name val="宋体"/>
      <charset val="0"/>
      <scheme val="minor"/>
    </font>
    <font>
      <sz val="11"/>
      <color rgb="FFFA7D00"/>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b/>
      <sz val="13"/>
      <color theme="3"/>
      <name val="宋体"/>
      <charset val="134"/>
      <scheme val="minor"/>
    </font>
    <font>
      <sz val="10"/>
      <color rgb="FFFFFFFF"/>
      <name val="Arial"/>
      <charset val="134"/>
    </font>
    <font>
      <sz val="10"/>
      <color rgb="FF000000"/>
      <name val="Arial"/>
      <charset val="134"/>
    </font>
    <font>
      <sz val="11"/>
      <color rgb="FF000000"/>
      <name val="宋体"/>
      <charset val="134"/>
    </font>
    <font>
      <sz val="11"/>
      <color rgb="FF000000"/>
      <name val="Times New Roman"/>
      <charset val="134"/>
    </font>
    <font>
      <sz val="11"/>
      <name val="宋体"/>
      <charset val="134"/>
    </font>
    <font>
      <sz val="11"/>
      <name val="Times New Roman"/>
      <charset val="134"/>
    </font>
    <font>
      <sz val="9"/>
      <name val="宋体"/>
      <charset val="134"/>
    </font>
    <font>
      <b/>
      <sz val="9"/>
      <name val="宋体"/>
      <charset val="134"/>
    </font>
  </fonts>
  <fills count="45">
    <fill>
      <patternFill patternType="none"/>
    </fill>
    <fill>
      <patternFill patternType="gray125"/>
    </fill>
    <fill>
      <patternFill patternType="solid">
        <fgColor rgb="FFFFFFFF"/>
        <bgColor rgb="FFFFFFCC"/>
      </patternFill>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00B0F0"/>
        <bgColor rgb="FFBFBFBF"/>
      </patternFill>
    </fill>
    <fill>
      <patternFill patternType="solid">
        <fgColor rgb="FFF4B183"/>
        <bgColor rgb="FFFFD966"/>
      </patternFill>
    </fill>
    <fill>
      <patternFill patternType="solid">
        <fgColor rgb="FFFF0000"/>
        <bgColor indexed="64"/>
      </patternFill>
    </fill>
    <fill>
      <patternFill patternType="solid">
        <fgColor theme="5" tint="0.399914548173467"/>
        <bgColor rgb="FFBFBFBF"/>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7"/>
        <bgColor indexed="64"/>
      </patternFill>
    </fill>
  </fills>
  <borders count="18">
    <border>
      <left/>
      <right/>
      <top/>
      <bottom/>
      <diagonal/>
    </border>
    <border>
      <left style="thin">
        <color auto="true"/>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19" fillId="0" borderId="0"/>
    <xf numFmtId="0" fontId="19" fillId="0" borderId="0"/>
    <xf numFmtId="0" fontId="26" fillId="33" borderId="0" applyNumberFormat="false" applyBorder="false" applyAlignment="false" applyProtection="false">
      <alignment vertical="center"/>
    </xf>
    <xf numFmtId="0" fontId="25" fillId="42" borderId="0" applyNumberFormat="false" applyBorder="false" applyAlignment="false" applyProtection="false">
      <alignment vertical="center"/>
    </xf>
    <xf numFmtId="0" fontId="26" fillId="44" borderId="0" applyNumberFormat="false" applyBorder="false" applyAlignment="false" applyProtection="false">
      <alignment vertical="center"/>
    </xf>
    <xf numFmtId="0" fontId="42" fillId="43" borderId="15" applyNumberFormat="false" applyAlignment="false" applyProtection="false">
      <alignment vertical="center"/>
    </xf>
    <xf numFmtId="0" fontId="25" fillId="41" borderId="0" applyNumberFormat="false" applyBorder="false" applyAlignment="false" applyProtection="false">
      <alignment vertical="center"/>
    </xf>
    <xf numFmtId="0" fontId="25" fillId="39" borderId="0" applyNumberFormat="false" applyBorder="false" applyAlignment="false" applyProtection="false">
      <alignment vertical="center"/>
    </xf>
    <xf numFmtId="44" fontId="27" fillId="0" borderId="0" applyFont="false" applyFill="false" applyBorder="false" applyAlignment="false" applyProtection="false">
      <alignment vertical="center"/>
    </xf>
    <xf numFmtId="0" fontId="26" fillId="40" borderId="0" applyNumberFormat="false" applyBorder="false" applyAlignment="false" applyProtection="false">
      <alignment vertical="center"/>
    </xf>
    <xf numFmtId="9" fontId="27" fillId="0" borderId="0" applyFont="false" applyFill="false" applyBorder="false" applyAlignment="false" applyProtection="false">
      <alignment vertical="center"/>
    </xf>
    <xf numFmtId="0" fontId="26" fillId="37" borderId="0" applyNumberFormat="false" applyBorder="false" applyAlignment="false" applyProtection="false">
      <alignment vertical="center"/>
    </xf>
    <xf numFmtId="0" fontId="26" fillId="17" borderId="0" applyNumberFormat="false" applyBorder="false" applyAlignment="false" applyProtection="false">
      <alignment vertical="center"/>
    </xf>
    <xf numFmtId="0" fontId="26" fillId="34" borderId="0" applyNumberFormat="false" applyBorder="false" applyAlignment="false" applyProtection="false">
      <alignment vertical="center"/>
    </xf>
    <xf numFmtId="0" fontId="26" fillId="35" borderId="0" applyNumberFormat="false" applyBorder="false" applyAlignment="false" applyProtection="false">
      <alignment vertical="center"/>
    </xf>
    <xf numFmtId="0" fontId="26" fillId="31" borderId="0" applyNumberFormat="false" applyBorder="false" applyAlignment="false" applyProtection="false">
      <alignment vertical="center"/>
    </xf>
    <xf numFmtId="0" fontId="39" fillId="30" borderId="15" applyNumberFormat="false" applyAlignment="false" applyProtection="false">
      <alignment vertical="center"/>
    </xf>
    <xf numFmtId="0" fontId="26" fillId="36" borderId="0" applyNumberFormat="false" applyBorder="false" applyAlignment="false" applyProtection="false">
      <alignment vertical="center"/>
    </xf>
    <xf numFmtId="0" fontId="37" fillId="28" borderId="0" applyNumberFormat="false" applyBorder="false" applyAlignment="false" applyProtection="false">
      <alignment vertical="center"/>
    </xf>
    <xf numFmtId="0" fontId="25" fillId="38" borderId="0" applyNumberFormat="false" applyBorder="false" applyAlignment="false" applyProtection="false">
      <alignment vertical="center"/>
    </xf>
    <xf numFmtId="0" fontId="30" fillId="22" borderId="0" applyNumberFormat="false" applyBorder="false" applyAlignment="false" applyProtection="false">
      <alignment vertical="center"/>
    </xf>
    <xf numFmtId="0" fontId="25" fillId="25" borderId="0" applyNumberFormat="false" applyBorder="false" applyAlignment="false" applyProtection="false">
      <alignment vertical="center"/>
    </xf>
    <xf numFmtId="0" fontId="31" fillId="0" borderId="11" applyNumberFormat="false" applyFill="false" applyAlignment="false" applyProtection="false">
      <alignment vertical="center"/>
    </xf>
    <xf numFmtId="0" fontId="35" fillId="23" borderId="0" applyNumberFormat="false" applyBorder="false" applyAlignment="false" applyProtection="false">
      <alignment vertical="center"/>
    </xf>
    <xf numFmtId="0" fontId="38" fillId="29" borderId="14" applyNumberFormat="false" applyAlignment="false" applyProtection="false">
      <alignment vertical="center"/>
    </xf>
    <xf numFmtId="0" fontId="41" fillId="30" borderId="17" applyNumberFormat="false" applyAlignment="false" applyProtection="false">
      <alignment vertical="center"/>
    </xf>
    <xf numFmtId="0" fontId="36" fillId="0" borderId="12" applyNumberFormat="false" applyFill="false" applyAlignment="false" applyProtection="false">
      <alignment vertical="center"/>
    </xf>
    <xf numFmtId="0" fontId="34" fillId="0" borderId="0" applyNumberFormat="false" applyFill="false" applyBorder="false" applyAlignment="false" applyProtection="false">
      <alignment vertical="center"/>
    </xf>
    <xf numFmtId="0" fontId="25" fillId="15"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42" fontId="27" fillId="0" borderId="0" applyFont="false" applyFill="false" applyBorder="false" applyAlignment="false" applyProtection="false">
      <alignment vertical="center"/>
    </xf>
    <xf numFmtId="0" fontId="25" fillId="20" borderId="0" applyNumberFormat="false" applyBorder="false" applyAlignment="false" applyProtection="false">
      <alignment vertical="center"/>
    </xf>
    <xf numFmtId="43" fontId="27" fillId="0" borderId="0" applyFont="false" applyFill="false" applyBorder="false" applyAlignment="false" applyProtection="false">
      <alignment vertical="center"/>
    </xf>
    <xf numFmtId="0" fontId="32" fillId="0" borderId="0" applyNumberForma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25" fillId="27" borderId="0" applyNumberFormat="false" applyBorder="false" applyAlignment="false" applyProtection="false">
      <alignment vertical="center"/>
    </xf>
    <xf numFmtId="0" fontId="43" fillId="0" borderId="0" applyNumberFormat="false" applyFill="false" applyBorder="false" applyAlignment="false" applyProtection="false">
      <alignment vertical="center"/>
    </xf>
    <xf numFmtId="0" fontId="26" fillId="24" borderId="0" applyNumberFormat="false" applyBorder="false" applyAlignment="false" applyProtection="false">
      <alignment vertical="center"/>
    </xf>
    <xf numFmtId="0" fontId="27" fillId="21" borderId="10" applyNumberFormat="false" applyFont="false" applyAlignment="false" applyProtection="false">
      <alignment vertical="center"/>
    </xf>
    <xf numFmtId="0" fontId="25" fillId="26" borderId="0" applyNumberFormat="false" applyBorder="false" applyAlignment="false" applyProtection="false">
      <alignment vertical="center"/>
    </xf>
    <xf numFmtId="0" fontId="26" fillId="19" borderId="0" applyNumberFormat="false" applyBorder="false" applyAlignment="false" applyProtection="false">
      <alignment vertical="center"/>
    </xf>
    <xf numFmtId="0" fontId="25" fillId="18" borderId="0" applyNumberFormat="false" applyBorder="false" applyAlignment="false" applyProtection="false">
      <alignment vertical="center"/>
    </xf>
    <xf numFmtId="0" fontId="28" fillId="0" borderId="0" applyNumberFormat="false" applyFill="false" applyBorder="false" applyAlignment="false" applyProtection="false">
      <alignment vertical="center"/>
    </xf>
    <xf numFmtId="41" fontId="27" fillId="0" borderId="0" applyFont="false" applyFill="false" applyBorder="false" applyAlignment="false" applyProtection="false">
      <alignment vertical="center"/>
    </xf>
    <xf numFmtId="0" fontId="44" fillId="0" borderId="12" applyNumberFormat="false" applyFill="false" applyAlignment="false" applyProtection="false">
      <alignment vertical="center"/>
    </xf>
    <xf numFmtId="0" fontId="25" fillId="16" borderId="0" applyNumberFormat="false" applyBorder="false" applyAlignment="false" applyProtection="false">
      <alignment vertical="center"/>
    </xf>
    <xf numFmtId="0" fontId="33" fillId="0" borderId="13" applyNumberFormat="false" applyFill="false" applyAlignment="false" applyProtection="false">
      <alignment vertical="center"/>
    </xf>
    <xf numFmtId="0" fontId="26" fillId="32" borderId="0" applyNumberFormat="false" applyBorder="false" applyAlignment="false" applyProtection="false">
      <alignment vertical="center"/>
    </xf>
    <xf numFmtId="0" fontId="25" fillId="14" borderId="0" applyNumberFormat="false" applyBorder="false" applyAlignment="false" applyProtection="false">
      <alignment vertical="center"/>
    </xf>
    <xf numFmtId="0" fontId="19" fillId="0" borderId="0"/>
    <xf numFmtId="0" fontId="40" fillId="0" borderId="16" applyNumberFormat="false" applyFill="false" applyAlignment="false" applyProtection="false">
      <alignment vertical="center"/>
    </xf>
  </cellStyleXfs>
  <cellXfs count="153">
    <xf numFmtId="0" fontId="0" fillId="0" borderId="0" xfId="0"/>
    <xf numFmtId="0" fontId="0" fillId="2" borderId="0" xfId="0" applyFill="true"/>
    <xf numFmtId="0" fontId="0" fillId="0" borderId="0" xfId="0" applyAlignment="true">
      <alignment horizontal="center"/>
    </xf>
    <xf numFmtId="0" fontId="1" fillId="3" borderId="1" xfId="0" applyFont="true" applyFill="true" applyBorder="true" applyAlignment="true">
      <alignment horizontal="center" vertical="center"/>
    </xf>
    <xf numFmtId="0" fontId="1" fillId="3" borderId="1" xfId="0" applyFont="true" applyFill="true" applyBorder="true" applyAlignment="true">
      <alignment horizontal="center" vertical="center" wrapText="true"/>
    </xf>
    <xf numFmtId="49" fontId="2" fillId="0" borderId="1" xfId="0" applyNumberFormat="true" applyFont="true" applyFill="true" applyBorder="true" applyAlignment="true">
      <alignment horizontal="center" vertical="center"/>
    </xf>
    <xf numFmtId="0" fontId="2" fillId="0" borderId="1" xfId="0" applyFont="true" applyFill="true" applyBorder="true" applyAlignment="true">
      <alignment horizontal="center"/>
    </xf>
    <xf numFmtId="49" fontId="2" fillId="0" borderId="1" xfId="0" applyNumberFormat="true" applyFont="true" applyFill="true" applyBorder="true" applyAlignment="true">
      <alignment horizontal="left" vertical="center"/>
    </xf>
    <xf numFmtId="0" fontId="0" fillId="0" borderId="1" xfId="0" applyFill="true" applyBorder="true" applyAlignment="true">
      <alignment horizontal="center"/>
    </xf>
    <xf numFmtId="49" fontId="2" fillId="0" borderId="1" xfId="0" applyNumberFormat="true" applyFont="true" applyFill="true" applyBorder="true" applyAlignment="true">
      <alignment horizontal="left" vertical="center" wrapText="true"/>
    </xf>
    <xf numFmtId="0" fontId="2" fillId="0" borderId="1" xfId="0" applyFont="true" applyBorder="true" applyAlignment="true">
      <alignment horizontal="center"/>
    </xf>
    <xf numFmtId="0" fontId="0" fillId="0" borderId="1" xfId="0" applyBorder="true" applyAlignment="true">
      <alignment horizontal="center"/>
    </xf>
    <xf numFmtId="0" fontId="3" fillId="0" borderId="0" xfId="0" applyFont="true" applyFill="true" applyAlignment="true">
      <alignment vertical="center"/>
    </xf>
    <xf numFmtId="0" fontId="4" fillId="4" borderId="2" xfId="0" applyNumberFormat="true" applyFont="true" applyFill="true" applyBorder="true" applyAlignment="true">
      <alignment horizontal="center" vertical="center"/>
    </xf>
    <xf numFmtId="0" fontId="5" fillId="0" borderId="2" xfId="0" applyNumberFormat="true" applyFont="true" applyFill="true" applyBorder="true" applyAlignment="true">
      <alignment horizontal="center" vertical="center"/>
    </xf>
    <xf numFmtId="0" fontId="5" fillId="0" borderId="2" xfId="0" applyNumberFormat="true" applyFont="true" applyFill="true" applyBorder="true" applyAlignment="true">
      <alignment vertical="center"/>
    </xf>
    <xf numFmtId="0" fontId="5" fillId="0" borderId="2" xfId="0" applyNumberFormat="true" applyFont="true" applyFill="true" applyBorder="true" applyAlignment="true">
      <alignment horizontal="center" vertical="center" wrapText="true"/>
    </xf>
    <xf numFmtId="0" fontId="5" fillId="0" borderId="3" xfId="0" applyNumberFormat="true" applyFont="true" applyFill="true" applyBorder="true" applyAlignment="true">
      <alignment horizontal="center" vertical="center" wrapText="true"/>
    </xf>
    <xf numFmtId="0" fontId="5" fillId="0" borderId="4" xfId="0" applyNumberFormat="true" applyFont="true" applyFill="true" applyBorder="true" applyAlignment="true">
      <alignment vertical="center"/>
    </xf>
    <xf numFmtId="0" fontId="5" fillId="0" borderId="5" xfId="0" applyNumberFormat="true" applyFont="true" applyFill="true" applyBorder="true" applyAlignment="true">
      <alignment vertical="center"/>
    </xf>
    <xf numFmtId="0" fontId="5" fillId="0" borderId="0" xfId="0" applyNumberFormat="true" applyFont="true" applyFill="true" applyBorder="true" applyAlignment="true">
      <alignment vertical="center"/>
    </xf>
    <xf numFmtId="176" fontId="5" fillId="0" borderId="2" xfId="0" applyNumberFormat="true" applyFont="true" applyFill="true" applyBorder="true" applyAlignment="true">
      <alignment horizontal="center" vertical="center"/>
    </xf>
    <xf numFmtId="0" fontId="5" fillId="0" borderId="3" xfId="0" applyNumberFormat="true" applyFont="true" applyFill="true" applyBorder="true" applyAlignment="true">
      <alignment horizontal="center" vertical="center"/>
    </xf>
    <xf numFmtId="0" fontId="5" fillId="0" borderId="3" xfId="0" applyNumberFormat="true" applyFont="true" applyFill="true" applyBorder="true" applyAlignment="true">
      <alignment vertical="center"/>
    </xf>
    <xf numFmtId="0" fontId="0" fillId="0" borderId="0" xfId="0" applyAlignment="true">
      <alignment horizontal="center" vertical="center"/>
    </xf>
    <xf numFmtId="0" fontId="0" fillId="0" borderId="6" xfId="0" applyBorder="true" applyAlignment="true">
      <alignment horizontal="center" vertical="center"/>
    </xf>
    <xf numFmtId="0" fontId="0" fillId="0" borderId="1" xfId="0" applyBorder="true" applyAlignment="true">
      <alignment horizontal="center" vertical="center"/>
    </xf>
    <xf numFmtId="0" fontId="6" fillId="0" borderId="0" xfId="0" applyFont="true" applyAlignment="true">
      <alignment vertical="center"/>
    </xf>
    <xf numFmtId="0" fontId="7" fillId="0" borderId="0" xfId="0" applyFont="true" applyAlignment="true">
      <alignment horizontal="center" vertical="center"/>
    </xf>
    <xf numFmtId="0" fontId="6"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7" fillId="5" borderId="1" xfId="0" applyFont="true" applyFill="true" applyBorder="true" applyAlignment="true">
      <alignment horizontal="center" vertical="center"/>
    </xf>
    <xf numFmtId="0" fontId="7" fillId="5" borderId="1" xfId="0" applyFont="true" applyFill="true" applyBorder="true" applyAlignment="true">
      <alignment horizontal="center" vertical="center" wrapText="true"/>
    </xf>
    <xf numFmtId="0" fontId="6" fillId="6" borderId="1" xfId="0" applyFont="true" applyFill="true" applyBorder="true" applyAlignment="true">
      <alignment horizontal="center" vertical="center"/>
    </xf>
    <xf numFmtId="0" fontId="6" fillId="6" borderId="1" xfId="0" applyFont="true" applyFill="true" applyBorder="true" applyAlignment="true">
      <alignment horizontal="center" vertical="center" wrapText="true"/>
    </xf>
    <xf numFmtId="49" fontId="6" fillId="6" borderId="1" xfId="0" applyNumberFormat="true" applyFont="true" applyFill="true" applyBorder="true" applyAlignment="true">
      <alignment horizontal="center" vertical="center" wrapText="true"/>
    </xf>
    <xf numFmtId="0" fontId="2" fillId="2" borderId="1" xfId="0" applyFont="true" applyFill="true" applyBorder="true" applyAlignment="true">
      <alignment horizontal="center" vertical="center" wrapText="true"/>
    </xf>
    <xf numFmtId="0" fontId="8" fillId="0" borderId="1" xfId="0" applyFont="true" applyBorder="true" applyAlignment="true">
      <alignment vertical="center" wrapText="true"/>
    </xf>
    <xf numFmtId="49" fontId="8" fillId="0" borderId="1" xfId="0" applyNumberFormat="true" applyFont="true" applyBorder="true" applyAlignment="true">
      <alignment vertical="center" wrapText="true"/>
    </xf>
    <xf numFmtId="0" fontId="6" fillId="0" borderId="1" xfId="0" applyFont="true" applyBorder="true" applyAlignment="true">
      <alignment horizontal="center" vertical="center"/>
    </xf>
    <xf numFmtId="0" fontId="6" fillId="0" borderId="1" xfId="0" applyFont="true" applyBorder="true" applyAlignment="true">
      <alignment horizontal="center" vertical="center" wrapText="true"/>
    </xf>
    <xf numFmtId="0" fontId="9" fillId="3" borderId="1" xfId="0" applyFont="true" applyFill="true" applyBorder="true" applyAlignment="true">
      <alignment horizontal="center" vertical="center" wrapText="true"/>
    </xf>
    <xf numFmtId="0" fontId="0" fillId="0" borderId="1" xfId="0" applyBorder="true"/>
    <xf numFmtId="0" fontId="1" fillId="3" borderId="7" xfId="0" applyFont="true" applyFill="true" applyBorder="true" applyAlignment="true">
      <alignment horizontal="center" vertical="center" wrapText="true"/>
    </xf>
    <xf numFmtId="0" fontId="7" fillId="7" borderId="1" xfId="0" applyFont="true" applyFill="true" applyBorder="true" applyAlignment="true">
      <alignment horizontal="center" vertical="center" wrapText="true"/>
    </xf>
    <xf numFmtId="49" fontId="8" fillId="0" borderId="1" xfId="0" applyNumberFormat="true" applyFont="true" applyBorder="true" applyAlignment="true">
      <alignment horizontal="center" vertical="center" wrapText="true"/>
    </xf>
    <xf numFmtId="0" fontId="1" fillId="3" borderId="8" xfId="0" applyFont="true" applyFill="true" applyBorder="true" applyAlignment="true">
      <alignment horizontal="center" vertical="center" wrapText="true"/>
    </xf>
    <xf numFmtId="0" fontId="1" fillId="3" borderId="9" xfId="0" applyFont="true" applyFill="true" applyBorder="true" applyAlignment="true">
      <alignment horizontal="center" vertical="center" wrapText="true"/>
    </xf>
    <xf numFmtId="0" fontId="0" fillId="5" borderId="7" xfId="0" applyFill="true" applyBorder="true" applyAlignment="true">
      <alignment horizontal="center" vertical="center"/>
    </xf>
    <xf numFmtId="0" fontId="0" fillId="5" borderId="8" xfId="0" applyFill="true" applyBorder="true" applyAlignment="true">
      <alignment horizontal="center" vertical="center"/>
    </xf>
    <xf numFmtId="0" fontId="0" fillId="5" borderId="9" xfId="0" applyFill="true" applyBorder="true" applyAlignment="true">
      <alignment horizontal="center" vertical="center"/>
    </xf>
    <xf numFmtId="49" fontId="10" fillId="0" borderId="1" xfId="0" applyNumberFormat="true" applyFont="true" applyBorder="true" applyAlignment="true">
      <alignment horizontal="center" vertical="center" wrapText="true"/>
    </xf>
    <xf numFmtId="0" fontId="11" fillId="0" borderId="0" xfId="0" applyFont="true" applyAlignment="true">
      <alignment horizontal="center" vertical="center"/>
    </xf>
    <xf numFmtId="0" fontId="0" fillId="0" borderId="0" xfId="0" applyAlignment="true">
      <alignment horizontal="left"/>
    </xf>
    <xf numFmtId="0" fontId="12" fillId="0" borderId="0" xfId="0" applyNumberFormat="true" applyFont="true" applyFill="true" applyAlignment="true">
      <alignment vertical="center"/>
    </xf>
    <xf numFmtId="0" fontId="13" fillId="0" borderId="0" xfId="0" applyNumberFormat="true" applyFont="true" applyFill="true" applyAlignment="true">
      <alignment vertical="center"/>
    </xf>
    <xf numFmtId="0" fontId="2" fillId="0" borderId="0" xfId="0" applyFont="true" applyAlignment="true">
      <alignment horizontal="center" vertical="center" wrapText="true"/>
    </xf>
    <xf numFmtId="0" fontId="2" fillId="0" borderId="0" xfId="0" applyFont="true" applyAlignment="true">
      <alignment horizontal="left" vertical="center" wrapText="true"/>
    </xf>
    <xf numFmtId="0" fontId="2" fillId="0" borderId="0" xfId="0" applyFont="true" applyAlignment="true">
      <alignment vertical="center" wrapText="true"/>
    </xf>
    <xf numFmtId="0" fontId="2" fillId="0" borderId="0" xfId="0" applyFont="true" applyBorder="true" applyAlignment="true">
      <alignment horizontal="left" vertical="center" wrapText="true"/>
    </xf>
    <xf numFmtId="0" fontId="14" fillId="8" borderId="1" xfId="0" applyFont="true" applyFill="true" applyBorder="true" applyAlignment="true">
      <alignment horizontal="center" vertical="center"/>
    </xf>
    <xf numFmtId="0" fontId="14" fillId="8" borderId="1" xfId="0" applyFont="true" applyFill="true" applyBorder="true" applyAlignment="true">
      <alignment horizontal="left" vertical="center" wrapText="true"/>
    </xf>
    <xf numFmtId="0" fontId="15" fillId="8" borderId="1" xfId="0" applyFont="true" applyFill="true" applyBorder="true" applyAlignment="true">
      <alignment horizontal="center" vertical="center" wrapText="true"/>
    </xf>
    <xf numFmtId="0" fontId="16" fillId="3" borderId="1" xfId="0" applyFont="true" applyFill="true" applyBorder="true" applyAlignment="true">
      <alignment horizontal="center" vertical="center"/>
    </xf>
    <xf numFmtId="0" fontId="16" fillId="3" borderId="1" xfId="0" applyFont="true" applyFill="true" applyBorder="true" applyAlignment="true">
      <alignment horizontal="center" vertical="center" wrapText="true"/>
    </xf>
    <xf numFmtId="49" fontId="2" fillId="6" borderId="1" xfId="0" applyNumberFormat="true" applyFont="true" applyFill="true" applyBorder="true" applyAlignment="true">
      <alignment horizontal="center" vertical="center" wrapText="true"/>
    </xf>
    <xf numFmtId="0" fontId="2" fillId="6" borderId="1" xfId="0" applyFont="true" applyFill="true" applyBorder="true" applyAlignment="true">
      <alignment horizontal="center" vertical="center" wrapText="true"/>
    </xf>
    <xf numFmtId="49" fontId="2" fillId="6" borderId="1" xfId="0" applyNumberFormat="true" applyFont="true" applyFill="true" applyBorder="true" applyAlignment="true">
      <alignment horizontal="left" vertical="center" wrapText="true"/>
    </xf>
    <xf numFmtId="49" fontId="2" fillId="9" borderId="1" xfId="0" applyNumberFormat="true" applyFont="true" applyFill="true" applyBorder="true" applyAlignment="true">
      <alignment horizontal="left" vertical="center" wrapText="true"/>
    </xf>
    <xf numFmtId="0" fontId="2" fillId="0" borderId="1" xfId="0" applyFont="true" applyBorder="true" applyAlignment="true">
      <alignment horizontal="center" vertical="center" wrapText="true"/>
    </xf>
    <xf numFmtId="49" fontId="2" fillId="0" borderId="1" xfId="0" applyNumberFormat="true" applyFont="true" applyBorder="true" applyAlignment="true">
      <alignment horizontal="left" vertical="center" wrapText="true"/>
    </xf>
    <xf numFmtId="49" fontId="8" fillId="0" borderId="1" xfId="0" applyNumberFormat="true" applyFont="true" applyBorder="true" applyAlignment="true">
      <alignment horizontal="left" vertical="center" wrapText="true"/>
    </xf>
    <xf numFmtId="49" fontId="2" fillId="0" borderId="1" xfId="0" applyNumberFormat="true" applyFont="true" applyBorder="true" applyAlignment="true">
      <alignment horizontal="center" vertical="center" wrapText="true"/>
    </xf>
    <xf numFmtId="0" fontId="2" fillId="0" borderId="1" xfId="0" applyFont="true" applyBorder="true" applyAlignment="true">
      <alignment horizontal="left" vertical="center" wrapText="true"/>
    </xf>
    <xf numFmtId="49" fontId="2" fillId="0" borderId="1" xfId="0" applyNumberFormat="true" applyFont="true" applyBorder="true" applyAlignment="true">
      <alignment vertical="center" wrapText="true"/>
    </xf>
    <xf numFmtId="0" fontId="2" fillId="0" borderId="1" xfId="0" applyFont="true" applyBorder="true" applyAlignment="true">
      <alignment vertical="center" wrapText="true"/>
    </xf>
    <xf numFmtId="49" fontId="2" fillId="0" borderId="1" xfId="0" applyNumberFormat="true" applyFont="true" applyBorder="true" applyAlignment="true">
      <alignment horizontal="left" vertical="center" wrapText="true"/>
    </xf>
    <xf numFmtId="0" fontId="2" fillId="0" borderId="1" xfId="0" applyFont="true" applyBorder="true" applyAlignment="true">
      <alignment horizontal="left" vertical="center" wrapText="true"/>
    </xf>
    <xf numFmtId="0" fontId="2" fillId="0" borderId="1" xfId="0" applyFont="true" applyFill="true" applyBorder="true" applyAlignment="true">
      <alignment vertical="center" wrapText="true"/>
    </xf>
    <xf numFmtId="49" fontId="2" fillId="0" borderId="1" xfId="0" applyNumberFormat="true" applyFont="true" applyBorder="true" applyAlignment="true">
      <alignment vertical="center" wrapText="true"/>
    </xf>
    <xf numFmtId="0" fontId="2" fillId="0" borderId="1" xfId="0" applyFont="true" applyBorder="true" applyAlignment="true">
      <alignment vertical="center" wrapText="true"/>
    </xf>
    <xf numFmtId="0" fontId="13" fillId="0" borderId="1" xfId="0" applyFont="true" applyFill="true" applyBorder="true" applyAlignment="true">
      <alignment vertical="center"/>
    </xf>
    <xf numFmtId="0" fontId="15" fillId="10" borderId="1" xfId="0" applyFont="true" applyFill="true" applyBorder="true" applyAlignment="true">
      <alignment horizontal="center" vertical="center" wrapText="true"/>
    </xf>
    <xf numFmtId="49" fontId="2" fillId="0" borderId="1" xfId="0" applyNumberFormat="true" applyFont="true" applyFill="true" applyBorder="true" applyAlignment="true">
      <alignment horizontal="left" vertical="center" wrapText="true"/>
    </xf>
    <xf numFmtId="0" fontId="2" fillId="0" borderId="0" xfId="0" applyFont="true" applyBorder="true" applyAlignment="true">
      <alignment horizontal="center" vertical="center" wrapText="true"/>
    </xf>
    <xf numFmtId="0" fontId="2" fillId="0" borderId="0" xfId="0" applyFont="true" applyBorder="true" applyAlignment="true">
      <alignment horizontal="left" vertical="center" wrapText="true"/>
    </xf>
    <xf numFmtId="49" fontId="8" fillId="0" borderId="0" xfId="0" applyNumberFormat="true" applyFont="true" applyBorder="true" applyAlignment="true">
      <alignment horizontal="left" vertical="center" wrapText="true"/>
    </xf>
    <xf numFmtId="0" fontId="17" fillId="0" borderId="0" xfId="0" applyFont="true" applyAlignment="true">
      <alignment horizontal="center" vertical="center"/>
    </xf>
    <xf numFmtId="0" fontId="18" fillId="0" borderId="0" xfId="0" applyFont="true" applyAlignment="true">
      <alignment horizontal="center" vertical="center"/>
    </xf>
    <xf numFmtId="0" fontId="19" fillId="0" borderId="0" xfId="0" applyFont="true" applyAlignment="true">
      <alignment horizontal="center" vertical="center"/>
    </xf>
    <xf numFmtId="0" fontId="19" fillId="0" borderId="0" xfId="0" applyFont="true" applyAlignment="true">
      <alignment horizontal="left" vertical="center" wrapText="true"/>
    </xf>
    <xf numFmtId="0" fontId="19" fillId="0" borderId="0" xfId="0" applyFont="true" applyAlignment="true">
      <alignment horizontal="left" vertical="center"/>
    </xf>
    <xf numFmtId="0" fontId="19" fillId="0" borderId="1" xfId="0" applyFont="true" applyBorder="true" applyAlignment="true">
      <alignment horizontal="center" vertical="center"/>
    </xf>
    <xf numFmtId="0" fontId="0" fillId="0" borderId="1" xfId="0" applyBorder="true" applyAlignment="true">
      <alignment vertical="center"/>
    </xf>
    <xf numFmtId="0" fontId="19" fillId="0" borderId="1" xfId="0" applyFont="true" applyBorder="true" applyAlignment="true">
      <alignment horizontal="center" vertical="center" wrapText="true"/>
    </xf>
    <xf numFmtId="0" fontId="18" fillId="0" borderId="1" xfId="0" applyFont="true" applyBorder="true" applyAlignment="true">
      <alignment horizontal="left" vertical="center"/>
    </xf>
    <xf numFmtId="0" fontId="19" fillId="0" borderId="1" xfId="0" applyFont="true" applyBorder="true" applyAlignment="true">
      <alignment horizontal="left" vertical="center"/>
    </xf>
    <xf numFmtId="0" fontId="6" fillId="2" borderId="0" xfId="0" applyFont="true" applyFill="true" applyAlignment="true">
      <alignment vertical="center"/>
    </xf>
    <xf numFmtId="0" fontId="6" fillId="0" borderId="0" xfId="0" applyFont="true" applyAlignment="true">
      <alignment horizontal="left" vertical="center"/>
    </xf>
    <xf numFmtId="49" fontId="0" fillId="0" borderId="0" xfId="0" applyNumberFormat="true" applyAlignment="true">
      <alignment horizontal="center" vertical="center"/>
    </xf>
    <xf numFmtId="0" fontId="11" fillId="0" borderId="0" xfId="0" applyFont="true" applyAlignment="true">
      <alignment horizontal="center" vertical="center" wrapText="true"/>
    </xf>
    <xf numFmtId="0" fontId="0" fillId="0" borderId="0" xfId="0" applyAlignment="true">
      <alignment vertical="center"/>
    </xf>
    <xf numFmtId="0" fontId="6" fillId="11" borderId="1" xfId="0" applyFont="true" applyFill="true" applyBorder="true" applyAlignment="true">
      <alignment horizontal="center" vertical="center" wrapText="true"/>
    </xf>
    <xf numFmtId="0" fontId="0" fillId="0" borderId="8" xfId="0" applyBorder="true" applyAlignment="true">
      <alignment vertical="center"/>
    </xf>
    <xf numFmtId="0" fontId="6" fillId="0" borderId="7" xfId="0" applyFont="true" applyBorder="true" applyAlignment="true">
      <alignment horizontal="center" vertical="center" wrapText="true"/>
    </xf>
    <xf numFmtId="0" fontId="6" fillId="0" borderId="8" xfId="0" applyFont="true" applyBorder="true" applyAlignment="true">
      <alignment horizontal="center" vertical="center" wrapText="true"/>
    </xf>
    <xf numFmtId="0" fontId="2" fillId="0" borderId="8" xfId="0" applyFont="true" applyBorder="true" applyAlignment="true">
      <alignment horizontal="left" vertical="center" wrapText="true"/>
    </xf>
    <xf numFmtId="49" fontId="20" fillId="3" borderId="1" xfId="0" applyNumberFormat="true" applyFont="true" applyFill="true" applyBorder="true" applyAlignment="true">
      <alignment horizontal="center" vertical="center"/>
    </xf>
    <xf numFmtId="0" fontId="20" fillId="3" borderId="1" xfId="0" applyFont="true" applyFill="true" applyBorder="true" applyAlignment="true">
      <alignment horizontal="center" vertical="center" wrapText="true"/>
    </xf>
    <xf numFmtId="0" fontId="20" fillId="3" borderId="1" xfId="0" applyFont="true" applyFill="true" applyBorder="true" applyAlignment="true">
      <alignment horizontal="center" vertical="center"/>
    </xf>
    <xf numFmtId="49" fontId="2" fillId="9" borderId="1" xfId="0" applyNumberFormat="true" applyFont="true" applyFill="true" applyBorder="true" applyAlignment="true">
      <alignment horizontal="center" vertical="center"/>
    </xf>
    <xf numFmtId="0" fontId="2" fillId="9" borderId="1" xfId="0" applyFont="true" applyFill="true" applyBorder="true" applyAlignment="true">
      <alignment horizontal="center" vertical="center"/>
    </xf>
    <xf numFmtId="49" fontId="2" fillId="9" borderId="1" xfId="0" applyNumberFormat="true" applyFont="true" applyFill="true" applyBorder="true" applyAlignment="true">
      <alignment horizontal="left" vertical="center"/>
    </xf>
    <xf numFmtId="0" fontId="2" fillId="2" borderId="1" xfId="0" applyFont="true" applyFill="true" applyBorder="true" applyAlignment="true">
      <alignment horizontal="center" vertical="center"/>
    </xf>
    <xf numFmtId="49" fontId="2" fillId="2" borderId="1" xfId="0" applyNumberFormat="true" applyFont="true" applyFill="true" applyBorder="true" applyAlignment="true">
      <alignment horizontal="center" vertical="center" wrapText="true"/>
    </xf>
    <xf numFmtId="0" fontId="2" fillId="0" borderId="1" xfId="0" applyFont="true" applyBorder="true" applyAlignment="true">
      <alignment horizontal="center" vertical="center"/>
    </xf>
    <xf numFmtId="49" fontId="2" fillId="9" borderId="1" xfId="0" applyNumberFormat="true" applyFont="true" applyFill="true" applyBorder="true" applyAlignment="true">
      <alignment horizontal="center" vertical="center" wrapText="true"/>
    </xf>
    <xf numFmtId="49" fontId="2" fillId="0" borderId="1" xfId="0" applyNumberFormat="true" applyFont="true" applyBorder="true" applyAlignment="true">
      <alignment horizontal="center" vertical="center"/>
    </xf>
    <xf numFmtId="0" fontId="2" fillId="12" borderId="1" xfId="0" applyFont="true" applyFill="true" applyBorder="true" applyAlignment="true">
      <alignment horizontal="left" vertical="center" wrapText="true"/>
    </xf>
    <xf numFmtId="49" fontId="21" fillId="0" borderId="1" xfId="0" applyNumberFormat="true" applyFont="true" applyBorder="true" applyAlignment="true">
      <alignment horizontal="left" vertical="center" wrapText="true"/>
    </xf>
    <xf numFmtId="0" fontId="0" fillId="0" borderId="9" xfId="0" applyBorder="true" applyAlignment="true">
      <alignment vertical="center"/>
    </xf>
    <xf numFmtId="0" fontId="6" fillId="0" borderId="9" xfId="0" applyFont="true" applyBorder="true" applyAlignment="true">
      <alignment horizontal="center" vertical="center" wrapText="true"/>
    </xf>
    <xf numFmtId="49" fontId="22" fillId="0" borderId="1" xfId="0" applyNumberFormat="true" applyFont="true" applyBorder="true" applyAlignment="true">
      <alignment horizontal="left" vertical="center" wrapText="true"/>
    </xf>
    <xf numFmtId="0" fontId="6" fillId="13" borderId="1" xfId="0" applyFont="true" applyFill="true" applyBorder="true" applyAlignment="true">
      <alignment horizontal="center" vertical="center"/>
    </xf>
    <xf numFmtId="0" fontId="6" fillId="13" borderId="9" xfId="0" applyFont="true" applyFill="true" applyBorder="true" applyAlignment="true">
      <alignment horizontal="center" vertical="center"/>
    </xf>
    <xf numFmtId="0" fontId="6" fillId="9" borderId="1" xfId="0" applyFont="true" applyFill="true" applyBorder="true" applyAlignment="true">
      <alignment horizontal="center" vertical="center"/>
    </xf>
    <xf numFmtId="0" fontId="23" fillId="0" borderId="1" xfId="0" applyFont="true" applyBorder="true" applyAlignment="true">
      <alignment horizontal="center" vertical="center"/>
    </xf>
    <xf numFmtId="0" fontId="2" fillId="9" borderId="1" xfId="0" applyFont="true" applyFill="true" applyBorder="true" applyAlignment="true">
      <alignment horizontal="center" vertical="center" wrapText="true"/>
    </xf>
    <xf numFmtId="0" fontId="2" fillId="9" borderId="1" xfId="0" applyFont="true" applyFill="true" applyBorder="true" applyAlignment="true">
      <alignment horizontal="left" vertical="center"/>
    </xf>
    <xf numFmtId="0" fontId="8" fillId="9" borderId="1" xfId="0" applyFont="true" applyFill="true" applyBorder="true" applyAlignment="true">
      <alignment horizontal="left" vertical="center"/>
    </xf>
    <xf numFmtId="0" fontId="2" fillId="2" borderId="1" xfId="0" applyFont="true" applyFill="true" applyBorder="true" applyAlignment="true">
      <alignment horizontal="left" vertical="center" wrapText="true"/>
    </xf>
    <xf numFmtId="0" fontId="2" fillId="0" borderId="1" xfId="0" applyFont="true" applyBorder="true" applyAlignment="true">
      <alignment vertical="center"/>
    </xf>
    <xf numFmtId="0" fontId="8" fillId="2" borderId="1" xfId="0" applyFont="true" applyFill="true" applyBorder="true" applyAlignment="true">
      <alignment horizontal="center" vertical="center" wrapText="true"/>
    </xf>
    <xf numFmtId="0" fontId="0" fillId="2" borderId="1" xfId="0" applyFill="true" applyBorder="true" applyAlignment="true">
      <alignment horizontal="left" vertical="center" wrapText="true"/>
    </xf>
    <xf numFmtId="0" fontId="2" fillId="0" borderId="1" xfId="0" applyFont="true" applyBorder="true" applyAlignment="true">
      <alignment horizontal="left" vertical="center"/>
    </xf>
    <xf numFmtId="0" fontId="7" fillId="11" borderId="1" xfId="0" applyFont="true" applyFill="true" applyBorder="true" applyAlignment="true">
      <alignment horizontal="center" vertical="center" wrapText="true"/>
    </xf>
    <xf numFmtId="0" fontId="6" fillId="0" borderId="1" xfId="0" applyFont="true" applyBorder="true" applyAlignment="true">
      <alignment horizontal="left" vertical="center"/>
    </xf>
    <xf numFmtId="0" fontId="7" fillId="9" borderId="1" xfId="0" applyFont="true" applyFill="true" applyBorder="true" applyAlignment="true">
      <alignment horizontal="center" vertical="center"/>
    </xf>
    <xf numFmtId="0" fontId="24" fillId="3" borderId="1" xfId="0" applyFont="true" applyFill="true" applyBorder="true" applyAlignment="true">
      <alignment horizontal="center" vertical="center" wrapText="true"/>
    </xf>
    <xf numFmtId="0" fontId="11" fillId="9" borderId="1" xfId="0" applyFont="true" applyFill="true" applyBorder="true" applyAlignment="true">
      <alignment horizontal="left" vertical="center"/>
    </xf>
    <xf numFmtId="0" fontId="8" fillId="2" borderId="1" xfId="0" applyFont="true" applyFill="true" applyBorder="true" applyAlignment="true">
      <alignment horizontal="left" vertical="center" wrapText="true"/>
    </xf>
    <xf numFmtId="0" fontId="11" fillId="2" borderId="1" xfId="0" applyFont="true" applyFill="true" applyBorder="true" applyAlignment="true">
      <alignment horizontal="center" vertical="center" wrapText="true"/>
    </xf>
    <xf numFmtId="0" fontId="11" fillId="9" borderId="1" xfId="0" applyFont="true" applyFill="true" applyBorder="true" applyAlignment="true">
      <alignment horizontal="center" vertical="center"/>
    </xf>
    <xf numFmtId="0" fontId="2" fillId="9" borderId="1" xfId="0" applyFont="true" applyFill="true" applyBorder="true" applyAlignment="true">
      <alignment horizontal="left" vertical="center" wrapText="true"/>
    </xf>
    <xf numFmtId="0" fontId="11" fillId="0" borderId="1" xfId="0" applyFont="true" applyBorder="true" applyAlignment="true">
      <alignment horizontal="center" vertical="center" wrapText="true"/>
    </xf>
    <xf numFmtId="0" fontId="2" fillId="12" borderId="1" xfId="0" applyFont="true" applyFill="true" applyBorder="true" applyAlignment="true">
      <alignment horizontal="center" vertical="center" wrapText="true"/>
    </xf>
    <xf numFmtId="0" fontId="6" fillId="11" borderId="1" xfId="0" applyFont="true" applyFill="true" applyBorder="true" applyAlignment="true">
      <alignment horizontal="center" vertical="center"/>
    </xf>
    <xf numFmtId="0" fontId="6" fillId="11" borderId="7" xfId="0" applyFont="true" applyFill="true" applyBorder="true" applyAlignment="true">
      <alignment horizontal="center" vertical="center"/>
    </xf>
    <xf numFmtId="0" fontId="2" fillId="12" borderId="1" xfId="0" applyFont="true" applyFill="true" applyBorder="true" applyAlignment="true">
      <alignment horizontal="center" vertical="center"/>
    </xf>
  </cellXfs>
  <cellStyles count="52">
    <cellStyle name="常规" xfId="0" builtinId="0"/>
    <cellStyle name="常规 6" xfId="1"/>
    <cellStyle name="常规 5"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7"/>
  <sheetViews>
    <sheetView workbookViewId="0">
      <pane xSplit="4" ySplit="4" topLeftCell="G53" activePane="bottomRight" state="frozen"/>
      <selection/>
      <selection pane="topRight"/>
      <selection pane="bottomLeft"/>
      <selection pane="bottomRight" activeCell="M58" sqref="M58"/>
    </sheetView>
  </sheetViews>
  <sheetFormatPr defaultColWidth="9" defaultRowHeight="13.5"/>
  <cols>
    <col min="1" max="1" width="12.5833333333333" style="103" customWidth="true"/>
    <col min="2" max="2" width="10.3333333333333" style="34" customWidth="true"/>
    <col min="3" max="3" width="11.5" style="24" customWidth="true"/>
    <col min="4" max="4" width="61.6666666666667" style="33" customWidth="true"/>
    <col min="5" max="5" width="35.0833333333333" style="33" customWidth="true"/>
    <col min="6" max="6" width="21.6666666666667" style="34" customWidth="true"/>
    <col min="7" max="8" width="4.91666666666667" style="34" customWidth="true"/>
    <col min="9" max="9" width="4.91666666666667" style="24" customWidth="true"/>
    <col min="10" max="10" width="18.25" style="34" customWidth="true"/>
    <col min="11" max="11" width="21.5" style="31" customWidth="true"/>
    <col min="12" max="12" width="3.08333333333333" style="31" customWidth="true"/>
    <col min="13" max="13" width="22.6666666666667" style="31" customWidth="true"/>
    <col min="14" max="14" width="4.75" style="31" customWidth="true"/>
    <col min="15" max="15" width="4.75" style="56" customWidth="true"/>
    <col min="16" max="16" width="4.75" style="24" customWidth="true"/>
    <col min="17" max="17" width="4.75" style="104" customWidth="true"/>
    <col min="18" max="18" width="15.5" style="60" customWidth="true"/>
    <col min="19" max="19" width="9.66666666666667" style="33" customWidth="true"/>
    <col min="20" max="20" width="35.5" style="30" customWidth="true"/>
    <col min="21" max="21" width="13.8333333333333" style="24" customWidth="true"/>
    <col min="22" max="22" width="11.0833333333333" style="24" customWidth="true"/>
    <col min="23" max="23" width="15.0833333333333" style="105" customWidth="true"/>
    <col min="24" max="24" width="16.6666666666667" style="105" customWidth="true"/>
    <col min="25" max="25" width="21.75" style="105" customWidth="true"/>
    <col min="26" max="26" width="30.6666666666667" style="105" customWidth="true"/>
    <col min="27" max="27" width="16.6666666666667" style="105" customWidth="true"/>
    <col min="28" max="28" width="30.6666666666667" style="105" customWidth="true"/>
    <col min="29" max="29" width="19.3333333333333" style="105" customWidth="true"/>
    <col min="30" max="30" width="16.75" style="105" customWidth="true"/>
    <col min="31" max="31" width="43.3333333333333" style="105" customWidth="true"/>
    <col min="32" max="32" width="20.25" style="105" customWidth="true"/>
    <col min="33" max="1000" width="8.58333333333333" style="105" customWidth="true"/>
    <col min="1001" max="16384" width="9" style="105"/>
  </cols>
  <sheetData>
    <row r="1" s="101" customFormat="true" spans="1:22">
      <c r="A1" s="106" t="s">
        <v>0</v>
      </c>
      <c r="B1" s="107"/>
      <c r="C1" s="107"/>
      <c r="D1" s="107"/>
      <c r="E1" s="107"/>
      <c r="F1" s="107"/>
      <c r="G1" s="107"/>
      <c r="H1" s="124"/>
      <c r="I1" s="127" t="s">
        <v>1</v>
      </c>
      <c r="J1" s="107"/>
      <c r="K1" s="107"/>
      <c r="L1" s="107"/>
      <c r="M1" s="107"/>
      <c r="N1" s="124"/>
      <c r="O1" s="139" t="s">
        <v>2</v>
      </c>
      <c r="P1" s="107"/>
      <c r="Q1" s="107"/>
      <c r="R1" s="107"/>
      <c r="S1" s="107"/>
      <c r="T1" s="124"/>
      <c r="U1" s="150" t="s">
        <v>3</v>
      </c>
      <c r="V1" s="107"/>
    </row>
    <row r="2" s="101" customFormat="true" spans="1:22">
      <c r="A2" s="106" t="s">
        <v>4</v>
      </c>
      <c r="B2" s="107"/>
      <c r="C2" s="107"/>
      <c r="D2" s="107"/>
      <c r="E2" s="107"/>
      <c r="F2" s="124"/>
      <c r="G2" s="106" t="s">
        <v>5</v>
      </c>
      <c r="H2" s="124"/>
      <c r="I2" s="127" t="s">
        <v>6</v>
      </c>
      <c r="J2" s="124"/>
      <c r="K2" s="128" t="s">
        <v>7</v>
      </c>
      <c r="L2" s="107"/>
      <c r="M2" s="107"/>
      <c r="N2" s="124"/>
      <c r="O2" s="139" t="s">
        <v>6</v>
      </c>
      <c r="P2" s="107"/>
      <c r="Q2" s="107"/>
      <c r="R2" s="124"/>
      <c r="S2" s="106" t="s">
        <v>7</v>
      </c>
      <c r="T2" s="124"/>
      <c r="U2" s="151" t="s">
        <v>4</v>
      </c>
      <c r="V2" s="107"/>
    </row>
    <row r="3" s="27" customFormat="true" ht="18.75" spans="1:22">
      <c r="A3" s="108"/>
      <c r="B3" s="109"/>
      <c r="C3" s="109"/>
      <c r="D3" s="110"/>
      <c r="E3" s="109"/>
      <c r="F3" s="125"/>
      <c r="G3" s="125"/>
      <c r="H3" s="125"/>
      <c r="I3" s="129" t="s">
        <v>8</v>
      </c>
      <c r="J3" s="44" t="s">
        <v>9</v>
      </c>
      <c r="K3" s="43"/>
      <c r="L3" s="130"/>
      <c r="M3" s="140"/>
      <c r="N3" s="130"/>
      <c r="O3" s="141" t="s">
        <v>10</v>
      </c>
      <c r="P3" s="43" t="s">
        <v>11</v>
      </c>
      <c r="Q3" s="141" t="s">
        <v>10</v>
      </c>
      <c r="R3" s="43" t="s">
        <v>11</v>
      </c>
      <c r="S3" s="44"/>
      <c r="T3" s="44"/>
      <c r="U3" s="43"/>
      <c r="V3" s="43"/>
    </row>
    <row r="4" s="27" customFormat="true" ht="67.5" spans="1:22">
      <c r="A4" s="111" t="s">
        <v>12</v>
      </c>
      <c r="B4" s="112" t="s">
        <v>13</v>
      </c>
      <c r="C4" s="113" t="s">
        <v>14</v>
      </c>
      <c r="D4" s="112" t="s">
        <v>15</v>
      </c>
      <c r="E4" s="112" t="s">
        <v>16</v>
      </c>
      <c r="F4" s="112" t="s">
        <v>17</v>
      </c>
      <c r="G4" s="112" t="s">
        <v>18</v>
      </c>
      <c r="H4" s="112" t="s">
        <v>19</v>
      </c>
      <c r="I4" s="113" t="s">
        <v>20</v>
      </c>
      <c r="J4" s="112" t="s">
        <v>21</v>
      </c>
      <c r="K4" s="112" t="s">
        <v>22</v>
      </c>
      <c r="L4" s="112" t="s">
        <v>23</v>
      </c>
      <c r="M4" s="112" t="s">
        <v>24</v>
      </c>
      <c r="N4" s="112" t="s">
        <v>25</v>
      </c>
      <c r="O4" s="142" t="s">
        <v>26</v>
      </c>
      <c r="P4" s="112" t="s">
        <v>27</v>
      </c>
      <c r="Q4" s="142" t="s">
        <v>28</v>
      </c>
      <c r="R4" s="112" t="s">
        <v>29</v>
      </c>
      <c r="S4" s="112" t="s">
        <v>30</v>
      </c>
      <c r="T4" s="112" t="s">
        <v>31</v>
      </c>
      <c r="U4" s="113" t="s">
        <v>32</v>
      </c>
      <c r="V4" s="113" t="s">
        <v>33</v>
      </c>
    </row>
    <row r="5" s="102" customFormat="true" ht="18.75" spans="1:22">
      <c r="A5" s="114" t="s">
        <v>34</v>
      </c>
      <c r="B5" s="114" t="s">
        <v>35</v>
      </c>
      <c r="C5" s="115" t="s">
        <v>36</v>
      </c>
      <c r="D5" s="116" t="s">
        <v>37</v>
      </c>
      <c r="E5" s="116"/>
      <c r="F5" s="114"/>
      <c r="G5" s="114"/>
      <c r="H5" s="114"/>
      <c r="I5" s="115"/>
      <c r="J5" s="131"/>
      <c r="K5" s="132"/>
      <c r="L5" s="133"/>
      <c r="M5" s="132"/>
      <c r="N5" s="133"/>
      <c r="O5" s="143"/>
      <c r="P5" s="132"/>
      <c r="Q5" s="146"/>
      <c r="R5" s="115"/>
      <c r="S5" s="132"/>
      <c r="T5" s="147"/>
      <c r="U5" s="132"/>
      <c r="V5" s="132"/>
    </row>
    <row r="6" ht="30" spans="1:22">
      <c r="A6" s="117" t="s">
        <v>38</v>
      </c>
      <c r="B6" s="118" t="s">
        <v>35</v>
      </c>
      <c r="C6" s="119" t="s">
        <v>36</v>
      </c>
      <c r="D6" s="74" t="s">
        <v>39</v>
      </c>
      <c r="E6" s="74" t="s">
        <v>40</v>
      </c>
      <c r="F6" s="76" t="s">
        <v>41</v>
      </c>
      <c r="G6" s="73" t="s">
        <v>42</v>
      </c>
      <c r="H6" s="73" t="s">
        <v>42</v>
      </c>
      <c r="I6" s="73" t="s">
        <v>42</v>
      </c>
      <c r="J6" s="73">
        <v>3022</v>
      </c>
      <c r="K6" s="134" t="s">
        <v>43</v>
      </c>
      <c r="L6" s="119" t="s">
        <v>42</v>
      </c>
      <c r="M6" s="144" t="s">
        <v>44</v>
      </c>
      <c r="N6" s="136" t="s">
        <v>42</v>
      </c>
      <c r="O6" s="145" t="s">
        <v>42</v>
      </c>
      <c r="P6" s="145" t="s">
        <v>42</v>
      </c>
      <c r="Q6" s="148" t="s">
        <v>42</v>
      </c>
      <c r="R6" s="119" t="s">
        <v>45</v>
      </c>
      <c r="S6" s="40" t="s">
        <v>42</v>
      </c>
      <c r="T6" s="148" t="s">
        <v>46</v>
      </c>
      <c r="U6" s="119" t="s">
        <v>47</v>
      </c>
      <c r="V6" s="119" t="s">
        <v>47</v>
      </c>
    </row>
    <row r="7" s="102" customFormat="true" ht="18.75" spans="1:22">
      <c r="A7" s="114" t="s">
        <v>48</v>
      </c>
      <c r="B7" s="120" t="s">
        <v>35</v>
      </c>
      <c r="C7" s="115" t="s">
        <v>36</v>
      </c>
      <c r="D7" s="72" t="s">
        <v>49</v>
      </c>
      <c r="E7" s="116"/>
      <c r="F7" s="114"/>
      <c r="G7" s="114"/>
      <c r="H7" s="114"/>
      <c r="I7" s="115"/>
      <c r="J7" s="131"/>
      <c r="K7" s="132"/>
      <c r="L7" s="133"/>
      <c r="M7" s="132"/>
      <c r="N7" s="133"/>
      <c r="O7" s="143"/>
      <c r="P7" s="132"/>
      <c r="Q7" s="146"/>
      <c r="R7" s="115"/>
      <c r="S7" s="132"/>
      <c r="T7" s="147"/>
      <c r="U7" s="132"/>
      <c r="V7" s="132"/>
    </row>
    <row r="8" ht="27" spans="1:22">
      <c r="A8" s="117" t="s">
        <v>50</v>
      </c>
      <c r="B8" s="118" t="s">
        <v>35</v>
      </c>
      <c r="C8" s="119" t="s">
        <v>36</v>
      </c>
      <c r="D8" s="74" t="s">
        <v>51</v>
      </c>
      <c r="E8" s="74" t="s">
        <v>52</v>
      </c>
      <c r="F8" s="76" t="s">
        <v>53</v>
      </c>
      <c r="G8" s="73" t="s">
        <v>42</v>
      </c>
      <c r="H8" s="73" t="s">
        <v>42</v>
      </c>
      <c r="I8" s="73" t="s">
        <v>42</v>
      </c>
      <c r="J8" s="73" t="s">
        <v>54</v>
      </c>
      <c r="K8" s="135" t="s">
        <v>55</v>
      </c>
      <c r="L8" s="136" t="s">
        <v>42</v>
      </c>
      <c r="M8" s="134" t="s">
        <v>56</v>
      </c>
      <c r="N8" s="136" t="s">
        <v>42</v>
      </c>
      <c r="O8" s="145" t="s">
        <v>42</v>
      </c>
      <c r="P8" s="145" t="s">
        <v>42</v>
      </c>
      <c r="Q8" s="148" t="s">
        <v>42</v>
      </c>
      <c r="R8" s="148" t="s">
        <v>57</v>
      </c>
      <c r="S8" s="134"/>
      <c r="T8" s="73" t="s">
        <v>58</v>
      </c>
      <c r="U8" s="119" t="s">
        <v>47</v>
      </c>
      <c r="V8" s="119" t="s">
        <v>47</v>
      </c>
    </row>
    <row r="9" s="102" customFormat="true" ht="18.75" spans="1:22">
      <c r="A9" s="114" t="s">
        <v>59</v>
      </c>
      <c r="B9" s="120" t="s">
        <v>35</v>
      </c>
      <c r="C9" s="115" t="s">
        <v>36</v>
      </c>
      <c r="D9" s="116" t="s">
        <v>60</v>
      </c>
      <c r="E9" s="116"/>
      <c r="F9" s="114"/>
      <c r="G9" s="114"/>
      <c r="H9" s="114"/>
      <c r="I9" s="115"/>
      <c r="J9" s="131"/>
      <c r="K9" s="132"/>
      <c r="L9" s="133"/>
      <c r="M9" s="132"/>
      <c r="N9" s="133"/>
      <c r="O9" s="143"/>
      <c r="P9" s="132"/>
      <c r="Q9" s="146"/>
      <c r="R9" s="115"/>
      <c r="S9" s="132"/>
      <c r="T9" s="147"/>
      <c r="U9" s="132"/>
      <c r="V9" s="132"/>
    </row>
    <row r="10" ht="27" spans="1:22">
      <c r="A10" s="117" t="s">
        <v>61</v>
      </c>
      <c r="B10" s="118" t="s">
        <v>35</v>
      </c>
      <c r="C10" s="119" t="s">
        <v>36</v>
      </c>
      <c r="D10" s="74" t="s">
        <v>62</v>
      </c>
      <c r="E10" s="74" t="s">
        <v>63</v>
      </c>
      <c r="F10" s="76" t="s">
        <v>64</v>
      </c>
      <c r="G10" s="73" t="s">
        <v>42</v>
      </c>
      <c r="H10" s="73" t="s">
        <v>42</v>
      </c>
      <c r="I10" s="73" t="s">
        <v>42</v>
      </c>
      <c r="J10" s="73" t="s">
        <v>65</v>
      </c>
      <c r="K10" s="137" t="s">
        <v>66</v>
      </c>
      <c r="L10" s="136" t="s">
        <v>42</v>
      </c>
      <c r="M10" s="134" t="s">
        <v>67</v>
      </c>
      <c r="N10" s="136" t="s">
        <v>42</v>
      </c>
      <c r="O10" s="145" t="s">
        <v>42</v>
      </c>
      <c r="P10" s="145" t="s">
        <v>42</v>
      </c>
      <c r="Q10" s="148" t="s">
        <v>42</v>
      </c>
      <c r="R10" s="148">
        <v>3033</v>
      </c>
      <c r="S10" s="134"/>
      <c r="T10" s="73" t="s">
        <v>68</v>
      </c>
      <c r="U10" s="119" t="s">
        <v>47</v>
      </c>
      <c r="V10" s="119" t="s">
        <v>69</v>
      </c>
    </row>
    <row r="11" ht="40.5" spans="1:22">
      <c r="A11" s="117" t="s">
        <v>70</v>
      </c>
      <c r="B11" s="118" t="s">
        <v>35</v>
      </c>
      <c r="C11" s="119" t="s">
        <v>36</v>
      </c>
      <c r="D11" s="77" t="s">
        <v>71</v>
      </c>
      <c r="E11" s="77" t="s">
        <v>72</v>
      </c>
      <c r="F11" s="73" t="s">
        <v>73</v>
      </c>
      <c r="G11" s="73" t="s">
        <v>42</v>
      </c>
      <c r="H11" s="73" t="s">
        <v>42</v>
      </c>
      <c r="I11" s="73" t="s">
        <v>42</v>
      </c>
      <c r="J11" s="73" t="s">
        <v>65</v>
      </c>
      <c r="K11" s="137" t="s">
        <v>66</v>
      </c>
      <c r="L11" s="136" t="s">
        <v>42</v>
      </c>
      <c r="M11" s="77" t="s">
        <v>74</v>
      </c>
      <c r="N11" s="136" t="s">
        <v>42</v>
      </c>
      <c r="O11" s="145" t="s">
        <v>42</v>
      </c>
      <c r="P11" s="145" t="s">
        <v>42</v>
      </c>
      <c r="Q11" s="148" t="s">
        <v>42</v>
      </c>
      <c r="R11" s="73">
        <v>3339</v>
      </c>
      <c r="S11" s="77"/>
      <c r="T11" s="73" t="s">
        <v>75</v>
      </c>
      <c r="U11" s="119" t="s">
        <v>47</v>
      </c>
      <c r="V11" s="119" t="s">
        <v>69</v>
      </c>
    </row>
    <row r="12" ht="40.5" spans="1:22">
      <c r="A12" s="117" t="s">
        <v>76</v>
      </c>
      <c r="B12" s="118" t="s">
        <v>35</v>
      </c>
      <c r="C12" s="119" t="s">
        <v>36</v>
      </c>
      <c r="D12" s="77" t="s">
        <v>77</v>
      </c>
      <c r="E12" s="77" t="s">
        <v>78</v>
      </c>
      <c r="F12" s="73" t="s">
        <v>79</v>
      </c>
      <c r="G12" s="73" t="s">
        <v>42</v>
      </c>
      <c r="H12" s="73" t="s">
        <v>42</v>
      </c>
      <c r="I12" s="73" t="s">
        <v>42</v>
      </c>
      <c r="J12" s="73" t="s">
        <v>65</v>
      </c>
      <c r="K12" s="134" t="s">
        <v>80</v>
      </c>
      <c r="L12" s="136" t="s">
        <v>42</v>
      </c>
      <c r="M12" s="138" t="s">
        <v>81</v>
      </c>
      <c r="N12" s="136" t="s">
        <v>42</v>
      </c>
      <c r="O12" s="145" t="s">
        <v>42</v>
      </c>
      <c r="P12" s="145" t="s">
        <v>42</v>
      </c>
      <c r="Q12" s="148" t="s">
        <v>42</v>
      </c>
      <c r="R12" s="73">
        <v>3338</v>
      </c>
      <c r="S12" s="77"/>
      <c r="T12" s="73" t="s">
        <v>75</v>
      </c>
      <c r="U12" s="119" t="s">
        <v>47</v>
      </c>
      <c r="V12" s="119" t="s">
        <v>47</v>
      </c>
    </row>
    <row r="13" ht="40.5" spans="1:22">
      <c r="A13" s="117" t="s">
        <v>82</v>
      </c>
      <c r="B13" s="118" t="s">
        <v>35</v>
      </c>
      <c r="C13" s="119" t="s">
        <v>36</v>
      </c>
      <c r="D13" s="77" t="s">
        <v>83</v>
      </c>
      <c r="E13" s="77" t="s">
        <v>84</v>
      </c>
      <c r="F13" s="73" t="s">
        <v>85</v>
      </c>
      <c r="G13" s="73" t="s">
        <v>42</v>
      </c>
      <c r="H13" s="73" t="s">
        <v>42</v>
      </c>
      <c r="I13" s="73" t="s">
        <v>42</v>
      </c>
      <c r="J13" s="73" t="s">
        <v>65</v>
      </c>
      <c r="K13" s="134" t="s">
        <v>86</v>
      </c>
      <c r="L13" s="136" t="s">
        <v>42</v>
      </c>
      <c r="M13" s="138" t="s">
        <v>87</v>
      </c>
      <c r="N13" s="136" t="s">
        <v>42</v>
      </c>
      <c r="O13" s="145" t="s">
        <v>42</v>
      </c>
      <c r="P13" s="145" t="s">
        <v>42</v>
      </c>
      <c r="Q13" s="148" t="s">
        <v>42</v>
      </c>
      <c r="R13" s="73">
        <v>3404</v>
      </c>
      <c r="S13" s="77"/>
      <c r="T13" s="73" t="s">
        <v>75</v>
      </c>
      <c r="U13" s="119" t="s">
        <v>47</v>
      </c>
      <c r="V13" s="119" t="s">
        <v>47</v>
      </c>
    </row>
    <row r="14" s="102" customFormat="true" ht="18.75" spans="1:22">
      <c r="A14" s="114" t="s">
        <v>88</v>
      </c>
      <c r="B14" s="120" t="s">
        <v>35</v>
      </c>
      <c r="C14" s="115" t="s">
        <v>36</v>
      </c>
      <c r="D14" s="116" t="s">
        <v>89</v>
      </c>
      <c r="E14" s="116"/>
      <c r="F14" s="114"/>
      <c r="G14" s="114"/>
      <c r="H14" s="114"/>
      <c r="I14" s="115"/>
      <c r="J14" s="131"/>
      <c r="K14" s="132"/>
      <c r="L14" s="133"/>
      <c r="M14" s="132"/>
      <c r="N14" s="133"/>
      <c r="O14" s="143"/>
      <c r="P14" s="132"/>
      <c r="Q14" s="146"/>
      <c r="R14" s="115"/>
      <c r="S14" s="132"/>
      <c r="T14" s="147"/>
      <c r="U14" s="132"/>
      <c r="V14" s="132"/>
    </row>
    <row r="15" ht="27" spans="1:22">
      <c r="A15" s="121" t="s">
        <v>90</v>
      </c>
      <c r="B15" s="118" t="s">
        <v>35</v>
      </c>
      <c r="C15" s="119" t="s">
        <v>36</v>
      </c>
      <c r="D15" s="77" t="s">
        <v>91</v>
      </c>
      <c r="E15" s="77" t="s">
        <v>92</v>
      </c>
      <c r="F15" s="73" t="s">
        <v>93</v>
      </c>
      <c r="G15" s="73" t="s">
        <v>42</v>
      </c>
      <c r="H15" s="73" t="s">
        <v>42</v>
      </c>
      <c r="I15" s="73" t="s">
        <v>42</v>
      </c>
      <c r="J15" s="73" t="s">
        <v>65</v>
      </c>
      <c r="K15" s="138" t="s">
        <v>94</v>
      </c>
      <c r="L15" s="136" t="s">
        <v>42</v>
      </c>
      <c r="M15" s="138" t="s">
        <v>95</v>
      </c>
      <c r="N15" s="136" t="s">
        <v>42</v>
      </c>
      <c r="O15" s="145" t="s">
        <v>42</v>
      </c>
      <c r="P15" s="145" t="s">
        <v>42</v>
      </c>
      <c r="Q15" s="148" t="s">
        <v>42</v>
      </c>
      <c r="R15" s="73">
        <v>3361</v>
      </c>
      <c r="S15" s="77"/>
      <c r="T15" s="84" t="s">
        <v>96</v>
      </c>
      <c r="U15" s="119" t="s">
        <v>47</v>
      </c>
      <c r="V15" s="119" t="s">
        <v>47</v>
      </c>
    </row>
    <row r="16" s="102" customFormat="true" ht="18.75" spans="1:22">
      <c r="A16" s="114" t="s">
        <v>97</v>
      </c>
      <c r="B16" s="120" t="s">
        <v>35</v>
      </c>
      <c r="C16" s="115" t="s">
        <v>36</v>
      </c>
      <c r="D16" s="116" t="s">
        <v>98</v>
      </c>
      <c r="E16" s="116"/>
      <c r="F16" s="114"/>
      <c r="G16" s="114"/>
      <c r="H16" s="114"/>
      <c r="I16" s="115"/>
      <c r="J16" s="131"/>
      <c r="K16" s="132"/>
      <c r="L16" s="133"/>
      <c r="M16" s="132"/>
      <c r="N16" s="133"/>
      <c r="O16" s="143"/>
      <c r="P16" s="132"/>
      <c r="Q16" s="146"/>
      <c r="R16" s="115"/>
      <c r="S16" s="132"/>
      <c r="T16" s="147"/>
      <c r="U16" s="132"/>
      <c r="V16" s="132"/>
    </row>
    <row r="17" ht="27" spans="1:22">
      <c r="A17" s="121" t="s">
        <v>99</v>
      </c>
      <c r="B17" s="118" t="s">
        <v>35</v>
      </c>
      <c r="C17" s="119" t="s">
        <v>36</v>
      </c>
      <c r="D17" s="77" t="s">
        <v>100</v>
      </c>
      <c r="E17" s="77" t="s">
        <v>101</v>
      </c>
      <c r="F17" s="73" t="s">
        <v>93</v>
      </c>
      <c r="G17" s="73" t="s">
        <v>42</v>
      </c>
      <c r="H17" s="73" t="s">
        <v>42</v>
      </c>
      <c r="I17" s="73" t="s">
        <v>42</v>
      </c>
      <c r="J17" s="73" t="s">
        <v>65</v>
      </c>
      <c r="K17" s="138" t="s">
        <v>94</v>
      </c>
      <c r="L17" s="136" t="s">
        <v>42</v>
      </c>
      <c r="M17" s="138" t="s">
        <v>102</v>
      </c>
      <c r="N17" s="136" t="s">
        <v>42</v>
      </c>
      <c r="O17" s="145" t="s">
        <v>42</v>
      </c>
      <c r="P17" s="145" t="s">
        <v>42</v>
      </c>
      <c r="Q17" s="148" t="s">
        <v>42</v>
      </c>
      <c r="R17" s="73">
        <v>3363</v>
      </c>
      <c r="S17" s="77"/>
      <c r="T17" s="84" t="s">
        <v>103</v>
      </c>
      <c r="U17" s="119" t="s">
        <v>47</v>
      </c>
      <c r="V17" s="119" t="s">
        <v>47</v>
      </c>
    </row>
    <row r="18" s="102" customFormat="true" ht="18.75" spans="1:22">
      <c r="A18" s="114" t="s">
        <v>104</v>
      </c>
      <c r="B18" s="120" t="s">
        <v>35</v>
      </c>
      <c r="C18" s="115" t="s">
        <v>36</v>
      </c>
      <c r="D18" s="116" t="s">
        <v>105</v>
      </c>
      <c r="E18" s="116"/>
      <c r="F18" s="114"/>
      <c r="G18" s="114"/>
      <c r="H18" s="114"/>
      <c r="I18" s="115"/>
      <c r="J18" s="131"/>
      <c r="K18" s="132"/>
      <c r="L18" s="133"/>
      <c r="M18" s="132"/>
      <c r="N18" s="133"/>
      <c r="O18" s="143"/>
      <c r="P18" s="132"/>
      <c r="Q18" s="146"/>
      <c r="R18" s="115"/>
      <c r="S18" s="132"/>
      <c r="T18" s="147"/>
      <c r="U18" s="132"/>
      <c r="V18" s="132"/>
    </row>
    <row r="19" ht="40.5" spans="1:22">
      <c r="A19" s="121" t="s">
        <v>106</v>
      </c>
      <c r="B19" s="118" t="s">
        <v>35</v>
      </c>
      <c r="C19" s="119" t="s">
        <v>36</v>
      </c>
      <c r="D19" s="77" t="s">
        <v>107</v>
      </c>
      <c r="E19" s="77" t="s">
        <v>108</v>
      </c>
      <c r="F19" s="73" t="s">
        <v>109</v>
      </c>
      <c r="G19" s="73" t="s">
        <v>42</v>
      </c>
      <c r="H19" s="73" t="s">
        <v>42</v>
      </c>
      <c r="I19" s="73" t="s">
        <v>42</v>
      </c>
      <c r="J19" s="73" t="s">
        <v>110</v>
      </c>
      <c r="K19" s="138" t="s">
        <v>111</v>
      </c>
      <c r="L19" s="136" t="s">
        <v>42</v>
      </c>
      <c r="M19" s="138" t="s">
        <v>112</v>
      </c>
      <c r="N19" s="136" t="s">
        <v>42</v>
      </c>
      <c r="O19" s="145" t="s">
        <v>42</v>
      </c>
      <c r="P19" s="145" t="s">
        <v>42</v>
      </c>
      <c r="Q19" s="148" t="s">
        <v>42</v>
      </c>
      <c r="R19" s="73">
        <v>3044</v>
      </c>
      <c r="S19" s="77"/>
      <c r="T19" s="84" t="s">
        <v>113</v>
      </c>
      <c r="U19" s="119" t="s">
        <v>47</v>
      </c>
      <c r="V19" s="119" t="s">
        <v>47</v>
      </c>
    </row>
    <row r="20" ht="40.5" spans="1:22">
      <c r="A20" s="121" t="s">
        <v>114</v>
      </c>
      <c r="B20" s="118" t="s">
        <v>35</v>
      </c>
      <c r="C20" s="119" t="s">
        <v>36</v>
      </c>
      <c r="D20" s="77" t="s">
        <v>115</v>
      </c>
      <c r="E20" s="77" t="s">
        <v>116</v>
      </c>
      <c r="F20" s="73" t="s">
        <v>117</v>
      </c>
      <c r="G20" s="73" t="s">
        <v>42</v>
      </c>
      <c r="H20" s="73" t="s">
        <v>42</v>
      </c>
      <c r="I20" s="73" t="s">
        <v>42</v>
      </c>
      <c r="J20" s="73" t="s">
        <v>110</v>
      </c>
      <c r="K20" s="138" t="s">
        <v>111</v>
      </c>
      <c r="L20" s="136" t="s">
        <v>42</v>
      </c>
      <c r="M20" s="138" t="s">
        <v>118</v>
      </c>
      <c r="N20" s="136" t="s">
        <v>42</v>
      </c>
      <c r="O20" s="145" t="s">
        <v>42</v>
      </c>
      <c r="P20" s="145" t="s">
        <v>42</v>
      </c>
      <c r="Q20" s="148" t="s">
        <v>42</v>
      </c>
      <c r="R20" s="73" t="s">
        <v>119</v>
      </c>
      <c r="S20" s="77"/>
      <c r="T20" s="84" t="s">
        <v>68</v>
      </c>
      <c r="U20" s="119" t="s">
        <v>47</v>
      </c>
      <c r="V20" s="119" t="s">
        <v>69</v>
      </c>
    </row>
    <row r="21" ht="40.5" spans="1:22">
      <c r="A21" s="121" t="s">
        <v>120</v>
      </c>
      <c r="B21" s="118" t="s">
        <v>35</v>
      </c>
      <c r="C21" s="119" t="s">
        <v>36</v>
      </c>
      <c r="D21" s="77" t="s">
        <v>121</v>
      </c>
      <c r="E21" s="77" t="s">
        <v>122</v>
      </c>
      <c r="F21" s="73" t="s">
        <v>123</v>
      </c>
      <c r="G21" s="73" t="s">
        <v>42</v>
      </c>
      <c r="H21" s="73" t="s">
        <v>42</v>
      </c>
      <c r="I21" s="73" t="s">
        <v>42</v>
      </c>
      <c r="J21" s="73" t="s">
        <v>110</v>
      </c>
      <c r="K21" s="138" t="s">
        <v>111</v>
      </c>
      <c r="L21" s="136" t="s">
        <v>42</v>
      </c>
      <c r="M21" s="138" t="s">
        <v>81</v>
      </c>
      <c r="N21" s="136" t="s">
        <v>42</v>
      </c>
      <c r="O21" s="145" t="s">
        <v>42</v>
      </c>
      <c r="P21" s="145" t="s">
        <v>42</v>
      </c>
      <c r="Q21" s="148" t="s">
        <v>42</v>
      </c>
      <c r="R21" s="73">
        <v>3036</v>
      </c>
      <c r="S21" s="77"/>
      <c r="T21" s="84" t="s">
        <v>75</v>
      </c>
      <c r="U21" s="119" t="s">
        <v>47</v>
      </c>
      <c r="V21" s="119" t="s">
        <v>69</v>
      </c>
    </row>
    <row r="22" ht="43" customHeight="true" spans="1:22">
      <c r="A22" s="121" t="s">
        <v>124</v>
      </c>
      <c r="B22" s="118" t="s">
        <v>35</v>
      </c>
      <c r="C22" s="119" t="s">
        <v>36</v>
      </c>
      <c r="D22" s="77" t="s">
        <v>125</v>
      </c>
      <c r="E22" s="77" t="s">
        <v>126</v>
      </c>
      <c r="F22" s="73" t="s">
        <v>123</v>
      </c>
      <c r="G22" s="73" t="s">
        <v>42</v>
      </c>
      <c r="H22" s="73" t="s">
        <v>42</v>
      </c>
      <c r="I22" s="73" t="s">
        <v>42</v>
      </c>
      <c r="J22" s="73" t="s">
        <v>110</v>
      </c>
      <c r="K22" s="138" t="s">
        <v>111</v>
      </c>
      <c r="L22" s="136" t="s">
        <v>42</v>
      </c>
      <c r="M22" s="138" t="s">
        <v>81</v>
      </c>
      <c r="N22" s="136" t="s">
        <v>42</v>
      </c>
      <c r="O22" s="145" t="s">
        <v>42</v>
      </c>
      <c r="P22" s="145" t="s">
        <v>42</v>
      </c>
      <c r="Q22" s="148" t="s">
        <v>42</v>
      </c>
      <c r="R22" s="73" t="s">
        <v>127</v>
      </c>
      <c r="S22" s="77"/>
      <c r="T22" s="84" t="s">
        <v>128</v>
      </c>
      <c r="U22" s="119" t="s">
        <v>47</v>
      </c>
      <c r="V22" s="119" t="s">
        <v>47</v>
      </c>
    </row>
    <row r="23" s="102" customFormat="true" ht="18.75" spans="1:22">
      <c r="A23" s="114" t="s">
        <v>129</v>
      </c>
      <c r="B23" s="120" t="s">
        <v>35</v>
      </c>
      <c r="C23" s="115" t="s">
        <v>36</v>
      </c>
      <c r="D23" s="72" t="s">
        <v>130</v>
      </c>
      <c r="E23" s="116"/>
      <c r="F23" s="114"/>
      <c r="G23" s="114"/>
      <c r="H23" s="114"/>
      <c r="I23" s="115"/>
      <c r="J23" s="131"/>
      <c r="K23" s="132"/>
      <c r="L23" s="133"/>
      <c r="M23" s="132"/>
      <c r="N23" s="133"/>
      <c r="O23" s="143"/>
      <c r="P23" s="132"/>
      <c r="Q23" s="146"/>
      <c r="R23" s="115"/>
      <c r="S23" s="132"/>
      <c r="T23" s="147"/>
      <c r="U23" s="132"/>
      <c r="V23" s="132"/>
    </row>
    <row r="24" ht="40.5" spans="1:22">
      <c r="A24" s="121" t="s">
        <v>131</v>
      </c>
      <c r="B24" s="118" t="s">
        <v>35</v>
      </c>
      <c r="C24" s="119" t="s">
        <v>36</v>
      </c>
      <c r="D24" s="77" t="s">
        <v>132</v>
      </c>
      <c r="E24" s="73" t="s">
        <v>133</v>
      </c>
      <c r="F24" s="73" t="s">
        <v>134</v>
      </c>
      <c r="G24" s="73" t="s">
        <v>42</v>
      </c>
      <c r="H24" s="73" t="s">
        <v>42</v>
      </c>
      <c r="I24" s="73" t="s">
        <v>42</v>
      </c>
      <c r="J24" s="73" t="s">
        <v>110</v>
      </c>
      <c r="K24" s="138" t="s">
        <v>111</v>
      </c>
      <c r="L24" s="136" t="s">
        <v>42</v>
      </c>
      <c r="M24" s="138" t="s">
        <v>102</v>
      </c>
      <c r="N24" s="136" t="s">
        <v>42</v>
      </c>
      <c r="O24" s="145" t="s">
        <v>42</v>
      </c>
      <c r="P24" s="145" t="s">
        <v>42</v>
      </c>
      <c r="Q24" s="148" t="s">
        <v>42</v>
      </c>
      <c r="R24" s="73" t="s">
        <v>135</v>
      </c>
      <c r="S24" s="77"/>
      <c r="T24" s="84" t="s">
        <v>58</v>
      </c>
      <c r="U24" s="119" t="s">
        <v>47</v>
      </c>
      <c r="V24" s="119" t="s">
        <v>47</v>
      </c>
    </row>
    <row r="25" s="102" customFormat="true" ht="18.75" spans="1:22">
      <c r="A25" s="114" t="s">
        <v>136</v>
      </c>
      <c r="B25" s="120" t="s">
        <v>35</v>
      </c>
      <c r="C25" s="115" t="s">
        <v>36</v>
      </c>
      <c r="D25" s="72" t="s">
        <v>137</v>
      </c>
      <c r="E25" s="116"/>
      <c r="F25" s="114"/>
      <c r="G25" s="114"/>
      <c r="H25" s="114"/>
      <c r="I25" s="115"/>
      <c r="J25" s="131"/>
      <c r="K25" s="132"/>
      <c r="L25" s="133"/>
      <c r="M25" s="132"/>
      <c r="N25" s="133"/>
      <c r="O25" s="143"/>
      <c r="P25" s="132"/>
      <c r="Q25" s="146"/>
      <c r="R25" s="115"/>
      <c r="S25" s="132"/>
      <c r="T25" s="147"/>
      <c r="U25" s="132"/>
      <c r="V25" s="132"/>
    </row>
    <row r="26" ht="77" customHeight="true" spans="1:22">
      <c r="A26" s="121" t="s">
        <v>138</v>
      </c>
      <c r="B26" s="76" t="s">
        <v>35</v>
      </c>
      <c r="C26" s="119" t="s">
        <v>36</v>
      </c>
      <c r="D26" s="77" t="s">
        <v>139</v>
      </c>
      <c r="E26" s="77" t="s">
        <v>140</v>
      </c>
      <c r="F26" s="73" t="s">
        <v>134</v>
      </c>
      <c r="G26" s="73" t="s">
        <v>42</v>
      </c>
      <c r="H26" s="73" t="s">
        <v>42</v>
      </c>
      <c r="I26" s="73" t="s">
        <v>42</v>
      </c>
      <c r="J26" s="73" t="s">
        <v>141</v>
      </c>
      <c r="K26" s="77" t="s">
        <v>142</v>
      </c>
      <c r="L26" s="136" t="s">
        <v>42</v>
      </c>
      <c r="M26" s="138" t="s">
        <v>42</v>
      </c>
      <c r="N26" s="136" t="s">
        <v>42</v>
      </c>
      <c r="O26" s="145" t="s">
        <v>42</v>
      </c>
      <c r="P26" s="145" t="s">
        <v>42</v>
      </c>
      <c r="Q26" s="148" t="s">
        <v>42</v>
      </c>
      <c r="R26" s="73" t="s">
        <v>143</v>
      </c>
      <c r="S26" s="77"/>
      <c r="T26" s="84" t="s">
        <v>144</v>
      </c>
      <c r="U26" s="119" t="s">
        <v>47</v>
      </c>
      <c r="V26" s="119" t="s">
        <v>47</v>
      </c>
    </row>
    <row r="27" s="102" customFormat="true" ht="18.75" spans="1:22">
      <c r="A27" s="114" t="s">
        <v>145</v>
      </c>
      <c r="B27" s="120" t="s">
        <v>35</v>
      </c>
      <c r="C27" s="115" t="s">
        <v>36</v>
      </c>
      <c r="D27" s="72" t="s">
        <v>146</v>
      </c>
      <c r="E27" s="116"/>
      <c r="F27" s="114"/>
      <c r="G27" s="114"/>
      <c r="H27" s="114"/>
      <c r="I27" s="115"/>
      <c r="J27" s="131"/>
      <c r="K27" s="132"/>
      <c r="L27" s="133"/>
      <c r="M27" s="132"/>
      <c r="N27" s="133"/>
      <c r="O27" s="143"/>
      <c r="P27" s="132"/>
      <c r="Q27" s="146"/>
      <c r="R27" s="115"/>
      <c r="S27" s="132"/>
      <c r="T27" s="147"/>
      <c r="U27" s="132"/>
      <c r="V27" s="132"/>
    </row>
    <row r="28" ht="27" spans="1:22">
      <c r="A28" s="121" t="s">
        <v>147</v>
      </c>
      <c r="B28" s="76" t="s">
        <v>35</v>
      </c>
      <c r="C28" s="119" t="s">
        <v>36</v>
      </c>
      <c r="D28" s="77" t="s">
        <v>148</v>
      </c>
      <c r="E28" s="77" t="s">
        <v>149</v>
      </c>
      <c r="F28" s="73" t="s">
        <v>134</v>
      </c>
      <c r="G28" s="73" t="s">
        <v>42</v>
      </c>
      <c r="H28" s="73" t="s">
        <v>42</v>
      </c>
      <c r="I28" s="73" t="s">
        <v>42</v>
      </c>
      <c r="J28" s="73" t="s">
        <v>141</v>
      </c>
      <c r="K28" s="138" t="s">
        <v>111</v>
      </c>
      <c r="L28" s="136" t="s">
        <v>42</v>
      </c>
      <c r="M28" s="138" t="s">
        <v>150</v>
      </c>
      <c r="N28" s="136" t="s">
        <v>42</v>
      </c>
      <c r="O28" s="145" t="s">
        <v>42</v>
      </c>
      <c r="P28" s="145" t="s">
        <v>42</v>
      </c>
      <c r="Q28" s="148" t="s">
        <v>42</v>
      </c>
      <c r="R28" s="119">
        <v>3049</v>
      </c>
      <c r="S28" s="77"/>
      <c r="T28" s="84" t="s">
        <v>96</v>
      </c>
      <c r="U28" s="119" t="s">
        <v>47</v>
      </c>
      <c r="V28" s="119" t="s">
        <v>47</v>
      </c>
    </row>
    <row r="29" s="102" customFormat="true" ht="18.75" spans="1:22">
      <c r="A29" s="114" t="s">
        <v>151</v>
      </c>
      <c r="B29" s="120" t="s">
        <v>35</v>
      </c>
      <c r="C29" s="115" t="s">
        <v>36</v>
      </c>
      <c r="D29" s="72" t="s">
        <v>152</v>
      </c>
      <c r="E29" s="116"/>
      <c r="F29" s="114"/>
      <c r="G29" s="114"/>
      <c r="H29" s="114"/>
      <c r="I29" s="115"/>
      <c r="J29" s="131"/>
      <c r="K29" s="132"/>
      <c r="L29" s="133"/>
      <c r="M29" s="132"/>
      <c r="N29" s="133"/>
      <c r="O29" s="143"/>
      <c r="P29" s="132"/>
      <c r="Q29" s="146"/>
      <c r="R29" s="115"/>
      <c r="S29" s="132"/>
      <c r="T29" s="147"/>
      <c r="U29" s="132"/>
      <c r="V29" s="132"/>
    </row>
    <row r="30" ht="40.5" spans="1:22">
      <c r="A30" s="121" t="s">
        <v>153</v>
      </c>
      <c r="B30" s="76" t="s">
        <v>35</v>
      </c>
      <c r="C30" s="119" t="s">
        <v>36</v>
      </c>
      <c r="D30" s="77" t="s">
        <v>154</v>
      </c>
      <c r="E30" s="77" t="s">
        <v>155</v>
      </c>
      <c r="F30" s="73" t="s">
        <v>156</v>
      </c>
      <c r="G30" s="73" t="s">
        <v>42</v>
      </c>
      <c r="H30" s="73" t="s">
        <v>42</v>
      </c>
      <c r="I30" s="73" t="s">
        <v>42</v>
      </c>
      <c r="J30" s="73" t="s">
        <v>157</v>
      </c>
      <c r="K30" s="138" t="s">
        <v>158</v>
      </c>
      <c r="L30" s="136" t="s">
        <v>42</v>
      </c>
      <c r="M30" s="138" t="s">
        <v>118</v>
      </c>
      <c r="N30" s="136" t="s">
        <v>42</v>
      </c>
      <c r="O30" s="145" t="s">
        <v>42</v>
      </c>
      <c r="P30" s="145" t="s">
        <v>42</v>
      </c>
      <c r="Q30" s="148" t="s">
        <v>42</v>
      </c>
      <c r="R30" s="73" t="s">
        <v>159</v>
      </c>
      <c r="S30" s="77"/>
      <c r="T30" s="84" t="s">
        <v>68</v>
      </c>
      <c r="U30" s="119" t="s">
        <v>47</v>
      </c>
      <c r="V30" s="119" t="s">
        <v>69</v>
      </c>
    </row>
    <row r="31" s="102" customFormat="true" ht="18.75" spans="1:22">
      <c r="A31" s="114" t="s">
        <v>160</v>
      </c>
      <c r="B31" s="120" t="s">
        <v>35</v>
      </c>
      <c r="C31" s="115" t="s">
        <v>36</v>
      </c>
      <c r="D31" s="72" t="s">
        <v>161</v>
      </c>
      <c r="E31" s="116"/>
      <c r="F31" s="114"/>
      <c r="G31" s="114"/>
      <c r="H31" s="114"/>
      <c r="I31" s="115"/>
      <c r="J31" s="131"/>
      <c r="K31" s="132"/>
      <c r="L31" s="133"/>
      <c r="M31" s="132"/>
      <c r="N31" s="133"/>
      <c r="O31" s="143"/>
      <c r="P31" s="132"/>
      <c r="Q31" s="146"/>
      <c r="R31" s="115"/>
      <c r="S31" s="132"/>
      <c r="T31" s="147"/>
      <c r="U31" s="132"/>
      <c r="V31" s="132"/>
    </row>
    <row r="32" ht="75.5" customHeight="true" spans="1:22">
      <c r="A32" s="121" t="s">
        <v>162</v>
      </c>
      <c r="B32" s="76" t="s">
        <v>35</v>
      </c>
      <c r="C32" s="119" t="s">
        <v>36</v>
      </c>
      <c r="D32" s="77" t="s">
        <v>163</v>
      </c>
      <c r="E32" s="77" t="s">
        <v>164</v>
      </c>
      <c r="F32" s="73" t="s">
        <v>165</v>
      </c>
      <c r="G32" s="73" t="s">
        <v>42</v>
      </c>
      <c r="H32" s="73" t="s">
        <v>42</v>
      </c>
      <c r="I32" s="73" t="s">
        <v>42</v>
      </c>
      <c r="J32" s="73" t="s">
        <v>157</v>
      </c>
      <c r="K32" s="77" t="s">
        <v>166</v>
      </c>
      <c r="L32" s="136" t="s">
        <v>42</v>
      </c>
      <c r="M32" s="138"/>
      <c r="N32" s="136" t="s">
        <v>42</v>
      </c>
      <c r="O32" s="145" t="s">
        <v>42</v>
      </c>
      <c r="P32" s="145" t="s">
        <v>42</v>
      </c>
      <c r="Q32" s="148" t="s">
        <v>42</v>
      </c>
      <c r="R32" s="73" t="s">
        <v>167</v>
      </c>
      <c r="S32" s="77"/>
      <c r="T32" s="84" t="s">
        <v>103</v>
      </c>
      <c r="U32" s="119" t="s">
        <v>47</v>
      </c>
      <c r="V32" s="152" t="s">
        <v>47</v>
      </c>
    </row>
    <row r="33" ht="40.5" spans="1:22">
      <c r="A33" s="121" t="s">
        <v>168</v>
      </c>
      <c r="B33" s="76" t="s">
        <v>35</v>
      </c>
      <c r="C33" s="119" t="s">
        <v>36</v>
      </c>
      <c r="D33" s="77" t="s">
        <v>169</v>
      </c>
      <c r="E33" s="77" t="s">
        <v>170</v>
      </c>
      <c r="F33" s="73" t="s">
        <v>165</v>
      </c>
      <c r="G33" s="73" t="s">
        <v>42</v>
      </c>
      <c r="H33" s="73" t="s">
        <v>42</v>
      </c>
      <c r="I33" s="73" t="s">
        <v>42</v>
      </c>
      <c r="J33" s="73" t="s">
        <v>157</v>
      </c>
      <c r="K33" s="138" t="s">
        <v>171</v>
      </c>
      <c r="L33" s="136" t="s">
        <v>42</v>
      </c>
      <c r="M33" s="138" t="s">
        <v>81</v>
      </c>
      <c r="N33" s="136" t="s">
        <v>42</v>
      </c>
      <c r="O33" s="145" t="s">
        <v>42</v>
      </c>
      <c r="P33" s="145" t="s">
        <v>42</v>
      </c>
      <c r="Q33" s="148" t="s">
        <v>42</v>
      </c>
      <c r="R33" s="73">
        <v>3357</v>
      </c>
      <c r="S33" s="77"/>
      <c r="T33" s="84" t="s">
        <v>103</v>
      </c>
      <c r="U33" s="119" t="s">
        <v>47</v>
      </c>
      <c r="V33" s="119" t="s">
        <v>69</v>
      </c>
    </row>
    <row r="34" s="102" customFormat="true" ht="18.75" spans="1:22">
      <c r="A34" s="114" t="s">
        <v>172</v>
      </c>
      <c r="B34" s="120" t="s">
        <v>35</v>
      </c>
      <c r="C34" s="115" t="s">
        <v>36</v>
      </c>
      <c r="D34" s="72" t="s">
        <v>173</v>
      </c>
      <c r="E34" s="116"/>
      <c r="F34" s="114"/>
      <c r="G34" s="114"/>
      <c r="H34" s="114"/>
      <c r="I34" s="115"/>
      <c r="J34" s="131"/>
      <c r="K34" s="132"/>
      <c r="L34" s="133"/>
      <c r="M34" s="132"/>
      <c r="N34" s="133"/>
      <c r="O34" s="143"/>
      <c r="P34" s="132"/>
      <c r="Q34" s="146"/>
      <c r="R34" s="115"/>
      <c r="S34" s="132"/>
      <c r="T34" s="147"/>
      <c r="U34" s="132"/>
      <c r="V34" s="132"/>
    </row>
    <row r="35" ht="67.5" spans="1:22">
      <c r="A35" s="121" t="s">
        <v>174</v>
      </c>
      <c r="B35" s="76" t="s">
        <v>35</v>
      </c>
      <c r="C35" s="119" t="s">
        <v>36</v>
      </c>
      <c r="D35" s="77" t="s">
        <v>175</v>
      </c>
      <c r="E35" s="77" t="s">
        <v>176</v>
      </c>
      <c r="F35" s="73" t="s">
        <v>165</v>
      </c>
      <c r="G35" s="73" t="s">
        <v>42</v>
      </c>
      <c r="H35" s="73" t="s">
        <v>42</v>
      </c>
      <c r="I35" s="73" t="s">
        <v>42</v>
      </c>
      <c r="J35" s="73" t="s">
        <v>157</v>
      </c>
      <c r="K35" s="138" t="s">
        <v>158</v>
      </c>
      <c r="L35" s="136" t="s">
        <v>42</v>
      </c>
      <c r="M35" s="138" t="s">
        <v>81</v>
      </c>
      <c r="N35" s="136" t="s">
        <v>42</v>
      </c>
      <c r="O35" s="145" t="s">
        <v>42</v>
      </c>
      <c r="P35" s="145" t="s">
        <v>42</v>
      </c>
      <c r="Q35" s="148" t="s">
        <v>42</v>
      </c>
      <c r="R35" s="73" t="s">
        <v>177</v>
      </c>
      <c r="S35" s="77"/>
      <c r="T35" s="84" t="s">
        <v>178</v>
      </c>
      <c r="U35" s="119" t="s">
        <v>47</v>
      </c>
      <c r="V35" s="119" t="s">
        <v>47</v>
      </c>
    </row>
    <row r="36" ht="40.5" spans="1:22">
      <c r="A36" s="121" t="s">
        <v>179</v>
      </c>
      <c r="B36" s="76" t="s">
        <v>35</v>
      </c>
      <c r="C36" s="119" t="s">
        <v>36</v>
      </c>
      <c r="D36" s="77" t="s">
        <v>180</v>
      </c>
      <c r="E36" s="77" t="s">
        <v>181</v>
      </c>
      <c r="F36" s="73" t="s">
        <v>182</v>
      </c>
      <c r="G36" s="73" t="s">
        <v>42</v>
      </c>
      <c r="H36" s="73" t="s">
        <v>42</v>
      </c>
      <c r="I36" s="73" t="s">
        <v>42</v>
      </c>
      <c r="J36" s="73" t="s">
        <v>157</v>
      </c>
      <c r="K36" s="138" t="s">
        <v>158</v>
      </c>
      <c r="L36" s="136" t="s">
        <v>42</v>
      </c>
      <c r="M36" s="77" t="s">
        <v>183</v>
      </c>
      <c r="N36" s="136" t="s">
        <v>42</v>
      </c>
      <c r="O36" s="145" t="s">
        <v>42</v>
      </c>
      <c r="P36" s="145" t="s">
        <v>42</v>
      </c>
      <c r="Q36" s="148" t="s">
        <v>42</v>
      </c>
      <c r="R36" s="73" t="s">
        <v>177</v>
      </c>
      <c r="S36" s="77"/>
      <c r="T36" s="84" t="s">
        <v>184</v>
      </c>
      <c r="U36" s="119" t="s">
        <v>47</v>
      </c>
      <c r="V36" s="119" t="s">
        <v>69</v>
      </c>
    </row>
    <row r="37" s="102" customFormat="true" ht="18.75" spans="1:22">
      <c r="A37" s="114" t="s">
        <v>185</v>
      </c>
      <c r="B37" s="120" t="s">
        <v>35</v>
      </c>
      <c r="C37" s="115" t="s">
        <v>36</v>
      </c>
      <c r="D37" s="72" t="s">
        <v>186</v>
      </c>
      <c r="E37" s="116"/>
      <c r="F37" s="114"/>
      <c r="G37" s="114"/>
      <c r="H37" s="114"/>
      <c r="I37" s="115"/>
      <c r="J37" s="131"/>
      <c r="K37" s="132"/>
      <c r="L37" s="133"/>
      <c r="M37" s="132"/>
      <c r="N37" s="133"/>
      <c r="O37" s="143"/>
      <c r="P37" s="132"/>
      <c r="Q37" s="146"/>
      <c r="R37" s="115"/>
      <c r="S37" s="132"/>
      <c r="T37" s="147"/>
      <c r="U37" s="132"/>
      <c r="V37" s="132"/>
    </row>
    <row r="38" ht="40.5" spans="1:22">
      <c r="A38" s="121" t="s">
        <v>187</v>
      </c>
      <c r="B38" s="76" t="s">
        <v>35</v>
      </c>
      <c r="C38" s="119" t="s">
        <v>36</v>
      </c>
      <c r="D38" s="122" t="s">
        <v>188</v>
      </c>
      <c r="E38" s="77" t="s">
        <v>189</v>
      </c>
      <c r="F38" s="73" t="s">
        <v>165</v>
      </c>
      <c r="G38" s="73" t="s">
        <v>42</v>
      </c>
      <c r="H38" s="73" t="s">
        <v>42</v>
      </c>
      <c r="I38" s="73" t="s">
        <v>42</v>
      </c>
      <c r="J38" s="73" t="s">
        <v>157</v>
      </c>
      <c r="K38" s="138" t="s">
        <v>158</v>
      </c>
      <c r="L38" s="136" t="s">
        <v>42</v>
      </c>
      <c r="M38" s="138" t="s">
        <v>102</v>
      </c>
      <c r="N38" s="136" t="s">
        <v>42</v>
      </c>
      <c r="O38" s="145" t="s">
        <v>42</v>
      </c>
      <c r="P38" s="145" t="s">
        <v>42</v>
      </c>
      <c r="Q38" s="148" t="s">
        <v>42</v>
      </c>
      <c r="R38" s="73" t="s">
        <v>190</v>
      </c>
      <c r="S38" s="77"/>
      <c r="T38" s="84" t="s">
        <v>58</v>
      </c>
      <c r="U38" s="119" t="s">
        <v>47</v>
      </c>
      <c r="V38" s="119" t="s">
        <v>47</v>
      </c>
    </row>
    <row r="39" s="102" customFormat="true" ht="18.75" spans="1:22">
      <c r="A39" s="114" t="s">
        <v>191</v>
      </c>
      <c r="B39" s="120" t="s">
        <v>35</v>
      </c>
      <c r="C39" s="115" t="s">
        <v>36</v>
      </c>
      <c r="D39" s="72" t="s">
        <v>192</v>
      </c>
      <c r="E39" s="116"/>
      <c r="F39" s="114"/>
      <c r="G39" s="114"/>
      <c r="H39" s="114"/>
      <c r="I39" s="115"/>
      <c r="J39" s="131"/>
      <c r="K39" s="132"/>
      <c r="L39" s="133"/>
      <c r="M39" s="132"/>
      <c r="N39" s="133"/>
      <c r="O39" s="143"/>
      <c r="P39" s="132"/>
      <c r="Q39" s="146"/>
      <c r="R39" s="115"/>
      <c r="S39" s="132"/>
      <c r="T39" s="147"/>
      <c r="U39" s="132"/>
      <c r="V39" s="132"/>
    </row>
    <row r="40" ht="40.5" spans="1:22">
      <c r="A40" s="121" t="s">
        <v>193</v>
      </c>
      <c r="B40" s="76" t="s">
        <v>35</v>
      </c>
      <c r="C40" s="119" t="s">
        <v>36</v>
      </c>
      <c r="D40" s="77" t="s">
        <v>194</v>
      </c>
      <c r="E40" s="77" t="s">
        <v>195</v>
      </c>
      <c r="F40" s="73" t="s">
        <v>165</v>
      </c>
      <c r="G40" s="73" t="s">
        <v>42</v>
      </c>
      <c r="H40" s="73" t="s">
        <v>42</v>
      </c>
      <c r="I40" s="73" t="s">
        <v>42</v>
      </c>
      <c r="J40" s="73" t="s">
        <v>157</v>
      </c>
      <c r="K40" s="138" t="s">
        <v>158</v>
      </c>
      <c r="L40" s="136" t="s">
        <v>42</v>
      </c>
      <c r="M40" s="138" t="s">
        <v>196</v>
      </c>
      <c r="N40" s="136" t="s">
        <v>42</v>
      </c>
      <c r="O40" s="145" t="s">
        <v>42</v>
      </c>
      <c r="P40" s="145" t="s">
        <v>42</v>
      </c>
      <c r="Q40" s="148" t="s">
        <v>42</v>
      </c>
      <c r="R40" s="73" t="s">
        <v>197</v>
      </c>
      <c r="S40" s="77"/>
      <c r="T40" s="84" t="s">
        <v>96</v>
      </c>
      <c r="U40" s="119" t="s">
        <v>47</v>
      </c>
      <c r="V40" s="119" t="s">
        <v>47</v>
      </c>
    </row>
    <row r="41" s="102" customFormat="true" ht="18.75" spans="1:22">
      <c r="A41" s="114" t="s">
        <v>198</v>
      </c>
      <c r="B41" s="120" t="s">
        <v>35</v>
      </c>
      <c r="C41" s="115" t="s">
        <v>36</v>
      </c>
      <c r="D41" s="72" t="s">
        <v>199</v>
      </c>
      <c r="E41" s="116"/>
      <c r="F41" s="114"/>
      <c r="G41" s="114"/>
      <c r="H41" s="114"/>
      <c r="I41" s="115"/>
      <c r="J41" s="131"/>
      <c r="K41" s="132"/>
      <c r="L41" s="133"/>
      <c r="M41" s="132"/>
      <c r="N41" s="133"/>
      <c r="O41" s="143"/>
      <c r="P41" s="132"/>
      <c r="Q41" s="146"/>
      <c r="R41" s="115"/>
      <c r="S41" s="132"/>
      <c r="T41" s="147"/>
      <c r="U41" s="132"/>
      <c r="V41" s="132"/>
    </row>
    <row r="42" ht="27" spans="1:22">
      <c r="A42" s="121" t="s">
        <v>200</v>
      </c>
      <c r="B42" s="76" t="s">
        <v>35</v>
      </c>
      <c r="C42" s="119" t="s">
        <v>36</v>
      </c>
      <c r="D42" s="77" t="s">
        <v>201</v>
      </c>
      <c r="E42" s="77" t="s">
        <v>202</v>
      </c>
      <c r="F42" s="73" t="s">
        <v>203</v>
      </c>
      <c r="G42" s="73" t="s">
        <v>42</v>
      </c>
      <c r="H42" s="73" t="s">
        <v>42</v>
      </c>
      <c r="I42" s="73" t="s">
        <v>42</v>
      </c>
      <c r="J42" s="73" t="s">
        <v>204</v>
      </c>
      <c r="K42" s="138" t="s">
        <v>205</v>
      </c>
      <c r="L42" s="136" t="s">
        <v>42</v>
      </c>
      <c r="M42" s="138" t="s">
        <v>118</v>
      </c>
      <c r="N42" s="136" t="s">
        <v>42</v>
      </c>
      <c r="O42" s="145" t="s">
        <v>42</v>
      </c>
      <c r="P42" s="145" t="s">
        <v>42</v>
      </c>
      <c r="Q42" s="148" t="s">
        <v>42</v>
      </c>
      <c r="R42" s="73" t="s">
        <v>206</v>
      </c>
      <c r="S42" s="77"/>
      <c r="T42" s="84" t="s">
        <v>68</v>
      </c>
      <c r="U42" s="119" t="s">
        <v>47</v>
      </c>
      <c r="V42" s="119" t="s">
        <v>69</v>
      </c>
    </row>
    <row r="43" ht="40.5" spans="1:22">
      <c r="A43" s="121" t="s">
        <v>207</v>
      </c>
      <c r="B43" s="76" t="s">
        <v>35</v>
      </c>
      <c r="C43" s="119" t="s">
        <v>36</v>
      </c>
      <c r="D43" s="77" t="s">
        <v>208</v>
      </c>
      <c r="E43" s="77" t="s">
        <v>209</v>
      </c>
      <c r="F43" s="73" t="s">
        <v>210</v>
      </c>
      <c r="G43" s="73" t="s">
        <v>42</v>
      </c>
      <c r="H43" s="73" t="s">
        <v>42</v>
      </c>
      <c r="I43" s="73" t="s">
        <v>42</v>
      </c>
      <c r="J43" s="73" t="s">
        <v>204</v>
      </c>
      <c r="K43" s="138" t="s">
        <v>211</v>
      </c>
      <c r="L43" s="136" t="s">
        <v>42</v>
      </c>
      <c r="M43" s="138" t="s">
        <v>150</v>
      </c>
      <c r="N43" s="136" t="s">
        <v>42</v>
      </c>
      <c r="O43" s="145" t="s">
        <v>42</v>
      </c>
      <c r="P43" s="145" t="s">
        <v>42</v>
      </c>
      <c r="Q43" s="148" t="s">
        <v>42</v>
      </c>
      <c r="R43" s="73">
        <v>3341</v>
      </c>
      <c r="S43" s="77"/>
      <c r="T43" s="84" t="s">
        <v>212</v>
      </c>
      <c r="U43" s="119" t="s">
        <v>47</v>
      </c>
      <c r="V43" s="119" t="s">
        <v>69</v>
      </c>
    </row>
    <row r="44" ht="27" spans="1:22">
      <c r="A44" s="121" t="s">
        <v>213</v>
      </c>
      <c r="B44" s="76" t="s">
        <v>35</v>
      </c>
      <c r="C44" s="119" t="s">
        <v>36</v>
      </c>
      <c r="D44" s="77" t="s">
        <v>214</v>
      </c>
      <c r="E44" s="77" t="s">
        <v>215</v>
      </c>
      <c r="F44" s="73" t="s">
        <v>216</v>
      </c>
      <c r="G44" s="73" t="s">
        <v>42</v>
      </c>
      <c r="H44" s="73" t="s">
        <v>42</v>
      </c>
      <c r="I44" s="73" t="s">
        <v>42</v>
      </c>
      <c r="J44" s="73" t="s">
        <v>204</v>
      </c>
      <c r="K44" s="138" t="s">
        <v>205</v>
      </c>
      <c r="L44" s="136" t="s">
        <v>42</v>
      </c>
      <c r="M44" s="138" t="s">
        <v>102</v>
      </c>
      <c r="N44" s="136" t="s">
        <v>42</v>
      </c>
      <c r="O44" s="145" t="s">
        <v>42</v>
      </c>
      <c r="P44" s="145" t="s">
        <v>42</v>
      </c>
      <c r="Q44" s="148" t="s">
        <v>42</v>
      </c>
      <c r="R44" s="73">
        <v>3077</v>
      </c>
      <c r="S44" s="77"/>
      <c r="T44" s="84" t="s">
        <v>217</v>
      </c>
      <c r="U44" s="119" t="s">
        <v>47</v>
      </c>
      <c r="V44" s="119" t="s">
        <v>47</v>
      </c>
    </row>
    <row r="45" ht="54" spans="1:22">
      <c r="A45" s="121" t="s">
        <v>218</v>
      </c>
      <c r="B45" s="76" t="s">
        <v>35</v>
      </c>
      <c r="C45" s="119" t="s">
        <v>36</v>
      </c>
      <c r="D45" s="77" t="s">
        <v>219</v>
      </c>
      <c r="E45" s="77" t="s">
        <v>220</v>
      </c>
      <c r="F45" s="73" t="s">
        <v>221</v>
      </c>
      <c r="G45" s="73" t="s">
        <v>42</v>
      </c>
      <c r="H45" s="73" t="s">
        <v>42</v>
      </c>
      <c r="I45" s="73" t="s">
        <v>42</v>
      </c>
      <c r="J45" s="73" t="s">
        <v>204</v>
      </c>
      <c r="K45" s="138" t="s">
        <v>205</v>
      </c>
      <c r="L45" s="136" t="s">
        <v>42</v>
      </c>
      <c r="M45" s="138" t="s">
        <v>222</v>
      </c>
      <c r="N45" s="136" t="s">
        <v>42</v>
      </c>
      <c r="O45" s="145" t="s">
        <v>42</v>
      </c>
      <c r="P45" s="145" t="s">
        <v>42</v>
      </c>
      <c r="Q45" s="148" t="s">
        <v>42</v>
      </c>
      <c r="R45" s="73" t="s">
        <v>223</v>
      </c>
      <c r="S45" s="77"/>
      <c r="T45" s="84" t="s">
        <v>224</v>
      </c>
      <c r="U45" s="119" t="s">
        <v>47</v>
      </c>
      <c r="V45" s="119" t="s">
        <v>47</v>
      </c>
    </row>
    <row r="46" s="102" customFormat="true" ht="66.5" customHeight="true" spans="1:22">
      <c r="A46" s="114" t="s">
        <v>225</v>
      </c>
      <c r="B46" s="120" t="s">
        <v>35</v>
      </c>
      <c r="C46" s="115" t="s">
        <v>36</v>
      </c>
      <c r="D46" s="72" t="s">
        <v>226</v>
      </c>
      <c r="E46" s="116"/>
      <c r="F46" s="114"/>
      <c r="G46" s="114"/>
      <c r="H46" s="114"/>
      <c r="I46" s="115"/>
      <c r="J46" s="131"/>
      <c r="K46" s="132"/>
      <c r="L46" s="133"/>
      <c r="M46" s="132"/>
      <c r="N46" s="133"/>
      <c r="O46" s="143"/>
      <c r="P46" s="132"/>
      <c r="Q46" s="146"/>
      <c r="R46" s="115"/>
      <c r="S46" s="132"/>
      <c r="T46" s="147"/>
      <c r="U46" s="132"/>
      <c r="V46" s="132"/>
    </row>
    <row r="47" s="102" customFormat="true" ht="40.5" spans="1:22">
      <c r="A47" s="121" t="s">
        <v>227</v>
      </c>
      <c r="B47" s="76" t="s">
        <v>35</v>
      </c>
      <c r="C47" s="119" t="s">
        <v>36</v>
      </c>
      <c r="D47" s="74" t="s">
        <v>228</v>
      </c>
      <c r="E47" s="74" t="s">
        <v>229</v>
      </c>
      <c r="F47" s="121" t="s">
        <v>230</v>
      </c>
      <c r="G47" s="73" t="s">
        <v>42</v>
      </c>
      <c r="H47" s="73" t="s">
        <v>42</v>
      </c>
      <c r="I47" s="73" t="s">
        <v>42</v>
      </c>
      <c r="J47" s="73" t="s">
        <v>231</v>
      </c>
      <c r="K47" s="138" t="s">
        <v>232</v>
      </c>
      <c r="L47" s="136" t="s">
        <v>42</v>
      </c>
      <c r="M47" s="138" t="s">
        <v>233</v>
      </c>
      <c r="N47" s="136" t="s">
        <v>42</v>
      </c>
      <c r="O47" s="145" t="s">
        <v>42</v>
      </c>
      <c r="P47" s="145" t="s">
        <v>42</v>
      </c>
      <c r="Q47" s="148" t="s">
        <v>42</v>
      </c>
      <c r="R47" s="119">
        <v>3345</v>
      </c>
      <c r="S47" s="138"/>
      <c r="T47" s="84" t="s">
        <v>217</v>
      </c>
      <c r="U47" s="119" t="s">
        <v>47</v>
      </c>
      <c r="V47" s="119" t="s">
        <v>69</v>
      </c>
    </row>
    <row r="48" ht="27" spans="1:22">
      <c r="A48" s="121" t="s">
        <v>234</v>
      </c>
      <c r="B48" s="76" t="s">
        <v>35</v>
      </c>
      <c r="C48" s="119" t="s">
        <v>36</v>
      </c>
      <c r="D48" s="74" t="s">
        <v>235</v>
      </c>
      <c r="E48" s="74" t="s">
        <v>236</v>
      </c>
      <c r="F48" s="73" t="s">
        <v>237</v>
      </c>
      <c r="G48" s="73" t="s">
        <v>42</v>
      </c>
      <c r="H48" s="73" t="s">
        <v>42</v>
      </c>
      <c r="I48" s="73" t="s">
        <v>42</v>
      </c>
      <c r="J48" s="73" t="s">
        <v>231</v>
      </c>
      <c r="K48" s="77" t="s">
        <v>238</v>
      </c>
      <c r="L48" s="136" t="s">
        <v>42</v>
      </c>
      <c r="M48" s="138" t="s">
        <v>150</v>
      </c>
      <c r="N48" s="136" t="s">
        <v>42</v>
      </c>
      <c r="O48" s="145" t="s">
        <v>42</v>
      </c>
      <c r="P48" s="145" t="s">
        <v>42</v>
      </c>
      <c r="Q48" s="148" t="s">
        <v>42</v>
      </c>
      <c r="R48" s="73">
        <v>3076</v>
      </c>
      <c r="S48" s="77"/>
      <c r="T48" s="84" t="s">
        <v>217</v>
      </c>
      <c r="U48" s="119" t="s">
        <v>47</v>
      </c>
      <c r="V48" s="119" t="s">
        <v>47</v>
      </c>
    </row>
    <row r="49" ht="40.5" spans="1:22">
      <c r="A49" s="121" t="s">
        <v>239</v>
      </c>
      <c r="B49" s="76" t="s">
        <v>35</v>
      </c>
      <c r="C49" s="119" t="s">
        <v>36</v>
      </c>
      <c r="D49" s="74" t="s">
        <v>240</v>
      </c>
      <c r="E49" s="74" t="s">
        <v>241</v>
      </c>
      <c r="F49" s="73" t="s">
        <v>242</v>
      </c>
      <c r="G49" s="73" t="s">
        <v>42</v>
      </c>
      <c r="H49" s="73" t="s">
        <v>42</v>
      </c>
      <c r="I49" s="73" t="s">
        <v>42</v>
      </c>
      <c r="J49" s="73" t="s">
        <v>231</v>
      </c>
      <c r="K49" s="77" t="s">
        <v>238</v>
      </c>
      <c r="L49" s="136" t="s">
        <v>42</v>
      </c>
      <c r="M49" s="138" t="s">
        <v>102</v>
      </c>
      <c r="N49" s="136" t="s">
        <v>42</v>
      </c>
      <c r="O49" s="145" t="s">
        <v>42</v>
      </c>
      <c r="P49" s="145" t="s">
        <v>42</v>
      </c>
      <c r="Q49" s="148" t="s">
        <v>42</v>
      </c>
      <c r="R49" s="73">
        <v>3457</v>
      </c>
      <c r="S49" s="77"/>
      <c r="T49" s="84" t="s">
        <v>217</v>
      </c>
      <c r="U49" s="119" t="s">
        <v>47</v>
      </c>
      <c r="V49" s="119" t="s">
        <v>47</v>
      </c>
    </row>
    <row r="50" ht="40.5" spans="1:22">
      <c r="A50" s="121" t="s">
        <v>243</v>
      </c>
      <c r="B50" s="76" t="s">
        <v>35</v>
      </c>
      <c r="C50" s="119" t="s">
        <v>36</v>
      </c>
      <c r="D50" s="74" t="s">
        <v>244</v>
      </c>
      <c r="E50" s="74" t="s">
        <v>245</v>
      </c>
      <c r="F50" s="73" t="s">
        <v>246</v>
      </c>
      <c r="G50" s="73" t="s">
        <v>42</v>
      </c>
      <c r="H50" s="73" t="s">
        <v>42</v>
      </c>
      <c r="I50" s="73" t="s">
        <v>42</v>
      </c>
      <c r="J50" s="73" t="s">
        <v>231</v>
      </c>
      <c r="K50" s="77" t="s">
        <v>238</v>
      </c>
      <c r="L50" s="136" t="s">
        <v>42</v>
      </c>
      <c r="M50" s="138" t="s">
        <v>81</v>
      </c>
      <c r="N50" s="136" t="s">
        <v>42</v>
      </c>
      <c r="O50" s="145" t="s">
        <v>42</v>
      </c>
      <c r="P50" s="145" t="s">
        <v>42</v>
      </c>
      <c r="Q50" s="148" t="s">
        <v>42</v>
      </c>
      <c r="R50" s="149">
        <v>3062</v>
      </c>
      <c r="S50" s="77"/>
      <c r="T50" s="84" t="s">
        <v>217</v>
      </c>
      <c r="U50" s="119" t="s">
        <v>47</v>
      </c>
      <c r="V50" s="119" t="s">
        <v>47</v>
      </c>
    </row>
    <row r="51" ht="40.5" spans="1:22">
      <c r="A51" s="121" t="s">
        <v>247</v>
      </c>
      <c r="B51" s="76" t="s">
        <v>35</v>
      </c>
      <c r="C51" s="119" t="s">
        <v>36</v>
      </c>
      <c r="D51" s="74" t="s">
        <v>248</v>
      </c>
      <c r="E51" s="74" t="s">
        <v>249</v>
      </c>
      <c r="F51" s="73" t="s">
        <v>250</v>
      </c>
      <c r="G51" s="73" t="s">
        <v>42</v>
      </c>
      <c r="H51" s="73" t="s">
        <v>42</v>
      </c>
      <c r="I51" s="73" t="s">
        <v>42</v>
      </c>
      <c r="J51" s="73" t="s">
        <v>231</v>
      </c>
      <c r="K51" s="77" t="s">
        <v>251</v>
      </c>
      <c r="L51" s="136" t="s">
        <v>42</v>
      </c>
      <c r="M51" s="138" t="s">
        <v>118</v>
      </c>
      <c r="N51" s="136" t="s">
        <v>42</v>
      </c>
      <c r="O51" s="145" t="s">
        <v>42</v>
      </c>
      <c r="P51" s="145" t="s">
        <v>42</v>
      </c>
      <c r="Q51" s="148" t="s">
        <v>42</v>
      </c>
      <c r="R51" s="73">
        <v>3059</v>
      </c>
      <c r="S51" s="77"/>
      <c r="T51" s="84" t="s">
        <v>68</v>
      </c>
      <c r="U51" s="119" t="s">
        <v>47</v>
      </c>
      <c r="V51" s="119" t="s">
        <v>69</v>
      </c>
    </row>
    <row r="52" ht="40.5" spans="1:22">
      <c r="A52" s="121" t="s">
        <v>252</v>
      </c>
      <c r="B52" s="76" t="s">
        <v>35</v>
      </c>
      <c r="C52" s="119" t="s">
        <v>36</v>
      </c>
      <c r="D52" s="74" t="s">
        <v>253</v>
      </c>
      <c r="E52" s="74" t="s">
        <v>249</v>
      </c>
      <c r="F52" s="73" t="s">
        <v>250</v>
      </c>
      <c r="G52" s="73" t="s">
        <v>42</v>
      </c>
      <c r="H52" s="73" t="s">
        <v>42</v>
      </c>
      <c r="I52" s="73" t="s">
        <v>42</v>
      </c>
      <c r="J52" s="73" t="s">
        <v>231</v>
      </c>
      <c r="K52" s="77" t="s">
        <v>254</v>
      </c>
      <c r="L52" s="136" t="s">
        <v>42</v>
      </c>
      <c r="M52" s="138" t="s">
        <v>118</v>
      </c>
      <c r="N52" s="136" t="s">
        <v>42</v>
      </c>
      <c r="O52" s="145" t="s">
        <v>42</v>
      </c>
      <c r="P52" s="145" t="s">
        <v>42</v>
      </c>
      <c r="Q52" s="148" t="s">
        <v>42</v>
      </c>
      <c r="R52" s="73">
        <v>3059</v>
      </c>
      <c r="S52" s="77"/>
      <c r="T52" s="84" t="s">
        <v>68</v>
      </c>
      <c r="U52" s="119" t="s">
        <v>47</v>
      </c>
      <c r="V52" s="119" t="s">
        <v>69</v>
      </c>
    </row>
    <row r="53" s="102" customFormat="true" ht="38" customHeight="true" spans="1:22">
      <c r="A53" s="114" t="s">
        <v>255</v>
      </c>
      <c r="B53" s="120" t="s">
        <v>35</v>
      </c>
      <c r="C53" s="115" t="s">
        <v>36</v>
      </c>
      <c r="D53" s="72" t="s">
        <v>256</v>
      </c>
      <c r="E53" s="116"/>
      <c r="F53" s="114"/>
      <c r="G53" s="114"/>
      <c r="H53" s="114"/>
      <c r="I53" s="115"/>
      <c r="J53" s="131"/>
      <c r="K53" s="132"/>
      <c r="L53" s="133"/>
      <c r="M53" s="132"/>
      <c r="N53" s="133"/>
      <c r="O53" s="143"/>
      <c r="P53" s="132"/>
      <c r="Q53" s="146"/>
      <c r="R53" s="115"/>
      <c r="S53" s="132"/>
      <c r="T53" s="147"/>
      <c r="U53" s="132"/>
      <c r="V53" s="132"/>
    </row>
    <row r="54" ht="40.5" spans="1:22">
      <c r="A54" s="121" t="s">
        <v>257</v>
      </c>
      <c r="B54" s="76" t="s">
        <v>35</v>
      </c>
      <c r="C54" s="119" t="s">
        <v>36</v>
      </c>
      <c r="D54" s="84" t="s">
        <v>258</v>
      </c>
      <c r="E54" s="74" t="s">
        <v>259</v>
      </c>
      <c r="F54" s="73" t="s">
        <v>260</v>
      </c>
      <c r="G54" s="73" t="s">
        <v>42</v>
      </c>
      <c r="H54" s="73" t="s">
        <v>42</v>
      </c>
      <c r="I54" s="73" t="s">
        <v>42</v>
      </c>
      <c r="J54" s="73" t="s">
        <v>261</v>
      </c>
      <c r="K54" s="138" t="s">
        <v>232</v>
      </c>
      <c r="L54" s="136" t="s">
        <v>42</v>
      </c>
      <c r="M54" s="138" t="s">
        <v>262</v>
      </c>
      <c r="N54" s="136" t="s">
        <v>42</v>
      </c>
      <c r="O54" s="145" t="s">
        <v>42</v>
      </c>
      <c r="P54" s="145" t="s">
        <v>42</v>
      </c>
      <c r="Q54" s="148" t="s">
        <v>42</v>
      </c>
      <c r="R54" s="73">
        <v>3111</v>
      </c>
      <c r="S54" s="77"/>
      <c r="T54" s="84" t="s">
        <v>217</v>
      </c>
      <c r="U54" s="119" t="s">
        <v>47</v>
      </c>
      <c r="V54" s="119" t="s">
        <v>47</v>
      </c>
    </row>
    <row r="55" ht="40.5" spans="1:22">
      <c r="A55" s="121" t="s">
        <v>263</v>
      </c>
      <c r="B55" s="76" t="s">
        <v>35</v>
      </c>
      <c r="C55" s="119" t="s">
        <v>36</v>
      </c>
      <c r="D55" s="84" t="s">
        <v>264</v>
      </c>
      <c r="E55" s="74" t="s">
        <v>265</v>
      </c>
      <c r="F55" s="73" t="s">
        <v>266</v>
      </c>
      <c r="G55" s="73" t="s">
        <v>42</v>
      </c>
      <c r="H55" s="73" t="s">
        <v>42</v>
      </c>
      <c r="I55" s="73" t="s">
        <v>42</v>
      </c>
      <c r="J55" s="73" t="s">
        <v>261</v>
      </c>
      <c r="K55" s="77" t="s">
        <v>267</v>
      </c>
      <c r="L55" s="136" t="s">
        <v>42</v>
      </c>
      <c r="M55" s="138" t="s">
        <v>118</v>
      </c>
      <c r="N55" s="136" t="s">
        <v>42</v>
      </c>
      <c r="O55" s="145" t="s">
        <v>42</v>
      </c>
      <c r="P55" s="145" t="s">
        <v>42</v>
      </c>
      <c r="Q55" s="148" t="s">
        <v>42</v>
      </c>
      <c r="R55" s="73">
        <v>3463</v>
      </c>
      <c r="S55" s="77"/>
      <c r="T55" s="84" t="s">
        <v>68</v>
      </c>
      <c r="U55" s="119" t="s">
        <v>47</v>
      </c>
      <c r="V55" s="119" t="s">
        <v>69</v>
      </c>
    </row>
    <row r="56" ht="40.5" spans="1:22">
      <c r="A56" s="121" t="s">
        <v>268</v>
      </c>
      <c r="B56" s="76" t="s">
        <v>35</v>
      </c>
      <c r="C56" s="119" t="s">
        <v>36</v>
      </c>
      <c r="D56" s="84" t="s">
        <v>269</v>
      </c>
      <c r="E56" s="74" t="s">
        <v>270</v>
      </c>
      <c r="F56" s="73" t="s">
        <v>271</v>
      </c>
      <c r="G56" s="73" t="s">
        <v>42</v>
      </c>
      <c r="H56" s="73" t="s">
        <v>42</v>
      </c>
      <c r="I56" s="73" t="s">
        <v>42</v>
      </c>
      <c r="J56" s="73" t="s">
        <v>261</v>
      </c>
      <c r="K56" s="77" t="s">
        <v>267</v>
      </c>
      <c r="L56" s="136" t="s">
        <v>42</v>
      </c>
      <c r="M56" s="138" t="s">
        <v>272</v>
      </c>
      <c r="N56" s="136" t="s">
        <v>42</v>
      </c>
      <c r="O56" s="145" t="s">
        <v>42</v>
      </c>
      <c r="P56" s="145" t="s">
        <v>42</v>
      </c>
      <c r="Q56" s="148" t="s">
        <v>42</v>
      </c>
      <c r="R56" s="73">
        <v>3126</v>
      </c>
      <c r="S56" s="77"/>
      <c r="T56" s="84" t="s">
        <v>273</v>
      </c>
      <c r="U56" s="119" t="s">
        <v>47</v>
      </c>
      <c r="V56" s="119" t="s">
        <v>47</v>
      </c>
    </row>
    <row r="57" ht="40.5" spans="1:22">
      <c r="A57" s="121" t="s">
        <v>274</v>
      </c>
      <c r="B57" s="76" t="s">
        <v>35</v>
      </c>
      <c r="C57" s="119" t="s">
        <v>36</v>
      </c>
      <c r="D57" s="84" t="s">
        <v>275</v>
      </c>
      <c r="E57" s="74" t="s">
        <v>276</v>
      </c>
      <c r="F57" s="73" t="s">
        <v>277</v>
      </c>
      <c r="G57" s="73" t="s">
        <v>42</v>
      </c>
      <c r="H57" s="73" t="s">
        <v>42</v>
      </c>
      <c r="I57" s="73" t="s">
        <v>42</v>
      </c>
      <c r="J57" s="73" t="s">
        <v>261</v>
      </c>
      <c r="K57" s="77" t="s">
        <v>267</v>
      </c>
      <c r="L57" s="136" t="s">
        <v>42</v>
      </c>
      <c r="M57" s="138" t="s">
        <v>150</v>
      </c>
      <c r="N57" s="136" t="s">
        <v>42</v>
      </c>
      <c r="O57" s="145" t="s">
        <v>42</v>
      </c>
      <c r="P57" s="145" t="s">
        <v>42</v>
      </c>
      <c r="Q57" s="148" t="s">
        <v>42</v>
      </c>
      <c r="R57" s="73">
        <v>3422</v>
      </c>
      <c r="S57" s="77"/>
      <c r="T57" s="84" t="s">
        <v>217</v>
      </c>
      <c r="U57" s="119" t="s">
        <v>47</v>
      </c>
      <c r="V57" s="119" t="s">
        <v>47</v>
      </c>
    </row>
    <row r="58" ht="54" spans="1:22">
      <c r="A58" s="121" t="s">
        <v>278</v>
      </c>
      <c r="B58" s="76" t="s">
        <v>35</v>
      </c>
      <c r="C58" s="119" t="s">
        <v>36</v>
      </c>
      <c r="D58" s="84" t="s">
        <v>279</v>
      </c>
      <c r="E58" s="74" t="s">
        <v>280</v>
      </c>
      <c r="F58" s="73" t="s">
        <v>281</v>
      </c>
      <c r="G58" s="73" t="s">
        <v>42</v>
      </c>
      <c r="H58" s="73" t="s">
        <v>42</v>
      </c>
      <c r="I58" s="73" t="s">
        <v>42</v>
      </c>
      <c r="J58" s="73" t="s">
        <v>261</v>
      </c>
      <c r="K58" s="77" t="s">
        <v>267</v>
      </c>
      <c r="L58" s="136" t="s">
        <v>42</v>
      </c>
      <c r="M58" s="138" t="s">
        <v>102</v>
      </c>
      <c r="N58" s="136" t="s">
        <v>42</v>
      </c>
      <c r="O58" s="145" t="s">
        <v>42</v>
      </c>
      <c r="P58" s="145" t="s">
        <v>42</v>
      </c>
      <c r="Q58" s="148" t="s">
        <v>42</v>
      </c>
      <c r="R58" s="73">
        <v>3452</v>
      </c>
      <c r="S58" s="77"/>
      <c r="T58" s="84" t="s">
        <v>217</v>
      </c>
      <c r="U58" s="119" t="s">
        <v>47</v>
      </c>
      <c r="V58" s="119" t="s">
        <v>47</v>
      </c>
    </row>
    <row r="59" ht="54" spans="1:22">
      <c r="A59" s="121" t="s">
        <v>282</v>
      </c>
      <c r="B59" s="76" t="s">
        <v>35</v>
      </c>
      <c r="C59" s="119" t="s">
        <v>36</v>
      </c>
      <c r="D59" s="84" t="s">
        <v>283</v>
      </c>
      <c r="E59" s="74" t="s">
        <v>284</v>
      </c>
      <c r="F59" s="73" t="s">
        <v>285</v>
      </c>
      <c r="G59" s="73" t="s">
        <v>42</v>
      </c>
      <c r="H59" s="73" t="s">
        <v>42</v>
      </c>
      <c r="I59" s="73" t="s">
        <v>42</v>
      </c>
      <c r="J59" s="73" t="s">
        <v>261</v>
      </c>
      <c r="K59" s="77" t="s">
        <v>267</v>
      </c>
      <c r="L59" s="136" t="s">
        <v>42</v>
      </c>
      <c r="M59" s="138" t="s">
        <v>81</v>
      </c>
      <c r="N59" s="136" t="s">
        <v>42</v>
      </c>
      <c r="O59" s="145" t="s">
        <v>42</v>
      </c>
      <c r="P59" s="145" t="s">
        <v>42</v>
      </c>
      <c r="Q59" s="148" t="s">
        <v>42</v>
      </c>
      <c r="R59" s="73">
        <v>3420</v>
      </c>
      <c r="S59" s="77"/>
      <c r="T59" s="84" t="s">
        <v>217</v>
      </c>
      <c r="U59" s="119" t="s">
        <v>47</v>
      </c>
      <c r="V59" s="119" t="s">
        <v>47</v>
      </c>
    </row>
    <row r="60" s="102" customFormat="true" ht="18.75" spans="1:22">
      <c r="A60" s="114" t="s">
        <v>286</v>
      </c>
      <c r="B60" s="120" t="s">
        <v>35</v>
      </c>
      <c r="C60" s="115" t="s">
        <v>36</v>
      </c>
      <c r="D60" s="72" t="s">
        <v>287</v>
      </c>
      <c r="E60" s="116"/>
      <c r="F60" s="114"/>
      <c r="G60" s="114"/>
      <c r="H60" s="114"/>
      <c r="I60" s="115"/>
      <c r="J60" s="131"/>
      <c r="K60" s="132"/>
      <c r="L60" s="133"/>
      <c r="M60" s="132"/>
      <c r="N60" s="133"/>
      <c r="O60" s="143"/>
      <c r="P60" s="132"/>
      <c r="Q60" s="146"/>
      <c r="R60" s="115"/>
      <c r="S60" s="132"/>
      <c r="T60" s="147"/>
      <c r="U60" s="132"/>
      <c r="V60" s="132"/>
    </row>
    <row r="61" ht="37.5" spans="1:22">
      <c r="A61" s="121" t="s">
        <v>288</v>
      </c>
      <c r="B61" s="76" t="s">
        <v>35</v>
      </c>
      <c r="C61" s="119" t="s">
        <v>36</v>
      </c>
      <c r="D61" s="123" t="s">
        <v>289</v>
      </c>
      <c r="E61" s="126" t="s">
        <v>290</v>
      </c>
      <c r="F61" s="73" t="s">
        <v>291</v>
      </c>
      <c r="G61" s="73" t="s">
        <v>42</v>
      </c>
      <c r="H61" s="73" t="s">
        <v>42</v>
      </c>
      <c r="I61" s="73" t="s">
        <v>42</v>
      </c>
      <c r="J61" s="73" t="s">
        <v>204</v>
      </c>
      <c r="K61" s="138" t="s">
        <v>232</v>
      </c>
      <c r="L61" s="136" t="s">
        <v>42</v>
      </c>
      <c r="M61" s="138" t="s">
        <v>292</v>
      </c>
      <c r="N61" s="136" t="s">
        <v>42</v>
      </c>
      <c r="O61" s="145" t="s">
        <v>42</v>
      </c>
      <c r="P61" s="145" t="s">
        <v>42</v>
      </c>
      <c r="Q61" s="148" t="s">
        <v>42</v>
      </c>
      <c r="R61" s="73" t="s">
        <v>293</v>
      </c>
      <c r="S61" s="77"/>
      <c r="T61" s="84" t="s">
        <v>144</v>
      </c>
      <c r="U61" s="119" t="s">
        <v>47</v>
      </c>
      <c r="V61" s="119" t="s">
        <v>47</v>
      </c>
    </row>
    <row r="62" ht="33.75" spans="1:22">
      <c r="A62" s="121" t="s">
        <v>294</v>
      </c>
      <c r="B62" s="76" t="s">
        <v>35</v>
      </c>
      <c r="C62" s="119" t="s">
        <v>36</v>
      </c>
      <c r="D62" s="123" t="s">
        <v>295</v>
      </c>
      <c r="E62" s="77" t="s">
        <v>296</v>
      </c>
      <c r="F62" s="73" t="s">
        <v>291</v>
      </c>
      <c r="G62" s="73" t="s">
        <v>42</v>
      </c>
      <c r="H62" s="73" t="s">
        <v>42</v>
      </c>
      <c r="I62" s="73" t="s">
        <v>42</v>
      </c>
      <c r="J62" s="73" t="s">
        <v>297</v>
      </c>
      <c r="K62" s="138" t="s">
        <v>232</v>
      </c>
      <c r="L62" s="136" t="s">
        <v>42</v>
      </c>
      <c r="M62" s="138" t="s">
        <v>298</v>
      </c>
      <c r="N62" s="136" t="s">
        <v>42</v>
      </c>
      <c r="O62" s="145" t="s">
        <v>42</v>
      </c>
      <c r="P62" s="145" t="s">
        <v>42</v>
      </c>
      <c r="Q62" s="148" t="s">
        <v>42</v>
      </c>
      <c r="R62" s="73">
        <v>3390</v>
      </c>
      <c r="S62" s="77"/>
      <c r="T62" s="84" t="s">
        <v>144</v>
      </c>
      <c r="U62" s="119" t="s">
        <v>47</v>
      </c>
      <c r="V62" s="119" t="s">
        <v>47</v>
      </c>
    </row>
    <row r="63" s="102" customFormat="true" ht="18.75" spans="1:22">
      <c r="A63" s="114" t="s">
        <v>299</v>
      </c>
      <c r="B63" s="120" t="s">
        <v>35</v>
      </c>
      <c r="C63" s="115" t="s">
        <v>36</v>
      </c>
      <c r="D63" s="72" t="s">
        <v>300</v>
      </c>
      <c r="E63" s="116"/>
      <c r="F63" s="114"/>
      <c r="G63" s="114"/>
      <c r="H63" s="114"/>
      <c r="I63" s="115"/>
      <c r="J63" s="131"/>
      <c r="K63" s="132"/>
      <c r="L63" s="133"/>
      <c r="M63" s="132"/>
      <c r="N63" s="133"/>
      <c r="O63" s="143"/>
      <c r="P63" s="132"/>
      <c r="Q63" s="146"/>
      <c r="R63" s="115"/>
      <c r="S63" s="132"/>
      <c r="T63" s="147"/>
      <c r="U63" s="132"/>
      <c r="V63" s="132"/>
    </row>
    <row r="64" ht="37.5" spans="1:22">
      <c r="A64" s="121" t="s">
        <v>301</v>
      </c>
      <c r="B64" s="76" t="s">
        <v>35</v>
      </c>
      <c r="C64" s="119" t="s">
        <v>36</v>
      </c>
      <c r="D64" s="123" t="s">
        <v>302</v>
      </c>
      <c r="E64" s="126" t="s">
        <v>303</v>
      </c>
      <c r="F64" s="73" t="s">
        <v>291</v>
      </c>
      <c r="G64" s="73" t="s">
        <v>42</v>
      </c>
      <c r="H64" s="73" t="s">
        <v>42</v>
      </c>
      <c r="I64" s="73" t="s">
        <v>42</v>
      </c>
      <c r="J64" s="73" t="s">
        <v>204</v>
      </c>
      <c r="K64" s="77" t="s">
        <v>238</v>
      </c>
      <c r="L64" s="136" t="s">
        <v>42</v>
      </c>
      <c r="M64" s="138" t="s">
        <v>298</v>
      </c>
      <c r="N64" s="136" t="s">
        <v>42</v>
      </c>
      <c r="O64" s="145" t="s">
        <v>42</v>
      </c>
      <c r="P64" s="145" t="s">
        <v>42</v>
      </c>
      <c r="Q64" s="148" t="s">
        <v>42</v>
      </c>
      <c r="R64" s="73">
        <v>3399</v>
      </c>
      <c r="S64" s="77"/>
      <c r="T64" s="84" t="s">
        <v>304</v>
      </c>
      <c r="U64" s="119" t="s">
        <v>47</v>
      </c>
      <c r="V64" s="119" t="s">
        <v>47</v>
      </c>
    </row>
    <row r="65" ht="37.5" spans="1:22">
      <c r="A65" s="121" t="s">
        <v>305</v>
      </c>
      <c r="B65" s="76" t="s">
        <v>35</v>
      </c>
      <c r="C65" s="119" t="s">
        <v>36</v>
      </c>
      <c r="D65" s="123" t="s">
        <v>306</v>
      </c>
      <c r="E65" s="126" t="s">
        <v>307</v>
      </c>
      <c r="F65" s="73" t="s">
        <v>291</v>
      </c>
      <c r="G65" s="73" t="s">
        <v>42</v>
      </c>
      <c r="H65" s="73" t="s">
        <v>42</v>
      </c>
      <c r="I65" s="73" t="s">
        <v>42</v>
      </c>
      <c r="J65" s="73" t="s">
        <v>204</v>
      </c>
      <c r="K65" s="138" t="s">
        <v>232</v>
      </c>
      <c r="L65" s="136" t="s">
        <v>42</v>
      </c>
      <c r="M65" s="138" t="s">
        <v>308</v>
      </c>
      <c r="N65" s="136" t="s">
        <v>42</v>
      </c>
      <c r="O65" s="145" t="s">
        <v>42</v>
      </c>
      <c r="P65" s="145" t="s">
        <v>42</v>
      </c>
      <c r="Q65" s="148" t="s">
        <v>42</v>
      </c>
      <c r="R65" s="73" t="s">
        <v>309</v>
      </c>
      <c r="S65" s="77"/>
      <c r="T65" s="84" t="s">
        <v>103</v>
      </c>
      <c r="U65" s="119" t="s">
        <v>47</v>
      </c>
      <c r="V65" s="119" t="s">
        <v>47</v>
      </c>
    </row>
    <row r="66" s="102" customFormat="true" ht="18.75" spans="1:22">
      <c r="A66" s="114" t="s">
        <v>310</v>
      </c>
      <c r="B66" s="120" t="s">
        <v>35</v>
      </c>
      <c r="C66" s="115" t="s">
        <v>36</v>
      </c>
      <c r="D66" s="72" t="s">
        <v>311</v>
      </c>
      <c r="E66" s="116"/>
      <c r="F66" s="114"/>
      <c r="G66" s="114"/>
      <c r="H66" s="114"/>
      <c r="I66" s="115"/>
      <c r="J66" s="131"/>
      <c r="K66" s="132"/>
      <c r="L66" s="133"/>
      <c r="M66" s="132"/>
      <c r="N66" s="133"/>
      <c r="O66" s="143"/>
      <c r="P66" s="132"/>
      <c r="Q66" s="146"/>
      <c r="R66" s="115"/>
      <c r="S66" s="132"/>
      <c r="T66" s="147"/>
      <c r="U66" s="132"/>
      <c r="V66" s="132"/>
    </row>
    <row r="67" ht="27" spans="1:22">
      <c r="A67" s="121" t="s">
        <v>312</v>
      </c>
      <c r="B67" s="76" t="s">
        <v>35</v>
      </c>
      <c r="C67" s="119" t="s">
        <v>36</v>
      </c>
      <c r="D67" s="77" t="s">
        <v>313</v>
      </c>
      <c r="E67" s="77" t="s">
        <v>314</v>
      </c>
      <c r="F67" s="73" t="s">
        <v>291</v>
      </c>
      <c r="G67" s="73" t="s">
        <v>42</v>
      </c>
      <c r="H67" s="73" t="s">
        <v>42</v>
      </c>
      <c r="I67" s="73" t="s">
        <v>42</v>
      </c>
      <c r="J67" s="73" t="s">
        <v>315</v>
      </c>
      <c r="K67" s="138" t="s">
        <v>316</v>
      </c>
      <c r="L67" s="136" t="s">
        <v>42</v>
      </c>
      <c r="M67" s="138" t="s">
        <v>150</v>
      </c>
      <c r="N67" s="136" t="s">
        <v>42</v>
      </c>
      <c r="O67" s="145" t="s">
        <v>42</v>
      </c>
      <c r="P67" s="145" t="s">
        <v>42</v>
      </c>
      <c r="Q67" s="148" t="s">
        <v>42</v>
      </c>
      <c r="R67" s="73" t="s">
        <v>317</v>
      </c>
      <c r="S67" s="77"/>
      <c r="T67" s="84" t="s">
        <v>96</v>
      </c>
      <c r="U67" s="119" t="s">
        <v>47</v>
      </c>
      <c r="V67" s="119" t="s">
        <v>47</v>
      </c>
    </row>
  </sheetData>
  <autoFilter ref="A4:V67">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14:V14 U24:V24 U30:V30 U5:V10 U20:V22 U32:V33">
      <formula1>"Y,N"</formula1>
    </dataValidation>
  </dataValidation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8"/>
  <sheetViews>
    <sheetView zoomScale="115" zoomScaleNormal="115" workbookViewId="0">
      <selection activeCell="E5" sqref="E5"/>
    </sheetView>
  </sheetViews>
  <sheetFormatPr defaultColWidth="8.66666666666667" defaultRowHeight="15"/>
  <cols>
    <col min="1" max="1" width="11.8333333333333" style="93" customWidth="true"/>
    <col min="2" max="3" width="8.58333333333333" style="93" customWidth="true"/>
    <col min="4" max="4" width="12.25" style="93" customWidth="true"/>
    <col min="5" max="5" width="19" style="93" customWidth="true"/>
    <col min="6" max="6" width="15.75" style="93" customWidth="true"/>
    <col min="7" max="7" width="54.3333333333333" style="94" customWidth="true"/>
    <col min="8" max="8" width="23.75" style="93" customWidth="true"/>
    <col min="9" max="9" width="30.0833333333333" style="95" customWidth="true"/>
    <col min="10" max="16378" width="8.66666666666667" style="93" customWidth="true"/>
    <col min="16379" max="16384" width="8.66666666666667" style="93"/>
  </cols>
  <sheetData>
    <row r="1" s="91" customFormat="true" ht="28" customHeight="true" spans="1:9">
      <c r="A1" s="4" t="s">
        <v>318</v>
      </c>
      <c r="B1" s="4" t="s">
        <v>6</v>
      </c>
      <c r="C1" s="4" t="s">
        <v>14</v>
      </c>
      <c r="D1" s="4" t="s">
        <v>319</v>
      </c>
      <c r="E1" s="4" t="s">
        <v>320</v>
      </c>
      <c r="F1" s="4" t="s">
        <v>321</v>
      </c>
      <c r="G1" s="4" t="s">
        <v>322</v>
      </c>
      <c r="H1" s="4" t="s">
        <v>323</v>
      </c>
      <c r="I1" s="4" t="s">
        <v>324</v>
      </c>
    </row>
    <row r="2" s="92" customFormat="true" ht="27" spans="1:9">
      <c r="A2" s="96" t="s">
        <v>47</v>
      </c>
      <c r="B2" s="97" t="s">
        <v>325</v>
      </c>
      <c r="C2" s="96" t="s">
        <v>326</v>
      </c>
      <c r="D2" s="96"/>
      <c r="E2" s="96"/>
      <c r="F2" s="97"/>
      <c r="G2" s="30" t="s">
        <v>327</v>
      </c>
      <c r="H2" s="98"/>
      <c r="I2" s="99"/>
    </row>
    <row r="3" ht="67.5" spans="1:9">
      <c r="A3" s="96" t="s">
        <v>47</v>
      </c>
      <c r="B3" s="97" t="s">
        <v>328</v>
      </c>
      <c r="C3" s="96" t="s">
        <v>326</v>
      </c>
      <c r="D3" s="96"/>
      <c r="E3" s="96"/>
      <c r="F3" s="97"/>
      <c r="G3" s="30" t="s">
        <v>329</v>
      </c>
      <c r="H3" s="96"/>
      <c r="I3" s="100"/>
    </row>
    <row r="4" ht="121.5" spans="1:9">
      <c r="A4" s="96" t="s">
        <v>69</v>
      </c>
      <c r="B4" s="97" t="s">
        <v>330</v>
      </c>
      <c r="C4" s="96" t="s">
        <v>326</v>
      </c>
      <c r="D4" s="96"/>
      <c r="E4" s="96"/>
      <c r="F4" s="97"/>
      <c r="G4" s="30" t="s">
        <v>331</v>
      </c>
      <c r="H4" s="96" t="s">
        <v>332</v>
      </c>
      <c r="I4" s="100"/>
    </row>
    <row r="5" ht="409.5" spans="1:9">
      <c r="A5" s="96" t="s">
        <v>69</v>
      </c>
      <c r="B5" s="97" t="s">
        <v>333</v>
      </c>
      <c r="C5" s="96" t="s">
        <v>326</v>
      </c>
      <c r="D5" s="96"/>
      <c r="E5" s="96"/>
      <c r="F5" s="97"/>
      <c r="G5" s="30" t="s">
        <v>334</v>
      </c>
      <c r="H5" s="96" t="s">
        <v>332</v>
      </c>
      <c r="I5" s="100"/>
    </row>
    <row r="6" ht="409.5" spans="1:9">
      <c r="A6" s="96" t="s">
        <v>69</v>
      </c>
      <c r="B6" s="97" t="s">
        <v>335</v>
      </c>
      <c r="C6" s="96" t="s">
        <v>326</v>
      </c>
      <c r="D6" s="96"/>
      <c r="E6" s="96"/>
      <c r="F6" s="97"/>
      <c r="G6" s="30" t="s">
        <v>336</v>
      </c>
      <c r="H6" s="96" t="s">
        <v>332</v>
      </c>
      <c r="I6" s="100"/>
    </row>
    <row r="7" ht="409.5" spans="1:9">
      <c r="A7" s="96" t="s">
        <v>69</v>
      </c>
      <c r="B7" s="97" t="s">
        <v>337</v>
      </c>
      <c r="C7" s="96" t="s">
        <v>326</v>
      </c>
      <c r="D7" s="96"/>
      <c r="E7" s="96"/>
      <c r="F7" s="97"/>
      <c r="G7" s="30" t="s">
        <v>338</v>
      </c>
      <c r="H7" s="96" t="s">
        <v>332</v>
      </c>
      <c r="I7" s="100"/>
    </row>
    <row r="8" ht="189" spans="1:9">
      <c r="A8" s="96" t="s">
        <v>69</v>
      </c>
      <c r="B8" s="97" t="s">
        <v>339</v>
      </c>
      <c r="C8" s="96" t="s">
        <v>326</v>
      </c>
      <c r="D8" s="96"/>
      <c r="E8" s="96"/>
      <c r="F8" s="97"/>
      <c r="G8" s="30" t="s">
        <v>340</v>
      </c>
      <c r="H8" s="96" t="s">
        <v>332</v>
      </c>
      <c r="I8" s="100"/>
    </row>
    <row r="9" ht="409.5" spans="1:9">
      <c r="A9" s="96" t="s">
        <v>69</v>
      </c>
      <c r="B9" s="97" t="s">
        <v>341</v>
      </c>
      <c r="C9" s="96" t="s">
        <v>326</v>
      </c>
      <c r="D9" s="96"/>
      <c r="E9" s="96"/>
      <c r="F9" s="97"/>
      <c r="G9" s="30" t="s">
        <v>342</v>
      </c>
      <c r="H9" s="96" t="s">
        <v>332</v>
      </c>
      <c r="I9" s="100"/>
    </row>
    <row r="10" ht="409.5" spans="1:9">
      <c r="A10" s="96" t="s">
        <v>69</v>
      </c>
      <c r="B10" s="97" t="s">
        <v>343</v>
      </c>
      <c r="C10" s="96" t="s">
        <v>326</v>
      </c>
      <c r="D10" s="96"/>
      <c r="E10" s="96"/>
      <c r="F10" s="97"/>
      <c r="G10" s="30" t="s">
        <v>344</v>
      </c>
      <c r="H10" s="96" t="s">
        <v>332</v>
      </c>
      <c r="I10" s="100"/>
    </row>
    <row r="11" ht="270" spans="1:9">
      <c r="A11" s="96" t="s">
        <v>69</v>
      </c>
      <c r="B11" s="97" t="s">
        <v>345</v>
      </c>
      <c r="C11" s="96" t="s">
        <v>326</v>
      </c>
      <c r="D11" s="96"/>
      <c r="E11" s="96"/>
      <c r="F11" s="97"/>
      <c r="G11" s="30" t="s">
        <v>346</v>
      </c>
      <c r="H11" s="96" t="s">
        <v>332</v>
      </c>
      <c r="I11" s="100"/>
    </row>
    <row r="12" ht="297" spans="1:9">
      <c r="A12" s="96" t="s">
        <v>69</v>
      </c>
      <c r="B12" s="97" t="s">
        <v>347</v>
      </c>
      <c r="C12" s="96" t="s">
        <v>326</v>
      </c>
      <c r="D12" s="96"/>
      <c r="E12" s="96"/>
      <c r="F12" s="97"/>
      <c r="G12" s="30" t="s">
        <v>348</v>
      </c>
      <c r="H12" s="96" t="s">
        <v>332</v>
      </c>
      <c r="I12" s="100"/>
    </row>
    <row r="13" ht="162" spans="1:9">
      <c r="A13" s="96" t="s">
        <v>69</v>
      </c>
      <c r="B13" s="97" t="s">
        <v>349</v>
      </c>
      <c r="C13" s="96" t="s">
        <v>326</v>
      </c>
      <c r="D13" s="96"/>
      <c r="E13" s="96"/>
      <c r="F13" s="97"/>
      <c r="G13" s="30" t="s">
        <v>350</v>
      </c>
      <c r="H13" s="96" t="s">
        <v>332</v>
      </c>
      <c r="I13" s="100"/>
    </row>
    <row r="14" ht="175.5" spans="1:9">
      <c r="A14" s="96" t="s">
        <v>69</v>
      </c>
      <c r="B14" s="97" t="s">
        <v>351</v>
      </c>
      <c r="C14" s="96" t="s">
        <v>326</v>
      </c>
      <c r="D14" s="96"/>
      <c r="E14" s="96"/>
      <c r="F14" s="97"/>
      <c r="G14" s="30" t="s">
        <v>352</v>
      </c>
      <c r="H14" s="96" t="s">
        <v>332</v>
      </c>
      <c r="I14" s="100"/>
    </row>
    <row r="15" ht="148.5" spans="1:9">
      <c r="A15" s="96" t="s">
        <v>69</v>
      </c>
      <c r="B15" s="97" t="s">
        <v>353</v>
      </c>
      <c r="C15" s="96" t="s">
        <v>326</v>
      </c>
      <c r="D15" s="96"/>
      <c r="E15" s="96"/>
      <c r="F15" s="97"/>
      <c r="G15" s="30" t="s">
        <v>354</v>
      </c>
      <c r="H15" s="96" t="s">
        <v>332</v>
      </c>
      <c r="I15" s="100"/>
    </row>
    <row r="16" ht="162" spans="1:9">
      <c r="A16" s="96" t="s">
        <v>69</v>
      </c>
      <c r="B16" s="97" t="s">
        <v>355</v>
      </c>
      <c r="C16" s="96" t="s">
        <v>326</v>
      </c>
      <c r="D16" s="96"/>
      <c r="E16" s="96"/>
      <c r="F16" s="97"/>
      <c r="G16" s="30" t="s">
        <v>356</v>
      </c>
      <c r="H16" s="96" t="s">
        <v>332</v>
      </c>
      <c r="I16" s="100"/>
    </row>
    <row r="17" ht="202.5" spans="1:9">
      <c r="A17" s="96" t="s">
        <v>69</v>
      </c>
      <c r="B17" s="97" t="s">
        <v>357</v>
      </c>
      <c r="C17" s="96" t="s">
        <v>326</v>
      </c>
      <c r="D17" s="96"/>
      <c r="E17" s="96"/>
      <c r="F17" s="97"/>
      <c r="G17" s="30" t="s">
        <v>358</v>
      </c>
      <c r="H17" s="96" t="s">
        <v>332</v>
      </c>
      <c r="I17" s="100"/>
    </row>
    <row r="18" ht="409.5" spans="1:9">
      <c r="A18" s="96" t="s">
        <v>69</v>
      </c>
      <c r="B18" s="97" t="s">
        <v>359</v>
      </c>
      <c r="C18" s="96" t="s">
        <v>326</v>
      </c>
      <c r="D18" s="96"/>
      <c r="E18" s="96"/>
      <c r="F18" s="97"/>
      <c r="G18" s="30" t="s">
        <v>360</v>
      </c>
      <c r="H18" s="96" t="s">
        <v>332</v>
      </c>
      <c r="I18" s="100"/>
    </row>
    <row r="19" ht="364.5" spans="1:9">
      <c r="A19" s="96" t="s">
        <v>69</v>
      </c>
      <c r="B19" s="97" t="s">
        <v>361</v>
      </c>
      <c r="C19" s="96" t="s">
        <v>326</v>
      </c>
      <c r="D19" s="96"/>
      <c r="E19" s="96"/>
      <c r="F19" s="97"/>
      <c r="G19" s="30" t="s">
        <v>362</v>
      </c>
      <c r="H19" s="96" t="s">
        <v>332</v>
      </c>
      <c r="I19" s="100"/>
    </row>
    <row r="20" ht="175.5" spans="1:9">
      <c r="A20" s="96" t="s">
        <v>69</v>
      </c>
      <c r="B20" s="97" t="s">
        <v>363</v>
      </c>
      <c r="C20" s="96" t="s">
        <v>326</v>
      </c>
      <c r="D20" s="96"/>
      <c r="E20" s="96"/>
      <c r="F20" s="97"/>
      <c r="G20" s="30" t="s">
        <v>364</v>
      </c>
      <c r="H20" s="96" t="s">
        <v>332</v>
      </c>
      <c r="I20" s="100"/>
    </row>
    <row r="21" ht="409.5" spans="1:9">
      <c r="A21" s="96" t="s">
        <v>69</v>
      </c>
      <c r="B21" s="97" t="s">
        <v>365</v>
      </c>
      <c r="C21" s="96" t="s">
        <v>326</v>
      </c>
      <c r="D21" s="96"/>
      <c r="E21" s="96"/>
      <c r="F21" s="97"/>
      <c r="G21" s="30" t="s">
        <v>366</v>
      </c>
      <c r="H21" s="96" t="s">
        <v>332</v>
      </c>
      <c r="I21" s="100"/>
    </row>
    <row r="22" ht="121.5" spans="1:9">
      <c r="A22" s="96" t="s">
        <v>69</v>
      </c>
      <c r="B22" s="97" t="s">
        <v>367</v>
      </c>
      <c r="C22" s="96" t="s">
        <v>326</v>
      </c>
      <c r="D22" s="96"/>
      <c r="E22" s="96"/>
      <c r="F22" s="97"/>
      <c r="G22" s="30" t="s">
        <v>368</v>
      </c>
      <c r="H22" s="96" t="s">
        <v>332</v>
      </c>
      <c r="I22" s="100"/>
    </row>
    <row r="23" ht="202.5" spans="1:9">
      <c r="A23" s="96" t="s">
        <v>69</v>
      </c>
      <c r="B23" s="97" t="s">
        <v>369</v>
      </c>
      <c r="C23" s="96" t="s">
        <v>326</v>
      </c>
      <c r="D23" s="96"/>
      <c r="E23" s="96"/>
      <c r="F23" s="97"/>
      <c r="G23" s="30" t="s">
        <v>370</v>
      </c>
      <c r="H23" s="96" t="s">
        <v>332</v>
      </c>
      <c r="I23" s="100"/>
    </row>
    <row r="24" ht="409.5" spans="1:9">
      <c r="A24" s="96" t="s">
        <v>69</v>
      </c>
      <c r="B24" s="97" t="s">
        <v>371</v>
      </c>
      <c r="C24" s="96" t="s">
        <v>326</v>
      </c>
      <c r="D24" s="96"/>
      <c r="E24" s="96"/>
      <c r="F24" s="97"/>
      <c r="G24" s="30" t="s">
        <v>372</v>
      </c>
      <c r="H24" s="96" t="s">
        <v>332</v>
      </c>
      <c r="I24" s="100"/>
    </row>
    <row r="25" ht="148.5" spans="1:9">
      <c r="A25" s="96" t="s">
        <v>69</v>
      </c>
      <c r="B25" s="97" t="s">
        <v>373</v>
      </c>
      <c r="C25" s="96" t="s">
        <v>326</v>
      </c>
      <c r="D25" s="96"/>
      <c r="E25" s="96"/>
      <c r="F25" s="97"/>
      <c r="G25" s="30" t="s">
        <v>374</v>
      </c>
      <c r="H25" s="96" t="s">
        <v>332</v>
      </c>
      <c r="I25" s="100"/>
    </row>
    <row r="26" ht="409.5" spans="1:9">
      <c r="A26" s="96" t="s">
        <v>69</v>
      </c>
      <c r="B26" s="97" t="s">
        <v>375</v>
      </c>
      <c r="C26" s="96" t="s">
        <v>326</v>
      </c>
      <c r="D26" s="96"/>
      <c r="E26" s="96"/>
      <c r="F26" s="97"/>
      <c r="G26" s="30" t="s">
        <v>376</v>
      </c>
      <c r="H26" s="96" t="s">
        <v>332</v>
      </c>
      <c r="I26" s="100"/>
    </row>
    <row r="27" ht="409.5" spans="1:9">
      <c r="A27" s="96" t="s">
        <v>69</v>
      </c>
      <c r="B27" s="97" t="s">
        <v>377</v>
      </c>
      <c r="C27" s="96" t="s">
        <v>326</v>
      </c>
      <c r="D27" s="96"/>
      <c r="E27" s="96"/>
      <c r="F27" s="97"/>
      <c r="G27" s="30" t="s">
        <v>378</v>
      </c>
      <c r="H27" s="96" t="s">
        <v>332</v>
      </c>
      <c r="I27" s="100"/>
    </row>
    <row r="28" ht="409.5" spans="1:9">
      <c r="A28" s="96" t="s">
        <v>69</v>
      </c>
      <c r="B28" s="97" t="s">
        <v>379</v>
      </c>
      <c r="C28" s="96" t="s">
        <v>326</v>
      </c>
      <c r="D28" s="96"/>
      <c r="E28" s="96"/>
      <c r="F28" s="97"/>
      <c r="G28" s="30" t="s">
        <v>380</v>
      </c>
      <c r="H28" s="96" t="s">
        <v>332</v>
      </c>
      <c r="I28" s="100"/>
    </row>
    <row r="29" ht="409.5" spans="1:9">
      <c r="A29" s="96" t="s">
        <v>69</v>
      </c>
      <c r="B29" s="97" t="s">
        <v>381</v>
      </c>
      <c r="C29" s="96" t="s">
        <v>326</v>
      </c>
      <c r="D29" s="96"/>
      <c r="E29" s="96"/>
      <c r="F29" s="97"/>
      <c r="G29" s="30" t="s">
        <v>382</v>
      </c>
      <c r="H29" s="96" t="s">
        <v>332</v>
      </c>
      <c r="I29" s="100"/>
    </row>
    <row r="30" ht="409.5" spans="1:9">
      <c r="A30" s="96" t="s">
        <v>69</v>
      </c>
      <c r="B30" s="97" t="s">
        <v>383</v>
      </c>
      <c r="C30" s="96" t="s">
        <v>326</v>
      </c>
      <c r="D30" s="96"/>
      <c r="E30" s="96"/>
      <c r="F30" s="97"/>
      <c r="G30" s="30" t="s">
        <v>384</v>
      </c>
      <c r="H30" s="96" t="s">
        <v>332</v>
      </c>
      <c r="I30" s="100"/>
    </row>
    <row r="31" ht="409.5" spans="1:9">
      <c r="A31" s="96" t="s">
        <v>69</v>
      </c>
      <c r="B31" s="97" t="s">
        <v>385</v>
      </c>
      <c r="C31" s="96" t="s">
        <v>326</v>
      </c>
      <c r="D31" s="96"/>
      <c r="E31" s="96"/>
      <c r="F31" s="97"/>
      <c r="G31" s="30" t="s">
        <v>386</v>
      </c>
      <c r="H31" s="96" t="s">
        <v>332</v>
      </c>
      <c r="I31" s="100"/>
    </row>
    <row r="32" ht="409.5" spans="1:9">
      <c r="A32" s="96" t="s">
        <v>69</v>
      </c>
      <c r="B32" s="97" t="s">
        <v>387</v>
      </c>
      <c r="C32" s="96" t="s">
        <v>326</v>
      </c>
      <c r="D32" s="96"/>
      <c r="E32" s="96"/>
      <c r="F32" s="97"/>
      <c r="G32" s="30" t="s">
        <v>388</v>
      </c>
      <c r="H32" s="96" t="s">
        <v>332</v>
      </c>
      <c r="I32" s="100"/>
    </row>
    <row r="33" ht="202.5" spans="1:9">
      <c r="A33" s="96" t="s">
        <v>69</v>
      </c>
      <c r="B33" s="97" t="s">
        <v>389</v>
      </c>
      <c r="C33" s="96" t="s">
        <v>326</v>
      </c>
      <c r="D33" s="96"/>
      <c r="E33" s="96"/>
      <c r="F33" s="97"/>
      <c r="G33" s="30" t="s">
        <v>390</v>
      </c>
      <c r="H33" s="96" t="s">
        <v>332</v>
      </c>
      <c r="I33" s="100"/>
    </row>
    <row r="34" ht="121.5" spans="1:9">
      <c r="A34" s="96" t="s">
        <v>69</v>
      </c>
      <c r="B34" s="97" t="s">
        <v>391</v>
      </c>
      <c r="C34" s="96" t="s">
        <v>326</v>
      </c>
      <c r="D34" s="96"/>
      <c r="E34" s="96"/>
      <c r="F34" s="97"/>
      <c r="G34" s="30" t="s">
        <v>392</v>
      </c>
      <c r="H34" s="96" t="s">
        <v>332</v>
      </c>
      <c r="I34" s="100"/>
    </row>
    <row r="35" ht="189" spans="1:9">
      <c r="A35" s="96" t="s">
        <v>69</v>
      </c>
      <c r="B35" s="97" t="s">
        <v>393</v>
      </c>
      <c r="C35" s="96" t="s">
        <v>326</v>
      </c>
      <c r="D35" s="96"/>
      <c r="E35" s="96"/>
      <c r="F35" s="97"/>
      <c r="G35" s="30" t="s">
        <v>394</v>
      </c>
      <c r="H35" s="96" t="s">
        <v>332</v>
      </c>
      <c r="I35" s="100"/>
    </row>
    <row r="36" ht="243" spans="1:9">
      <c r="A36" s="96" t="s">
        <v>69</v>
      </c>
      <c r="B36" s="97" t="s">
        <v>395</v>
      </c>
      <c r="C36" s="96" t="s">
        <v>326</v>
      </c>
      <c r="D36" s="96"/>
      <c r="E36" s="96"/>
      <c r="F36" s="97"/>
      <c r="G36" s="30" t="s">
        <v>396</v>
      </c>
      <c r="H36" s="96" t="s">
        <v>332</v>
      </c>
      <c r="I36" s="100"/>
    </row>
    <row r="37" ht="283.5" spans="1:9">
      <c r="A37" s="96" t="s">
        <v>69</v>
      </c>
      <c r="B37" s="97" t="s">
        <v>397</v>
      </c>
      <c r="C37" s="96" t="s">
        <v>326</v>
      </c>
      <c r="D37" s="96"/>
      <c r="E37" s="96"/>
      <c r="F37" s="97"/>
      <c r="G37" s="30" t="s">
        <v>398</v>
      </c>
      <c r="H37" s="96" t="s">
        <v>332</v>
      </c>
      <c r="I37" s="100"/>
    </row>
    <row r="38" ht="175.5" spans="1:9">
      <c r="A38" s="96" t="s">
        <v>69</v>
      </c>
      <c r="B38" s="97" t="s">
        <v>399</v>
      </c>
      <c r="C38" s="96" t="s">
        <v>326</v>
      </c>
      <c r="D38" s="96"/>
      <c r="E38" s="96"/>
      <c r="F38" s="97"/>
      <c r="G38" s="30" t="s">
        <v>400</v>
      </c>
      <c r="H38" s="96" t="s">
        <v>332</v>
      </c>
      <c r="I38" s="100"/>
    </row>
    <row r="39" ht="162" spans="1:9">
      <c r="A39" s="96" t="s">
        <v>69</v>
      </c>
      <c r="B39" s="97" t="s">
        <v>401</v>
      </c>
      <c r="C39" s="96" t="s">
        <v>326</v>
      </c>
      <c r="D39" s="96"/>
      <c r="E39" s="96"/>
      <c r="F39" s="97"/>
      <c r="G39" s="30" t="s">
        <v>402</v>
      </c>
      <c r="H39" s="96" t="s">
        <v>332</v>
      </c>
      <c r="I39" s="100"/>
    </row>
    <row r="40" ht="189" spans="1:9">
      <c r="A40" s="96" t="s">
        <v>69</v>
      </c>
      <c r="B40" s="97" t="s">
        <v>403</v>
      </c>
      <c r="C40" s="96" t="s">
        <v>326</v>
      </c>
      <c r="D40" s="96"/>
      <c r="E40" s="96"/>
      <c r="F40" s="97"/>
      <c r="G40" s="30" t="s">
        <v>404</v>
      </c>
      <c r="H40" s="96" t="s">
        <v>332</v>
      </c>
      <c r="I40" s="100"/>
    </row>
    <row r="41" ht="148.5" spans="1:9">
      <c r="A41" s="96" t="s">
        <v>69</v>
      </c>
      <c r="B41" s="97" t="s">
        <v>405</v>
      </c>
      <c r="C41" s="96" t="s">
        <v>326</v>
      </c>
      <c r="D41" s="96"/>
      <c r="E41" s="96"/>
      <c r="F41" s="97"/>
      <c r="G41" s="30" t="s">
        <v>406</v>
      </c>
      <c r="H41" s="96" t="s">
        <v>332</v>
      </c>
      <c r="I41" s="100"/>
    </row>
    <row r="42" ht="189" spans="1:9">
      <c r="A42" s="96" t="s">
        <v>69</v>
      </c>
      <c r="B42" s="97" t="s">
        <v>407</v>
      </c>
      <c r="C42" s="96" t="s">
        <v>326</v>
      </c>
      <c r="D42" s="96"/>
      <c r="E42" s="96"/>
      <c r="F42" s="97"/>
      <c r="G42" s="30" t="s">
        <v>408</v>
      </c>
      <c r="H42" s="96" t="s">
        <v>332</v>
      </c>
      <c r="I42" s="100"/>
    </row>
    <row r="43" ht="148.5" spans="1:9">
      <c r="A43" s="96" t="s">
        <v>69</v>
      </c>
      <c r="B43" s="97" t="s">
        <v>409</v>
      </c>
      <c r="C43" s="96" t="s">
        <v>326</v>
      </c>
      <c r="D43" s="96"/>
      <c r="E43" s="96"/>
      <c r="F43" s="97"/>
      <c r="G43" s="30" t="s">
        <v>410</v>
      </c>
      <c r="H43" s="96" t="s">
        <v>332</v>
      </c>
      <c r="I43" s="100"/>
    </row>
    <row r="44" ht="162" spans="1:9">
      <c r="A44" s="96" t="s">
        <v>69</v>
      </c>
      <c r="B44" s="97" t="s">
        <v>411</v>
      </c>
      <c r="C44" s="96" t="s">
        <v>326</v>
      </c>
      <c r="D44" s="96"/>
      <c r="E44" s="96"/>
      <c r="F44" s="97"/>
      <c r="G44" s="30" t="s">
        <v>412</v>
      </c>
      <c r="H44" s="96" t="s">
        <v>332</v>
      </c>
      <c r="I44" s="100"/>
    </row>
    <row r="45" ht="189" spans="1:9">
      <c r="A45" s="96" t="s">
        <v>69</v>
      </c>
      <c r="B45" s="97" t="s">
        <v>413</v>
      </c>
      <c r="C45" s="96" t="s">
        <v>326</v>
      </c>
      <c r="D45" s="96"/>
      <c r="E45" s="96"/>
      <c r="F45" s="97"/>
      <c r="G45" s="30" t="s">
        <v>414</v>
      </c>
      <c r="H45" s="96" t="s">
        <v>332</v>
      </c>
      <c r="I45" s="100"/>
    </row>
    <row r="46" ht="189" spans="1:9">
      <c r="A46" s="96" t="s">
        <v>69</v>
      </c>
      <c r="B46" s="97" t="s">
        <v>415</v>
      </c>
      <c r="C46" s="96" t="s">
        <v>326</v>
      </c>
      <c r="D46" s="96"/>
      <c r="E46" s="96"/>
      <c r="F46" s="97"/>
      <c r="G46" s="30" t="s">
        <v>416</v>
      </c>
      <c r="H46" s="96" t="s">
        <v>332</v>
      </c>
      <c r="I46" s="100"/>
    </row>
    <row r="47" ht="270" spans="1:9">
      <c r="A47" s="96" t="s">
        <v>69</v>
      </c>
      <c r="B47" s="97" t="s">
        <v>417</v>
      </c>
      <c r="C47" s="96" t="s">
        <v>326</v>
      </c>
      <c r="D47" s="96"/>
      <c r="E47" s="96"/>
      <c r="F47" s="97"/>
      <c r="G47" s="30" t="s">
        <v>418</v>
      </c>
      <c r="H47" s="96" t="s">
        <v>332</v>
      </c>
      <c r="I47" s="100"/>
    </row>
    <row r="48" ht="283.5" spans="1:9">
      <c r="A48" s="96" t="s">
        <v>69</v>
      </c>
      <c r="B48" s="97" t="s">
        <v>419</v>
      </c>
      <c r="C48" s="96" t="s">
        <v>326</v>
      </c>
      <c r="D48" s="96"/>
      <c r="E48" s="96"/>
      <c r="F48" s="97"/>
      <c r="G48" s="30" t="s">
        <v>420</v>
      </c>
      <c r="H48" s="96" t="s">
        <v>332</v>
      </c>
      <c r="I48" s="100"/>
    </row>
    <row r="49" ht="148.5" spans="1:9">
      <c r="A49" s="96" t="s">
        <v>69</v>
      </c>
      <c r="B49" s="97" t="s">
        <v>421</v>
      </c>
      <c r="C49" s="96" t="s">
        <v>326</v>
      </c>
      <c r="D49" s="96"/>
      <c r="E49" s="96"/>
      <c r="F49" s="97"/>
      <c r="G49" s="30" t="s">
        <v>422</v>
      </c>
      <c r="H49" s="96" t="s">
        <v>332</v>
      </c>
      <c r="I49" s="100"/>
    </row>
    <row r="50" ht="175.5" spans="1:9">
      <c r="A50" s="96" t="s">
        <v>69</v>
      </c>
      <c r="B50" s="97" t="s">
        <v>423</v>
      </c>
      <c r="C50" s="96" t="s">
        <v>326</v>
      </c>
      <c r="D50" s="96"/>
      <c r="E50" s="96"/>
      <c r="F50" s="97"/>
      <c r="G50" s="30" t="s">
        <v>424</v>
      </c>
      <c r="H50" s="96" t="s">
        <v>332</v>
      </c>
      <c r="I50" s="100"/>
    </row>
    <row r="51" ht="409.5" spans="1:9">
      <c r="A51" s="96" t="s">
        <v>69</v>
      </c>
      <c r="B51" s="97" t="s">
        <v>425</v>
      </c>
      <c r="C51" s="96" t="s">
        <v>326</v>
      </c>
      <c r="D51" s="96"/>
      <c r="E51" s="96"/>
      <c r="F51" s="97"/>
      <c r="G51" s="30" t="s">
        <v>426</v>
      </c>
      <c r="H51" s="96" t="s">
        <v>332</v>
      </c>
      <c r="I51" s="100"/>
    </row>
    <row r="52" ht="67.5" spans="1:9">
      <c r="A52" s="96" t="s">
        <v>47</v>
      </c>
      <c r="B52" s="97" t="s">
        <v>427</v>
      </c>
      <c r="C52" s="96" t="s">
        <v>326</v>
      </c>
      <c r="D52" s="96"/>
      <c r="E52" s="96"/>
      <c r="F52" s="97"/>
      <c r="G52" s="30" t="s">
        <v>428</v>
      </c>
      <c r="H52" s="96"/>
      <c r="I52" s="100"/>
    </row>
    <row r="53" ht="67.5" spans="1:9">
      <c r="A53" s="96" t="s">
        <v>47</v>
      </c>
      <c r="B53" s="97" t="s">
        <v>429</v>
      </c>
      <c r="C53" s="96" t="s">
        <v>326</v>
      </c>
      <c r="D53" s="96"/>
      <c r="E53" s="96"/>
      <c r="F53" s="97"/>
      <c r="G53" s="30" t="s">
        <v>430</v>
      </c>
      <c r="H53" s="96"/>
      <c r="I53" s="100"/>
    </row>
    <row r="54" ht="409.5" spans="1:9">
      <c r="A54" s="96" t="s">
        <v>47</v>
      </c>
      <c r="B54" s="97" t="s">
        <v>431</v>
      </c>
      <c r="C54" s="96" t="s">
        <v>326</v>
      </c>
      <c r="D54" s="96"/>
      <c r="E54" s="96"/>
      <c r="F54" s="97"/>
      <c r="G54" s="30" t="s">
        <v>432</v>
      </c>
      <c r="H54" s="96"/>
      <c r="I54" s="100"/>
    </row>
    <row r="55" ht="54" spans="1:9">
      <c r="A55" s="96" t="s">
        <v>47</v>
      </c>
      <c r="B55" s="97" t="s">
        <v>433</v>
      </c>
      <c r="C55" s="96" t="s">
        <v>326</v>
      </c>
      <c r="D55" s="96"/>
      <c r="E55" s="96"/>
      <c r="F55" s="97"/>
      <c r="G55" s="30" t="s">
        <v>434</v>
      </c>
      <c r="H55" s="96"/>
      <c r="I55" s="100"/>
    </row>
    <row r="56" ht="81" spans="1:9">
      <c r="A56" s="96" t="s">
        <v>47</v>
      </c>
      <c r="B56" s="97" t="s">
        <v>435</v>
      </c>
      <c r="C56" s="96" t="s">
        <v>326</v>
      </c>
      <c r="D56" s="96"/>
      <c r="E56" s="96"/>
      <c r="F56" s="97"/>
      <c r="G56" s="30" t="s">
        <v>436</v>
      </c>
      <c r="H56" s="96"/>
      <c r="I56" s="100"/>
    </row>
    <row r="57" ht="27" spans="1:9">
      <c r="A57" s="96" t="s">
        <v>47</v>
      </c>
      <c r="B57" s="97" t="s">
        <v>437</v>
      </c>
      <c r="C57" s="96" t="s">
        <v>326</v>
      </c>
      <c r="D57" s="96"/>
      <c r="E57" s="96"/>
      <c r="F57" s="97"/>
      <c r="G57" s="30" t="s">
        <v>438</v>
      </c>
      <c r="H57" s="96"/>
      <c r="I57" s="100"/>
    </row>
    <row r="58" ht="148.5" spans="1:9">
      <c r="A58" s="96" t="s">
        <v>47</v>
      </c>
      <c r="B58" s="97" t="s">
        <v>439</v>
      </c>
      <c r="C58" s="96" t="s">
        <v>326</v>
      </c>
      <c r="D58" s="96"/>
      <c r="E58" s="96"/>
      <c r="F58" s="97"/>
      <c r="G58" s="30" t="s">
        <v>440</v>
      </c>
      <c r="H58" s="96"/>
      <c r="I58" s="100"/>
    </row>
    <row r="59" ht="27" spans="1:9">
      <c r="A59" s="96" t="s">
        <v>47</v>
      </c>
      <c r="B59" s="97" t="s">
        <v>441</v>
      </c>
      <c r="C59" s="96" t="s">
        <v>326</v>
      </c>
      <c r="D59" s="96"/>
      <c r="E59" s="96"/>
      <c r="F59" s="97"/>
      <c r="G59" s="30" t="s">
        <v>438</v>
      </c>
      <c r="H59" s="96"/>
      <c r="I59" s="100"/>
    </row>
    <row r="60" ht="108" spans="1:9">
      <c r="A60" s="96" t="s">
        <v>47</v>
      </c>
      <c r="B60" s="97" t="s">
        <v>442</v>
      </c>
      <c r="C60" s="96" t="s">
        <v>326</v>
      </c>
      <c r="D60" s="96"/>
      <c r="E60" s="96"/>
      <c r="F60" s="97"/>
      <c r="G60" s="30" t="s">
        <v>443</v>
      </c>
      <c r="H60" s="96"/>
      <c r="I60" s="100"/>
    </row>
    <row r="61" ht="27" spans="1:9">
      <c r="A61" s="96" t="s">
        <v>47</v>
      </c>
      <c r="B61" s="97" t="s">
        <v>444</v>
      </c>
      <c r="C61" s="96" t="s">
        <v>326</v>
      </c>
      <c r="D61" s="96"/>
      <c r="E61" s="96"/>
      <c r="F61" s="97"/>
      <c r="G61" s="30" t="s">
        <v>438</v>
      </c>
      <c r="H61" s="96"/>
      <c r="I61" s="100"/>
    </row>
    <row r="62" ht="94.5" spans="1:9">
      <c r="A62" s="96" t="s">
        <v>47</v>
      </c>
      <c r="B62" s="97" t="s">
        <v>445</v>
      </c>
      <c r="C62" s="96" t="s">
        <v>326</v>
      </c>
      <c r="D62" s="96"/>
      <c r="E62" s="96"/>
      <c r="F62" s="97"/>
      <c r="G62" s="30" t="s">
        <v>446</v>
      </c>
      <c r="H62" s="96"/>
      <c r="I62" s="100"/>
    </row>
    <row r="63" ht="67.5" spans="1:9">
      <c r="A63" s="96" t="s">
        <v>47</v>
      </c>
      <c r="B63" s="97" t="s">
        <v>447</v>
      </c>
      <c r="C63" s="96" t="s">
        <v>326</v>
      </c>
      <c r="D63" s="96"/>
      <c r="E63" s="96"/>
      <c r="F63" s="97"/>
      <c r="G63" s="30" t="s">
        <v>448</v>
      </c>
      <c r="H63" s="96"/>
      <c r="I63" s="100"/>
    </row>
    <row r="64" ht="94.5" spans="1:9">
      <c r="A64" s="96" t="s">
        <v>47</v>
      </c>
      <c r="B64" s="97" t="s">
        <v>449</v>
      </c>
      <c r="C64" s="96" t="s">
        <v>326</v>
      </c>
      <c r="D64" s="96"/>
      <c r="E64" s="96"/>
      <c r="F64" s="97"/>
      <c r="G64" s="30" t="s">
        <v>450</v>
      </c>
      <c r="H64" s="96"/>
      <c r="I64" s="100"/>
    </row>
    <row r="65" ht="27" spans="1:9">
      <c r="A65" s="96" t="s">
        <v>47</v>
      </c>
      <c r="B65" s="97" t="s">
        <v>451</v>
      </c>
      <c r="C65" s="96" t="s">
        <v>326</v>
      </c>
      <c r="D65" s="96"/>
      <c r="E65" s="96"/>
      <c r="F65" s="97"/>
      <c r="G65" s="30" t="s">
        <v>452</v>
      </c>
      <c r="H65" s="96"/>
      <c r="I65" s="100"/>
    </row>
    <row r="66" ht="94.5" spans="1:9">
      <c r="A66" s="96" t="s">
        <v>47</v>
      </c>
      <c r="B66" s="97" t="s">
        <v>453</v>
      </c>
      <c r="C66" s="96" t="s">
        <v>326</v>
      </c>
      <c r="D66" s="96"/>
      <c r="E66" s="96"/>
      <c r="F66" s="97"/>
      <c r="G66" s="30" t="s">
        <v>454</v>
      </c>
      <c r="H66" s="96"/>
      <c r="I66" s="100"/>
    </row>
    <row r="67" ht="175.5" spans="1:9">
      <c r="A67" s="96" t="s">
        <v>47</v>
      </c>
      <c r="B67" s="97" t="s">
        <v>455</v>
      </c>
      <c r="C67" s="96" t="s">
        <v>326</v>
      </c>
      <c r="D67" s="96"/>
      <c r="E67" s="96"/>
      <c r="F67" s="97"/>
      <c r="G67" s="30" t="s">
        <v>456</v>
      </c>
      <c r="H67" s="96"/>
      <c r="I67" s="100"/>
    </row>
    <row r="68" ht="27" spans="1:9">
      <c r="A68" s="96" t="s">
        <v>47</v>
      </c>
      <c r="B68" s="97" t="s">
        <v>457</v>
      </c>
      <c r="C68" s="96" t="s">
        <v>326</v>
      </c>
      <c r="D68" s="96"/>
      <c r="E68" s="96"/>
      <c r="F68" s="97"/>
      <c r="G68" s="30" t="s">
        <v>438</v>
      </c>
      <c r="H68" s="96"/>
      <c r="I68" s="100"/>
    </row>
    <row r="69" ht="94.5" spans="1:9">
      <c r="A69" s="96" t="s">
        <v>47</v>
      </c>
      <c r="B69" s="97" t="s">
        <v>458</v>
      </c>
      <c r="C69" s="96" t="s">
        <v>326</v>
      </c>
      <c r="D69" s="96"/>
      <c r="E69" s="96"/>
      <c r="F69" s="97"/>
      <c r="G69" s="30" t="s">
        <v>459</v>
      </c>
      <c r="H69" s="96"/>
      <c r="I69" s="100"/>
    </row>
    <row r="70" ht="67.5" spans="1:9">
      <c r="A70" s="96" t="s">
        <v>47</v>
      </c>
      <c r="B70" s="97" t="s">
        <v>460</v>
      </c>
      <c r="C70" s="96" t="s">
        <v>326</v>
      </c>
      <c r="D70" s="96"/>
      <c r="E70" s="96"/>
      <c r="F70" s="97"/>
      <c r="G70" s="30" t="s">
        <v>461</v>
      </c>
      <c r="H70" s="96"/>
      <c r="I70" s="100"/>
    </row>
    <row r="71" ht="175.5" spans="1:9">
      <c r="A71" s="96" t="s">
        <v>47</v>
      </c>
      <c r="B71" s="97" t="s">
        <v>462</v>
      </c>
      <c r="C71" s="96" t="s">
        <v>326</v>
      </c>
      <c r="D71" s="96"/>
      <c r="E71" s="96"/>
      <c r="F71" s="97"/>
      <c r="G71" s="30" t="s">
        <v>463</v>
      </c>
      <c r="H71" s="96"/>
      <c r="I71" s="100"/>
    </row>
    <row r="72" ht="67.5" spans="1:9">
      <c r="A72" s="96" t="s">
        <v>47</v>
      </c>
      <c r="B72" s="97" t="s">
        <v>464</v>
      </c>
      <c r="C72" s="96" t="s">
        <v>326</v>
      </c>
      <c r="D72" s="96"/>
      <c r="E72" s="96"/>
      <c r="F72" s="97"/>
      <c r="G72" s="30" t="s">
        <v>461</v>
      </c>
      <c r="H72" s="96"/>
      <c r="I72" s="100"/>
    </row>
    <row r="73" ht="175.5" spans="1:9">
      <c r="A73" s="96" t="s">
        <v>47</v>
      </c>
      <c r="B73" s="97" t="s">
        <v>465</v>
      </c>
      <c r="C73" s="96" t="s">
        <v>326</v>
      </c>
      <c r="D73" s="96"/>
      <c r="E73" s="96"/>
      <c r="F73" s="97"/>
      <c r="G73" s="30" t="s">
        <v>466</v>
      </c>
      <c r="H73" s="96"/>
      <c r="I73" s="100"/>
    </row>
    <row r="74" ht="40.5" spans="1:9">
      <c r="A74" s="96" t="s">
        <v>47</v>
      </c>
      <c r="B74" s="97" t="s">
        <v>467</v>
      </c>
      <c r="C74" s="96" t="s">
        <v>326</v>
      </c>
      <c r="D74" s="96"/>
      <c r="E74" s="96"/>
      <c r="F74" s="97"/>
      <c r="G74" s="30" t="s">
        <v>468</v>
      </c>
      <c r="H74" s="96"/>
      <c r="I74" s="100"/>
    </row>
    <row r="75" ht="121.5" spans="1:9">
      <c r="A75" s="96" t="s">
        <v>47</v>
      </c>
      <c r="B75" s="97" t="s">
        <v>469</v>
      </c>
      <c r="C75" s="96" t="s">
        <v>326</v>
      </c>
      <c r="D75" s="96"/>
      <c r="E75" s="96"/>
      <c r="F75" s="97"/>
      <c r="G75" s="30" t="s">
        <v>470</v>
      </c>
      <c r="H75" s="96"/>
      <c r="I75" s="100"/>
    </row>
    <row r="76" ht="40.5" spans="1:9">
      <c r="A76" s="96" t="s">
        <v>47</v>
      </c>
      <c r="B76" s="97" t="s">
        <v>471</v>
      </c>
      <c r="C76" s="96" t="s">
        <v>326</v>
      </c>
      <c r="D76" s="96"/>
      <c r="E76" s="96"/>
      <c r="F76" s="97"/>
      <c r="G76" s="30" t="s">
        <v>468</v>
      </c>
      <c r="H76" s="96"/>
      <c r="I76" s="100"/>
    </row>
    <row r="77" ht="121.5" spans="1:9">
      <c r="A77" s="96" t="s">
        <v>47</v>
      </c>
      <c r="B77" s="97" t="s">
        <v>472</v>
      </c>
      <c r="C77" s="96" t="s">
        <v>326</v>
      </c>
      <c r="D77" s="96"/>
      <c r="E77" s="96"/>
      <c r="F77" s="97"/>
      <c r="G77" s="30" t="s">
        <v>473</v>
      </c>
      <c r="H77" s="96"/>
      <c r="I77" s="100"/>
    </row>
    <row r="78" ht="40.5" spans="1:9">
      <c r="A78" s="96" t="s">
        <v>47</v>
      </c>
      <c r="B78" s="97" t="s">
        <v>474</v>
      </c>
      <c r="C78" s="96" t="s">
        <v>326</v>
      </c>
      <c r="D78" s="96"/>
      <c r="E78" s="96"/>
      <c r="F78" s="97"/>
      <c r="G78" s="30" t="s">
        <v>475</v>
      </c>
      <c r="H78" s="96"/>
      <c r="I78" s="100"/>
    </row>
    <row r="79" ht="94.5" spans="1:9">
      <c r="A79" s="96" t="s">
        <v>47</v>
      </c>
      <c r="B79" s="97" t="s">
        <v>476</v>
      </c>
      <c r="C79" s="96" t="s">
        <v>326</v>
      </c>
      <c r="D79" s="96"/>
      <c r="E79" s="96"/>
      <c r="F79" s="97"/>
      <c r="G79" s="30" t="s">
        <v>477</v>
      </c>
      <c r="H79" s="96"/>
      <c r="I79" s="100"/>
    </row>
    <row r="80" ht="40.5" spans="1:9">
      <c r="A80" s="96" t="s">
        <v>47</v>
      </c>
      <c r="B80" s="97" t="s">
        <v>478</v>
      </c>
      <c r="C80" s="96" t="s">
        <v>326</v>
      </c>
      <c r="D80" s="96"/>
      <c r="E80" s="96"/>
      <c r="F80" s="97"/>
      <c r="G80" s="30" t="s">
        <v>479</v>
      </c>
      <c r="H80" s="96"/>
      <c r="I80" s="100"/>
    </row>
    <row r="81" ht="108" spans="1:9">
      <c r="A81" s="96" t="s">
        <v>47</v>
      </c>
      <c r="B81" s="97" t="s">
        <v>480</v>
      </c>
      <c r="C81" s="96" t="s">
        <v>326</v>
      </c>
      <c r="D81" s="96"/>
      <c r="E81" s="96"/>
      <c r="F81" s="97"/>
      <c r="G81" s="30" t="s">
        <v>481</v>
      </c>
      <c r="H81" s="96"/>
      <c r="I81" s="100"/>
    </row>
    <row r="82" ht="67.5" spans="1:9">
      <c r="A82" s="96" t="s">
        <v>47</v>
      </c>
      <c r="B82" s="97" t="s">
        <v>482</v>
      </c>
      <c r="C82" s="96" t="s">
        <v>326</v>
      </c>
      <c r="D82" s="96"/>
      <c r="E82" s="96"/>
      <c r="F82" s="97"/>
      <c r="G82" s="30" t="s">
        <v>448</v>
      </c>
      <c r="H82" s="96"/>
      <c r="I82" s="100"/>
    </row>
    <row r="83" ht="175.5" spans="1:9">
      <c r="A83" s="96" t="s">
        <v>47</v>
      </c>
      <c r="B83" s="97" t="s">
        <v>483</v>
      </c>
      <c r="C83" s="96" t="s">
        <v>326</v>
      </c>
      <c r="D83" s="96"/>
      <c r="E83" s="96"/>
      <c r="F83" s="97"/>
      <c r="G83" s="30" t="s">
        <v>484</v>
      </c>
      <c r="H83" s="96"/>
      <c r="I83" s="100"/>
    </row>
    <row r="84" ht="27" spans="1:9">
      <c r="A84" s="96" t="s">
        <v>47</v>
      </c>
      <c r="B84" s="97" t="s">
        <v>485</v>
      </c>
      <c r="C84" s="96" t="s">
        <v>326</v>
      </c>
      <c r="D84" s="96"/>
      <c r="E84" s="96"/>
      <c r="F84" s="97"/>
      <c r="G84" s="30" t="s">
        <v>486</v>
      </c>
      <c r="H84" s="96"/>
      <c r="I84" s="100"/>
    </row>
    <row r="85" ht="67.5" spans="1:9">
      <c r="A85" s="96" t="s">
        <v>47</v>
      </c>
      <c r="B85" s="97" t="s">
        <v>487</v>
      </c>
      <c r="C85" s="96" t="s">
        <v>326</v>
      </c>
      <c r="D85" s="96"/>
      <c r="E85" s="96"/>
      <c r="F85" s="97"/>
      <c r="G85" s="30" t="s">
        <v>448</v>
      </c>
      <c r="H85" s="96"/>
      <c r="I85" s="100"/>
    </row>
    <row r="86" ht="94.5" spans="1:9">
      <c r="A86" s="96" t="s">
        <v>47</v>
      </c>
      <c r="B86" s="97" t="s">
        <v>488</v>
      </c>
      <c r="C86" s="96" t="s">
        <v>326</v>
      </c>
      <c r="D86" s="96"/>
      <c r="E86" s="96"/>
      <c r="F86" s="97"/>
      <c r="G86" s="30" t="s">
        <v>489</v>
      </c>
      <c r="H86" s="96"/>
      <c r="I86" s="100"/>
    </row>
    <row r="87" ht="40.5" spans="1:9">
      <c r="A87" s="96" t="s">
        <v>47</v>
      </c>
      <c r="B87" s="97" t="s">
        <v>490</v>
      </c>
      <c r="C87" s="96" t="s">
        <v>326</v>
      </c>
      <c r="D87" s="96"/>
      <c r="E87" s="96"/>
      <c r="F87" s="97"/>
      <c r="G87" s="30" t="s">
        <v>491</v>
      </c>
      <c r="H87" s="96"/>
      <c r="I87" s="100"/>
    </row>
    <row r="88" ht="27" spans="1:9">
      <c r="A88" s="96" t="s">
        <v>47</v>
      </c>
      <c r="B88" s="97" t="s">
        <v>492</v>
      </c>
      <c r="C88" s="96" t="s">
        <v>326</v>
      </c>
      <c r="D88" s="96"/>
      <c r="E88" s="96"/>
      <c r="F88" s="97"/>
      <c r="G88" s="30" t="s">
        <v>438</v>
      </c>
      <c r="H88" s="96"/>
      <c r="I88" s="100"/>
    </row>
    <row r="89" ht="94.5" spans="1:9">
      <c r="A89" s="96" t="s">
        <v>47</v>
      </c>
      <c r="B89" s="97" t="s">
        <v>493</v>
      </c>
      <c r="C89" s="96" t="s">
        <v>326</v>
      </c>
      <c r="D89" s="96"/>
      <c r="E89" s="96"/>
      <c r="F89" s="97"/>
      <c r="G89" s="30" t="s">
        <v>494</v>
      </c>
      <c r="H89" s="96"/>
      <c r="I89" s="100"/>
    </row>
    <row r="90" ht="27" spans="1:9">
      <c r="A90" s="96" t="s">
        <v>47</v>
      </c>
      <c r="B90" s="97" t="s">
        <v>495</v>
      </c>
      <c r="C90" s="96" t="s">
        <v>326</v>
      </c>
      <c r="D90" s="96"/>
      <c r="E90" s="96"/>
      <c r="F90" s="97"/>
      <c r="G90" s="30" t="s">
        <v>496</v>
      </c>
      <c r="H90" s="96"/>
      <c r="I90" s="100"/>
    </row>
    <row r="91" ht="67.5" spans="1:9">
      <c r="A91" s="96" t="s">
        <v>47</v>
      </c>
      <c r="B91" s="97" t="s">
        <v>497</v>
      </c>
      <c r="C91" s="96" t="s">
        <v>326</v>
      </c>
      <c r="D91" s="96"/>
      <c r="E91" s="96"/>
      <c r="F91" s="97"/>
      <c r="G91" s="30" t="s">
        <v>498</v>
      </c>
      <c r="H91" s="96"/>
      <c r="I91" s="100"/>
    </row>
    <row r="92" ht="27" spans="1:9">
      <c r="A92" s="96" t="s">
        <v>47</v>
      </c>
      <c r="B92" s="97" t="s">
        <v>499</v>
      </c>
      <c r="C92" s="96" t="s">
        <v>326</v>
      </c>
      <c r="D92" s="96"/>
      <c r="E92" s="96"/>
      <c r="F92" s="97"/>
      <c r="G92" s="30" t="s">
        <v>500</v>
      </c>
      <c r="H92" s="96"/>
      <c r="I92" s="100"/>
    </row>
    <row r="93" ht="54" spans="1:9">
      <c r="A93" s="96" t="s">
        <v>47</v>
      </c>
      <c r="B93" s="97" t="s">
        <v>501</v>
      </c>
      <c r="C93" s="96" t="s">
        <v>326</v>
      </c>
      <c r="D93" s="96"/>
      <c r="E93" s="96"/>
      <c r="F93" s="97"/>
      <c r="G93" s="30" t="s">
        <v>502</v>
      </c>
      <c r="H93" s="96"/>
      <c r="I93" s="100"/>
    </row>
    <row r="94" ht="40.5" spans="1:9">
      <c r="A94" s="96" t="s">
        <v>47</v>
      </c>
      <c r="B94" s="97" t="s">
        <v>503</v>
      </c>
      <c r="C94" s="96" t="s">
        <v>326</v>
      </c>
      <c r="D94" s="96"/>
      <c r="E94" s="96"/>
      <c r="F94" s="97"/>
      <c r="G94" s="30" t="s">
        <v>504</v>
      </c>
      <c r="H94" s="96"/>
      <c r="I94" s="100"/>
    </row>
    <row r="95" ht="243" spans="1:9">
      <c r="A95" s="96" t="s">
        <v>47</v>
      </c>
      <c r="B95" s="97" t="s">
        <v>505</v>
      </c>
      <c r="C95" s="96" t="s">
        <v>326</v>
      </c>
      <c r="D95" s="96"/>
      <c r="E95" s="96"/>
      <c r="F95" s="97"/>
      <c r="G95" s="30" t="s">
        <v>506</v>
      </c>
      <c r="H95" s="96"/>
      <c r="I95" s="100"/>
    </row>
    <row r="96" ht="27" spans="1:9">
      <c r="A96" s="96" t="s">
        <v>47</v>
      </c>
      <c r="B96" s="97" t="s">
        <v>507</v>
      </c>
      <c r="C96" s="96" t="s">
        <v>326</v>
      </c>
      <c r="D96" s="96"/>
      <c r="E96" s="96"/>
      <c r="F96" s="97"/>
      <c r="G96" s="30" t="s">
        <v>508</v>
      </c>
      <c r="H96" s="96"/>
      <c r="I96" s="100"/>
    </row>
    <row r="97" ht="148.5" spans="1:9">
      <c r="A97" s="96" t="s">
        <v>47</v>
      </c>
      <c r="B97" s="97" t="s">
        <v>509</v>
      </c>
      <c r="C97" s="96" t="s">
        <v>326</v>
      </c>
      <c r="D97" s="96"/>
      <c r="E97" s="96"/>
      <c r="F97" s="97"/>
      <c r="G97" s="30" t="s">
        <v>510</v>
      </c>
      <c r="H97" s="96"/>
      <c r="I97" s="100"/>
    </row>
    <row r="98" ht="409.5" spans="1:9">
      <c r="A98" s="96" t="s">
        <v>47</v>
      </c>
      <c r="B98" s="97" t="s">
        <v>511</v>
      </c>
      <c r="C98" s="96" t="s">
        <v>326</v>
      </c>
      <c r="D98" s="96"/>
      <c r="E98" s="96"/>
      <c r="F98" s="97"/>
      <c r="G98" s="30" t="s">
        <v>512</v>
      </c>
      <c r="H98" s="96"/>
      <c r="I98" s="100"/>
    </row>
    <row r="99" ht="94.5" spans="1:9">
      <c r="A99" s="96" t="s">
        <v>47</v>
      </c>
      <c r="B99" s="97" t="s">
        <v>513</v>
      </c>
      <c r="C99" s="96" t="s">
        <v>326</v>
      </c>
      <c r="D99" s="96"/>
      <c r="E99" s="96"/>
      <c r="F99" s="97"/>
      <c r="G99" s="30" t="s">
        <v>514</v>
      </c>
      <c r="H99" s="96"/>
      <c r="I99" s="100"/>
    </row>
    <row r="100" ht="270" spans="1:9">
      <c r="A100" s="96" t="s">
        <v>47</v>
      </c>
      <c r="B100" s="97" t="s">
        <v>515</v>
      </c>
      <c r="C100" s="96" t="s">
        <v>326</v>
      </c>
      <c r="D100" s="96"/>
      <c r="E100" s="96"/>
      <c r="F100" s="97"/>
      <c r="G100" s="30" t="s">
        <v>516</v>
      </c>
      <c r="H100" s="96"/>
      <c r="I100" s="100"/>
    </row>
    <row r="101" ht="216" spans="1:9">
      <c r="A101" s="96" t="s">
        <v>47</v>
      </c>
      <c r="B101" s="97" t="s">
        <v>517</v>
      </c>
      <c r="C101" s="96" t="s">
        <v>326</v>
      </c>
      <c r="D101" s="96"/>
      <c r="E101" s="96"/>
      <c r="F101" s="97"/>
      <c r="G101" s="30" t="s">
        <v>518</v>
      </c>
      <c r="H101" s="96"/>
      <c r="I101" s="100"/>
    </row>
    <row r="102" ht="202.5" spans="1:9">
      <c r="A102" s="96" t="s">
        <v>47</v>
      </c>
      <c r="B102" s="97" t="s">
        <v>519</v>
      </c>
      <c r="C102" s="96" t="s">
        <v>326</v>
      </c>
      <c r="D102" s="96"/>
      <c r="E102" s="96"/>
      <c r="F102" s="97"/>
      <c r="G102" s="30" t="s">
        <v>520</v>
      </c>
      <c r="H102" s="96"/>
      <c r="I102" s="100"/>
    </row>
    <row r="103" ht="40.5" spans="1:9">
      <c r="A103" s="96" t="s">
        <v>47</v>
      </c>
      <c r="B103" s="97" t="s">
        <v>521</v>
      </c>
      <c r="C103" s="96" t="s">
        <v>326</v>
      </c>
      <c r="D103" s="96"/>
      <c r="E103" s="96"/>
      <c r="F103" s="97"/>
      <c r="G103" s="30" t="s">
        <v>522</v>
      </c>
      <c r="H103" s="96"/>
      <c r="I103" s="100"/>
    </row>
    <row r="104" ht="40.5" spans="1:9">
      <c r="A104" s="96" t="s">
        <v>47</v>
      </c>
      <c r="B104" s="97" t="s">
        <v>523</v>
      </c>
      <c r="C104" s="96" t="s">
        <v>326</v>
      </c>
      <c r="D104" s="96"/>
      <c r="E104" s="96"/>
      <c r="F104" s="97"/>
      <c r="G104" s="30" t="s">
        <v>524</v>
      </c>
      <c r="H104" s="96"/>
      <c r="I104" s="100"/>
    </row>
    <row r="105" ht="40.5" spans="1:9">
      <c r="A105" s="96" t="s">
        <v>47</v>
      </c>
      <c r="B105" s="97" t="s">
        <v>525</v>
      </c>
      <c r="C105" s="96" t="s">
        <v>326</v>
      </c>
      <c r="D105" s="96"/>
      <c r="E105" s="96"/>
      <c r="F105" s="97"/>
      <c r="G105" s="30" t="s">
        <v>526</v>
      </c>
      <c r="H105" s="96"/>
      <c r="I105" s="100"/>
    </row>
    <row r="106" ht="229.5" spans="1:9">
      <c r="A106" s="96" t="s">
        <v>47</v>
      </c>
      <c r="B106" s="97" t="s">
        <v>527</v>
      </c>
      <c r="C106" s="96" t="s">
        <v>326</v>
      </c>
      <c r="D106" s="96"/>
      <c r="E106" s="96"/>
      <c r="F106" s="97"/>
      <c r="G106" s="30" t="s">
        <v>528</v>
      </c>
      <c r="H106" s="96"/>
      <c r="I106" s="100"/>
    </row>
    <row r="107" ht="324" spans="1:9">
      <c r="A107" s="96" t="s">
        <v>47</v>
      </c>
      <c r="B107" s="97" t="s">
        <v>529</v>
      </c>
      <c r="C107" s="96" t="s">
        <v>326</v>
      </c>
      <c r="D107" s="96"/>
      <c r="E107" s="96"/>
      <c r="F107" s="97"/>
      <c r="G107" s="30" t="s">
        <v>530</v>
      </c>
      <c r="H107" s="96"/>
      <c r="I107" s="100"/>
    </row>
    <row r="108" ht="270" spans="1:9">
      <c r="A108" s="96" t="s">
        <v>47</v>
      </c>
      <c r="B108" s="97" t="s">
        <v>531</v>
      </c>
      <c r="C108" s="96" t="s">
        <v>326</v>
      </c>
      <c r="D108" s="96"/>
      <c r="E108" s="96"/>
      <c r="F108" s="97"/>
      <c r="G108" s="30" t="s">
        <v>532</v>
      </c>
      <c r="H108" s="96"/>
      <c r="I108" s="100"/>
    </row>
    <row r="109" ht="229.5" spans="1:9">
      <c r="A109" s="96" t="s">
        <v>47</v>
      </c>
      <c r="B109" s="97" t="s">
        <v>533</v>
      </c>
      <c r="C109" s="96" t="s">
        <v>326</v>
      </c>
      <c r="D109" s="96"/>
      <c r="E109" s="96"/>
      <c r="F109" s="97"/>
      <c r="G109" s="30" t="s">
        <v>534</v>
      </c>
      <c r="H109" s="96"/>
      <c r="I109" s="100"/>
    </row>
    <row r="110" ht="67.5" spans="1:9">
      <c r="A110" s="96" t="s">
        <v>47</v>
      </c>
      <c r="B110" s="97" t="s">
        <v>535</v>
      </c>
      <c r="C110" s="96" t="s">
        <v>326</v>
      </c>
      <c r="D110" s="96"/>
      <c r="E110" s="96"/>
      <c r="F110" s="97"/>
      <c r="G110" s="30" t="s">
        <v>536</v>
      </c>
      <c r="H110" s="96"/>
      <c r="I110" s="100"/>
    </row>
    <row r="111" ht="229.5" spans="1:9">
      <c r="A111" s="96" t="s">
        <v>47</v>
      </c>
      <c r="B111" s="97" t="s">
        <v>537</v>
      </c>
      <c r="C111" s="96" t="s">
        <v>326</v>
      </c>
      <c r="D111" s="96"/>
      <c r="E111" s="96"/>
      <c r="F111" s="97"/>
      <c r="G111" s="30" t="s">
        <v>538</v>
      </c>
      <c r="H111" s="96"/>
      <c r="I111" s="100"/>
    </row>
    <row r="112" ht="270" spans="1:9">
      <c r="A112" s="96" t="s">
        <v>47</v>
      </c>
      <c r="B112" s="97" t="s">
        <v>539</v>
      </c>
      <c r="C112" s="96" t="s">
        <v>326</v>
      </c>
      <c r="D112" s="96"/>
      <c r="E112" s="96"/>
      <c r="F112" s="97"/>
      <c r="G112" s="30" t="s">
        <v>540</v>
      </c>
      <c r="H112" s="96"/>
      <c r="I112" s="100"/>
    </row>
    <row r="113" ht="202.5" spans="1:9">
      <c r="A113" s="96" t="s">
        <v>47</v>
      </c>
      <c r="B113" s="97" t="s">
        <v>541</v>
      </c>
      <c r="C113" s="96" t="s">
        <v>326</v>
      </c>
      <c r="D113" s="96"/>
      <c r="E113" s="96"/>
      <c r="F113" s="97"/>
      <c r="G113" s="30" t="s">
        <v>542</v>
      </c>
      <c r="H113" s="96"/>
      <c r="I113" s="100"/>
    </row>
    <row r="114" ht="94.5" spans="1:9">
      <c r="A114" s="96" t="s">
        <v>47</v>
      </c>
      <c r="B114" s="97" t="s">
        <v>543</v>
      </c>
      <c r="C114" s="96" t="s">
        <v>326</v>
      </c>
      <c r="D114" s="96"/>
      <c r="E114" s="96"/>
      <c r="F114" s="97"/>
      <c r="G114" s="30" t="s">
        <v>544</v>
      </c>
      <c r="H114" s="96"/>
      <c r="I114" s="100"/>
    </row>
    <row r="115" ht="162" spans="1:9">
      <c r="A115" s="96" t="s">
        <v>47</v>
      </c>
      <c r="B115" s="97" t="s">
        <v>545</v>
      </c>
      <c r="C115" s="96" t="s">
        <v>326</v>
      </c>
      <c r="D115" s="96"/>
      <c r="E115" s="96"/>
      <c r="F115" s="97"/>
      <c r="G115" s="30" t="s">
        <v>546</v>
      </c>
      <c r="H115" s="96"/>
      <c r="I115" s="100"/>
    </row>
    <row r="116" ht="81" spans="1:9">
      <c r="A116" s="96" t="s">
        <v>69</v>
      </c>
      <c r="B116" s="97" t="s">
        <v>547</v>
      </c>
      <c r="C116" s="96" t="s">
        <v>326</v>
      </c>
      <c r="D116" s="96"/>
      <c r="E116" s="96"/>
      <c r="F116" s="97"/>
      <c r="G116" s="30" t="s">
        <v>548</v>
      </c>
      <c r="H116" s="96" t="s">
        <v>332</v>
      </c>
      <c r="I116" s="100"/>
    </row>
    <row r="117" ht="81" spans="1:9">
      <c r="A117" s="96" t="s">
        <v>69</v>
      </c>
      <c r="B117" s="97" t="s">
        <v>549</v>
      </c>
      <c r="C117" s="96" t="s">
        <v>326</v>
      </c>
      <c r="D117" s="96"/>
      <c r="E117" s="96"/>
      <c r="F117" s="97"/>
      <c r="G117" s="30" t="s">
        <v>550</v>
      </c>
      <c r="H117" s="96" t="s">
        <v>332</v>
      </c>
      <c r="I117" s="100"/>
    </row>
    <row r="118" ht="340.5" spans="1:9">
      <c r="A118" s="96" t="s">
        <v>47</v>
      </c>
      <c r="B118" s="97" t="s">
        <v>551</v>
      </c>
      <c r="C118" s="96" t="s">
        <v>326</v>
      </c>
      <c r="D118" s="96"/>
      <c r="E118" s="96"/>
      <c r="F118" s="97"/>
      <c r="G118" s="30" t="s">
        <v>552</v>
      </c>
      <c r="H118" s="96"/>
      <c r="I118" s="100"/>
    </row>
    <row r="119" ht="324" spans="1:9">
      <c r="A119" s="96" t="s">
        <v>47</v>
      </c>
      <c r="B119" s="97" t="s">
        <v>553</v>
      </c>
      <c r="C119" s="96" t="s">
        <v>326</v>
      </c>
      <c r="D119" s="96"/>
      <c r="E119" s="96"/>
      <c r="F119" s="97"/>
      <c r="G119" s="30" t="s">
        <v>554</v>
      </c>
      <c r="H119" s="96"/>
      <c r="I119" s="100"/>
    </row>
    <row r="120" ht="283.5" spans="1:9">
      <c r="A120" s="96" t="s">
        <v>47</v>
      </c>
      <c r="B120" s="97" t="s">
        <v>555</v>
      </c>
      <c r="C120" s="96" t="s">
        <v>326</v>
      </c>
      <c r="D120" s="96"/>
      <c r="E120" s="96"/>
      <c r="F120" s="97"/>
      <c r="G120" s="30" t="s">
        <v>556</v>
      </c>
      <c r="H120" s="96"/>
      <c r="I120" s="100"/>
    </row>
    <row r="121" ht="175.5" spans="1:9">
      <c r="A121" s="96" t="s">
        <v>47</v>
      </c>
      <c r="B121" s="97" t="s">
        <v>557</v>
      </c>
      <c r="C121" s="96" t="s">
        <v>326</v>
      </c>
      <c r="D121" s="96"/>
      <c r="E121" s="96"/>
      <c r="F121" s="97"/>
      <c r="G121" s="30" t="s">
        <v>558</v>
      </c>
      <c r="H121" s="96"/>
      <c r="I121" s="100"/>
    </row>
    <row r="122" ht="40.5" spans="1:9">
      <c r="A122" s="96" t="s">
        <v>47</v>
      </c>
      <c r="B122" s="97" t="s">
        <v>559</v>
      </c>
      <c r="C122" s="96" t="s">
        <v>326</v>
      </c>
      <c r="D122" s="96"/>
      <c r="E122" s="96"/>
      <c r="F122" s="97"/>
      <c r="G122" s="30" t="s">
        <v>560</v>
      </c>
      <c r="H122" s="96"/>
      <c r="I122" s="100"/>
    </row>
    <row r="123" ht="243" spans="1:9">
      <c r="A123" s="96" t="s">
        <v>47</v>
      </c>
      <c r="B123" s="97" t="s">
        <v>561</v>
      </c>
      <c r="C123" s="96" t="s">
        <v>326</v>
      </c>
      <c r="D123" s="96"/>
      <c r="E123" s="96"/>
      <c r="F123" s="97"/>
      <c r="G123" s="30" t="s">
        <v>562</v>
      </c>
      <c r="H123" s="96"/>
      <c r="I123" s="100"/>
    </row>
    <row r="124" ht="243" spans="1:9">
      <c r="A124" s="96" t="s">
        <v>47</v>
      </c>
      <c r="B124" s="97" t="s">
        <v>563</v>
      </c>
      <c r="C124" s="96" t="s">
        <v>326</v>
      </c>
      <c r="D124" s="96"/>
      <c r="E124" s="96"/>
      <c r="F124" s="97"/>
      <c r="G124" s="30" t="s">
        <v>564</v>
      </c>
      <c r="H124" s="96"/>
      <c r="I124" s="100"/>
    </row>
    <row r="125" ht="40.5" spans="1:9">
      <c r="A125" s="96" t="s">
        <v>47</v>
      </c>
      <c r="B125" s="97" t="s">
        <v>565</v>
      </c>
      <c r="C125" s="96" t="s">
        <v>326</v>
      </c>
      <c r="D125" s="96"/>
      <c r="E125" s="96"/>
      <c r="F125" s="97"/>
      <c r="G125" s="30" t="s">
        <v>566</v>
      </c>
      <c r="H125" s="96"/>
      <c r="I125" s="100"/>
    </row>
    <row r="126" ht="189" spans="1:9">
      <c r="A126" s="96" t="s">
        <v>47</v>
      </c>
      <c r="B126" s="97" t="s">
        <v>567</v>
      </c>
      <c r="C126" s="96" t="s">
        <v>326</v>
      </c>
      <c r="D126" s="96"/>
      <c r="E126" s="96"/>
      <c r="F126" s="97"/>
      <c r="G126" s="30" t="s">
        <v>568</v>
      </c>
      <c r="H126" s="96"/>
      <c r="I126" s="100"/>
    </row>
    <row r="127" ht="40.5" spans="1:9">
      <c r="A127" s="96" t="s">
        <v>47</v>
      </c>
      <c r="B127" s="97" t="s">
        <v>569</v>
      </c>
      <c r="C127" s="96" t="s">
        <v>326</v>
      </c>
      <c r="D127" s="96"/>
      <c r="E127" s="96"/>
      <c r="F127" s="97"/>
      <c r="G127" s="30" t="s">
        <v>570</v>
      </c>
      <c r="H127" s="96"/>
      <c r="I127" s="100"/>
    </row>
    <row r="128" ht="27" spans="1:9">
      <c r="A128" s="96" t="s">
        <v>47</v>
      </c>
      <c r="B128" s="97" t="s">
        <v>571</v>
      </c>
      <c r="C128" s="96" t="s">
        <v>326</v>
      </c>
      <c r="D128" s="96"/>
      <c r="E128" s="96"/>
      <c r="F128" s="97"/>
      <c r="G128" s="30" t="s">
        <v>572</v>
      </c>
      <c r="H128" s="96"/>
      <c r="I128" s="100"/>
    </row>
    <row r="129" ht="148.5" spans="1:9">
      <c r="A129" s="96" t="s">
        <v>47</v>
      </c>
      <c r="B129" s="97" t="s">
        <v>573</v>
      </c>
      <c r="C129" s="96" t="s">
        <v>326</v>
      </c>
      <c r="D129" s="96"/>
      <c r="E129" s="96"/>
      <c r="F129" s="97"/>
      <c r="G129" s="30" t="s">
        <v>574</v>
      </c>
      <c r="H129" s="96"/>
      <c r="I129" s="100"/>
    </row>
    <row r="130" ht="27" spans="1:9">
      <c r="A130" s="96" t="s">
        <v>47</v>
      </c>
      <c r="B130" s="97" t="s">
        <v>575</v>
      </c>
      <c r="C130" s="96" t="s">
        <v>326</v>
      </c>
      <c r="D130" s="96"/>
      <c r="E130" s="96"/>
      <c r="F130" s="97"/>
      <c r="G130" s="30" t="s">
        <v>576</v>
      </c>
      <c r="H130" s="96"/>
      <c r="I130" s="100"/>
    </row>
    <row r="131" ht="243" spans="1:9">
      <c r="A131" s="96" t="s">
        <v>47</v>
      </c>
      <c r="B131" s="97" t="s">
        <v>577</v>
      </c>
      <c r="C131" s="96" t="s">
        <v>326</v>
      </c>
      <c r="D131" s="96"/>
      <c r="E131" s="96"/>
      <c r="F131" s="97"/>
      <c r="G131" s="30" t="s">
        <v>564</v>
      </c>
      <c r="H131" s="96"/>
      <c r="I131" s="100"/>
    </row>
    <row r="132" ht="189" spans="1:9">
      <c r="A132" s="96" t="s">
        <v>47</v>
      </c>
      <c r="B132" s="97" t="s">
        <v>578</v>
      </c>
      <c r="C132" s="96" t="s">
        <v>326</v>
      </c>
      <c r="D132" s="96"/>
      <c r="E132" s="96"/>
      <c r="F132" s="97"/>
      <c r="G132" s="30" t="s">
        <v>568</v>
      </c>
      <c r="H132" s="96"/>
      <c r="I132" s="100"/>
    </row>
    <row r="133" ht="327" spans="1:9">
      <c r="A133" s="96" t="s">
        <v>47</v>
      </c>
      <c r="B133" s="97" t="s">
        <v>579</v>
      </c>
      <c r="C133" s="96" t="s">
        <v>326</v>
      </c>
      <c r="D133" s="96"/>
      <c r="E133" s="96"/>
      <c r="F133" s="97"/>
      <c r="G133" s="30" t="s">
        <v>580</v>
      </c>
      <c r="H133" s="96"/>
      <c r="I133" s="100"/>
    </row>
    <row r="134" ht="54" spans="1:9">
      <c r="A134" s="96" t="s">
        <v>47</v>
      </c>
      <c r="B134" s="97" t="s">
        <v>581</v>
      </c>
      <c r="C134" s="96" t="s">
        <v>326</v>
      </c>
      <c r="D134" s="96"/>
      <c r="E134" s="96"/>
      <c r="F134" s="97"/>
      <c r="G134" s="30" t="s">
        <v>582</v>
      </c>
      <c r="H134" s="96"/>
      <c r="I134" s="100"/>
    </row>
    <row r="135" ht="27" spans="1:9">
      <c r="A135" s="96" t="s">
        <v>47</v>
      </c>
      <c r="B135" s="97" t="s">
        <v>583</v>
      </c>
      <c r="C135" s="96" t="s">
        <v>326</v>
      </c>
      <c r="D135" s="96"/>
      <c r="E135" s="96"/>
      <c r="F135" s="97"/>
      <c r="G135" s="30" t="s">
        <v>584</v>
      </c>
      <c r="H135" s="96"/>
      <c r="I135" s="100"/>
    </row>
    <row r="136" ht="27" spans="1:9">
      <c r="A136" s="96" t="s">
        <v>47</v>
      </c>
      <c r="B136" s="97" t="s">
        <v>585</v>
      </c>
      <c r="C136" s="96" t="s">
        <v>326</v>
      </c>
      <c r="D136" s="96"/>
      <c r="E136" s="96"/>
      <c r="F136" s="97"/>
      <c r="G136" s="30" t="s">
        <v>586</v>
      </c>
      <c r="H136" s="96"/>
      <c r="I136" s="100"/>
    </row>
    <row r="137" ht="27" spans="1:9">
      <c r="A137" s="96" t="s">
        <v>47</v>
      </c>
      <c r="B137" s="97" t="s">
        <v>587</v>
      </c>
      <c r="C137" s="96" t="s">
        <v>326</v>
      </c>
      <c r="D137" s="96"/>
      <c r="E137" s="96"/>
      <c r="F137" s="97"/>
      <c r="G137" s="30" t="s">
        <v>588</v>
      </c>
      <c r="H137" s="96"/>
      <c r="I137" s="100"/>
    </row>
    <row r="138" ht="27" spans="1:9">
      <c r="A138" s="96" t="s">
        <v>47</v>
      </c>
      <c r="B138" s="97" t="s">
        <v>589</v>
      </c>
      <c r="C138" s="96" t="s">
        <v>326</v>
      </c>
      <c r="D138" s="96"/>
      <c r="E138" s="96"/>
      <c r="F138" s="97"/>
      <c r="G138" s="30" t="s">
        <v>590</v>
      </c>
      <c r="H138" s="96"/>
      <c r="I138" s="100"/>
    </row>
    <row r="139" ht="175.5" spans="1:9">
      <c r="A139" s="96" t="s">
        <v>47</v>
      </c>
      <c r="B139" s="97" t="s">
        <v>591</v>
      </c>
      <c r="C139" s="96" t="s">
        <v>326</v>
      </c>
      <c r="D139" s="96"/>
      <c r="E139" s="96"/>
      <c r="F139" s="97"/>
      <c r="G139" s="30" t="s">
        <v>592</v>
      </c>
      <c r="H139" s="96"/>
      <c r="I139" s="100"/>
    </row>
    <row r="140" ht="27" spans="1:9">
      <c r="A140" s="96" t="s">
        <v>47</v>
      </c>
      <c r="B140" s="97" t="s">
        <v>593</v>
      </c>
      <c r="C140" s="96" t="s">
        <v>326</v>
      </c>
      <c r="D140" s="96"/>
      <c r="E140" s="96"/>
      <c r="F140" s="97"/>
      <c r="G140" s="30" t="s">
        <v>594</v>
      </c>
      <c r="H140" s="96"/>
      <c r="I140" s="100"/>
    </row>
    <row r="141" ht="243" spans="1:9">
      <c r="A141" s="96" t="s">
        <v>47</v>
      </c>
      <c r="B141" s="97" t="s">
        <v>595</v>
      </c>
      <c r="C141" s="96" t="s">
        <v>326</v>
      </c>
      <c r="D141" s="96"/>
      <c r="E141" s="96"/>
      <c r="F141" s="97"/>
      <c r="G141" s="30" t="s">
        <v>596</v>
      </c>
      <c r="H141" s="96"/>
      <c r="I141" s="100"/>
    </row>
    <row r="142" ht="27" spans="1:9">
      <c r="A142" s="96" t="s">
        <v>47</v>
      </c>
      <c r="B142" s="97" t="s">
        <v>597</v>
      </c>
      <c r="C142" s="96" t="s">
        <v>326</v>
      </c>
      <c r="D142" s="96"/>
      <c r="E142" s="96"/>
      <c r="F142" s="97"/>
      <c r="G142" s="30" t="s">
        <v>598</v>
      </c>
      <c r="H142" s="96"/>
      <c r="I142" s="100"/>
    </row>
    <row r="143" ht="40.5" spans="1:9">
      <c r="A143" s="96" t="s">
        <v>47</v>
      </c>
      <c r="B143" s="97" t="s">
        <v>599</v>
      </c>
      <c r="C143" s="96" t="s">
        <v>326</v>
      </c>
      <c r="D143" s="96"/>
      <c r="E143" s="96"/>
      <c r="F143" s="97"/>
      <c r="G143" s="30" t="s">
        <v>600</v>
      </c>
      <c r="H143" s="96"/>
      <c r="I143" s="100"/>
    </row>
    <row r="144" ht="27" spans="1:9">
      <c r="A144" s="96" t="s">
        <v>47</v>
      </c>
      <c r="B144" s="97" t="s">
        <v>601</v>
      </c>
      <c r="C144" s="96" t="s">
        <v>326</v>
      </c>
      <c r="D144" s="96"/>
      <c r="E144" s="96"/>
      <c r="F144" s="97"/>
      <c r="G144" s="30" t="s">
        <v>602</v>
      </c>
      <c r="H144" s="96"/>
      <c r="I144" s="100"/>
    </row>
    <row r="145" ht="27" spans="1:9">
      <c r="A145" s="96" t="s">
        <v>47</v>
      </c>
      <c r="B145" s="97" t="s">
        <v>603</v>
      </c>
      <c r="C145" s="96" t="s">
        <v>326</v>
      </c>
      <c r="D145" s="96"/>
      <c r="E145" s="96"/>
      <c r="F145" s="97"/>
      <c r="G145" s="30" t="s">
        <v>604</v>
      </c>
      <c r="H145" s="96"/>
      <c r="I145" s="100"/>
    </row>
    <row r="146" ht="27" spans="1:9">
      <c r="A146" s="96" t="s">
        <v>47</v>
      </c>
      <c r="B146" s="97" t="s">
        <v>605</v>
      </c>
      <c r="C146" s="96" t="s">
        <v>326</v>
      </c>
      <c r="D146" s="96"/>
      <c r="E146" s="96"/>
      <c r="F146" s="97"/>
      <c r="G146" s="30" t="s">
        <v>606</v>
      </c>
      <c r="H146" s="96"/>
      <c r="I146" s="100"/>
    </row>
    <row r="147" spans="1:9">
      <c r="A147" s="96" t="s">
        <v>47</v>
      </c>
      <c r="B147" s="97" t="s">
        <v>607</v>
      </c>
      <c r="C147" s="96" t="s">
        <v>326</v>
      </c>
      <c r="D147" s="96"/>
      <c r="E147" s="96"/>
      <c r="F147" s="97"/>
      <c r="G147" s="30" t="s">
        <v>608</v>
      </c>
      <c r="H147" s="96"/>
      <c r="I147" s="100"/>
    </row>
    <row r="148" ht="27" spans="1:9">
      <c r="A148" s="96" t="s">
        <v>47</v>
      </c>
      <c r="B148" s="97" t="s">
        <v>609</v>
      </c>
      <c r="C148" s="96" t="s">
        <v>326</v>
      </c>
      <c r="D148" s="96"/>
      <c r="E148" s="96"/>
      <c r="F148" s="97"/>
      <c r="G148" s="30" t="s">
        <v>610</v>
      </c>
      <c r="H148" s="96"/>
      <c r="I148" s="100"/>
    </row>
  </sheetData>
  <autoFilter ref="A1:I148">
    <extLst/>
  </autoFilter>
  <dataValidations count="4">
    <dataValidation type="list" showInputMessage="1" showErrorMessage="1" sqref="H2:H51 H116:H117">
      <formula1>"add,del,update"</formula1>
    </dataValidation>
    <dataValidation type="list" showInputMessage="1" showErrorMessage="1" sqref="E2:E19 E20:F23">
      <formula1>"/, 性能指标, 主观评价, 信号转发"</formula1>
    </dataValidation>
    <dataValidation type="list" showInputMessage="1" showErrorMessage="1" sqref="C$1:C$1048576">
      <formula1>"CC, LC,ONOFF"</formula1>
    </dataValidation>
    <dataValidation type="list" showInputMessage="1" showErrorMessage="1" sqref="A2:A148">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8"/>
  <sheetViews>
    <sheetView tabSelected="1" workbookViewId="0">
      <pane xSplit="3" ySplit="2" topLeftCell="D138" activePane="bottomRight" state="frozen"/>
      <selection/>
      <selection pane="topRight"/>
      <selection pane="bottomLeft"/>
      <selection pane="bottomRight" activeCell="D143" sqref="D143"/>
    </sheetView>
  </sheetViews>
  <sheetFormatPr defaultColWidth="15.6666666666667" defaultRowHeight="13.5"/>
  <cols>
    <col min="1" max="1" width="15.6666666666667" style="30"/>
    <col min="2" max="2" width="19.8333333333333" style="30" customWidth="true"/>
    <col min="3" max="3" width="71.3333333333333" style="33" customWidth="true"/>
    <col min="4" max="4" width="50.5" style="30" customWidth="true"/>
    <col min="5" max="16384" width="15.6666666666667" style="30"/>
  </cols>
  <sheetData>
    <row r="1" s="58" customFormat="true" ht="14.25" customHeight="true" spans="1:15">
      <c r="A1" s="64"/>
      <c r="B1" s="64"/>
      <c r="C1" s="65"/>
      <c r="D1" s="66" t="s">
        <v>611</v>
      </c>
      <c r="E1" s="85"/>
      <c r="F1" s="66" t="s">
        <v>612</v>
      </c>
      <c r="G1" s="85"/>
      <c r="H1" s="66" t="s">
        <v>613</v>
      </c>
      <c r="I1" s="85"/>
      <c r="J1" s="86" t="s">
        <v>614</v>
      </c>
      <c r="K1" s="85"/>
      <c r="L1" s="86" t="s">
        <v>615</v>
      </c>
      <c r="M1" s="85"/>
      <c r="N1" s="86" t="s">
        <v>616</v>
      </c>
      <c r="O1" s="85"/>
    </row>
    <row r="2" s="59" customFormat="true" ht="52.05" customHeight="true" spans="1:15">
      <c r="A2" s="67" t="s">
        <v>12</v>
      </c>
      <c r="B2" s="67" t="s">
        <v>14</v>
      </c>
      <c r="C2" s="68" t="s">
        <v>15</v>
      </c>
      <c r="D2" s="68" t="s">
        <v>617</v>
      </c>
      <c r="E2" s="68" t="s">
        <v>618</v>
      </c>
      <c r="F2" s="68" t="s">
        <v>617</v>
      </c>
      <c r="G2" s="68" t="s">
        <v>618</v>
      </c>
      <c r="H2" s="68" t="s">
        <v>617</v>
      </c>
      <c r="I2" s="68" t="s">
        <v>618</v>
      </c>
      <c r="J2" s="68" t="s">
        <v>617</v>
      </c>
      <c r="K2" s="68" t="s">
        <v>618</v>
      </c>
      <c r="L2" s="68" t="s">
        <v>617</v>
      </c>
      <c r="M2" s="68" t="s">
        <v>618</v>
      </c>
      <c r="N2" s="68" t="s">
        <v>617</v>
      </c>
      <c r="O2" s="68" t="s">
        <v>618</v>
      </c>
    </row>
    <row r="3" s="60" customFormat="true" spans="1:15">
      <c r="A3" s="69" t="str">
        <f>case_lib!A5</f>
        <v>ONOFF_1</v>
      </c>
      <c r="B3" s="70" t="str">
        <f>case_lib!C5</f>
        <v>AD_ON_OFF</v>
      </c>
      <c r="C3" s="71" t="str">
        <f>case_lib!D5</f>
        <v>State 1: Sleep 状态</v>
      </c>
      <c r="D3" s="72"/>
      <c r="E3" s="72"/>
      <c r="F3" s="72"/>
      <c r="G3" s="72"/>
      <c r="H3" s="72"/>
      <c r="I3" s="72"/>
      <c r="J3" s="72"/>
      <c r="K3" s="72"/>
      <c r="L3" s="72"/>
      <c r="M3" s="72"/>
      <c r="N3" s="72"/>
      <c r="O3" s="72"/>
    </row>
    <row r="4" s="61" customFormat="true" ht="27" spans="1:15">
      <c r="A4" s="73" t="str">
        <f>case_lib!A6</f>
        <v>ONOFF_1_1</v>
      </c>
      <c r="B4" s="73" t="str">
        <f>case_lib!C6</f>
        <v>AD_ON_OFF</v>
      </c>
      <c r="C4" s="74" t="str">
        <f>case_lib!D6</f>
        <v>当车辆静止时，进行下电操作，且下电静置时间超过K_ADU_OFF_Time时，ADS进入Sleep状态。</v>
      </c>
      <c r="D4" s="75" t="s">
        <v>619</v>
      </c>
      <c r="E4" s="49" t="s">
        <v>620</v>
      </c>
      <c r="F4" s="75"/>
      <c r="G4" s="75"/>
      <c r="H4" s="75"/>
      <c r="I4" s="75"/>
      <c r="J4" s="75"/>
      <c r="K4" s="75"/>
      <c r="L4" s="75"/>
      <c r="M4" s="75"/>
      <c r="N4" s="75"/>
      <c r="O4" s="75"/>
    </row>
    <row r="5" s="61" customFormat="true" ht="18.75" spans="1:15">
      <c r="A5" s="76"/>
      <c r="B5" s="73"/>
      <c r="C5" s="77"/>
      <c r="D5" s="75"/>
      <c r="E5" s="75"/>
      <c r="F5" s="75"/>
      <c r="G5" s="75"/>
      <c r="H5" s="75"/>
      <c r="I5" s="75"/>
      <c r="J5" s="75"/>
      <c r="K5" s="75"/>
      <c r="L5" s="75"/>
      <c r="M5" s="75"/>
      <c r="N5" s="75"/>
      <c r="O5" s="75"/>
    </row>
    <row r="6" s="61" customFormat="true" ht="18.75" spans="1:15">
      <c r="A6" s="73"/>
      <c r="B6" s="73"/>
      <c r="C6" s="77"/>
      <c r="D6" s="75"/>
      <c r="E6" s="75"/>
      <c r="F6" s="75"/>
      <c r="G6" s="75"/>
      <c r="H6" s="75"/>
      <c r="I6" s="75"/>
      <c r="J6" s="75"/>
      <c r="K6" s="75"/>
      <c r="L6" s="75"/>
      <c r="M6" s="75"/>
      <c r="N6" s="75"/>
      <c r="O6" s="75"/>
    </row>
    <row r="7" s="61" customFormat="true" ht="18.75" spans="1:15">
      <c r="A7" s="73"/>
      <c r="B7" s="73"/>
      <c r="C7" s="77"/>
      <c r="D7" s="75"/>
      <c r="E7" s="75"/>
      <c r="F7" s="75"/>
      <c r="G7" s="75"/>
      <c r="H7" s="75"/>
      <c r="I7" s="75"/>
      <c r="J7" s="75"/>
      <c r="K7" s="75"/>
      <c r="L7" s="75"/>
      <c r="M7" s="75"/>
      <c r="N7" s="75"/>
      <c r="O7" s="75"/>
    </row>
    <row r="8" s="61" customFormat="true" ht="18.75" spans="1:15">
      <c r="A8" s="73"/>
      <c r="B8" s="73"/>
      <c r="C8" s="77"/>
      <c r="D8" s="75"/>
      <c r="E8" s="75"/>
      <c r="F8" s="75"/>
      <c r="G8" s="75"/>
      <c r="H8" s="75"/>
      <c r="I8" s="75"/>
      <c r="J8" s="75"/>
      <c r="K8" s="75"/>
      <c r="L8" s="75"/>
      <c r="M8" s="75"/>
      <c r="N8" s="75"/>
      <c r="O8" s="75"/>
    </row>
    <row r="9" s="60" customFormat="true" spans="1:15">
      <c r="A9" s="69" t="str">
        <f>case_lib!A7</f>
        <v>ONOFF_2</v>
      </c>
      <c r="B9" s="70" t="str">
        <f>case_lib!C7</f>
        <v>AD_ON_OFF</v>
      </c>
      <c r="C9" s="71" t="str">
        <f>case_lib!D7</f>
        <v>Transition 1：sleep跳power saving</v>
      </c>
      <c r="D9" s="72"/>
      <c r="E9" s="72"/>
      <c r="F9" s="72"/>
      <c r="G9" s="72"/>
      <c r="H9" s="72"/>
      <c r="I9" s="72"/>
      <c r="J9" s="72"/>
      <c r="K9" s="72"/>
      <c r="L9" s="72"/>
      <c r="M9" s="72"/>
      <c r="N9" s="72"/>
      <c r="O9" s="72"/>
    </row>
    <row r="10" s="61" customFormat="true" ht="27" spans="1:15">
      <c r="A10" s="73" t="str">
        <f>case_lib!A8</f>
        <v>ONOFF_2_1</v>
      </c>
      <c r="B10" s="73" t="str">
        <f>case_lib!C8</f>
        <v>AD_ON_OFF</v>
      </c>
      <c r="C10" s="74" t="str">
        <f>case_lib!D8</f>
        <v>ADS系统处于Sleep状态，上电后，ADU在K_ADU_Wakeup_Time内唤醒，ADS跳转至Power Saving状态。</v>
      </c>
      <c r="D10" s="75" t="s">
        <v>621</v>
      </c>
      <c r="E10" s="49" t="s">
        <v>620</v>
      </c>
      <c r="F10" s="75"/>
      <c r="G10" s="75"/>
      <c r="H10" s="75"/>
      <c r="I10" s="75"/>
      <c r="J10" s="75"/>
      <c r="K10" s="75"/>
      <c r="L10" s="75"/>
      <c r="M10" s="75"/>
      <c r="N10" s="75"/>
      <c r="O10" s="75"/>
    </row>
    <row r="11" s="61" customFormat="true" ht="18.75" spans="1:15">
      <c r="A11" s="73"/>
      <c r="B11" s="73"/>
      <c r="C11" s="77"/>
      <c r="D11" s="75"/>
      <c r="E11" s="75"/>
      <c r="F11" s="75"/>
      <c r="G11" s="75"/>
      <c r="H11" s="75"/>
      <c r="I11" s="75"/>
      <c r="J11" s="75"/>
      <c r="K11" s="75"/>
      <c r="L11" s="75"/>
      <c r="M11" s="75"/>
      <c r="N11" s="75"/>
      <c r="O11" s="75"/>
    </row>
    <row r="12" s="61" customFormat="true" ht="18.75" spans="1:15">
      <c r="A12" s="73"/>
      <c r="B12" s="73"/>
      <c r="C12" s="77"/>
      <c r="D12" s="75"/>
      <c r="E12" s="75"/>
      <c r="F12" s="75"/>
      <c r="G12" s="75"/>
      <c r="H12" s="75"/>
      <c r="I12" s="75"/>
      <c r="J12" s="75"/>
      <c r="K12" s="75"/>
      <c r="L12" s="75"/>
      <c r="M12" s="75"/>
      <c r="N12" s="75"/>
      <c r="O12" s="75"/>
    </row>
    <row r="13" s="61" customFormat="true" ht="18.75" spans="1:15">
      <c r="A13" s="73"/>
      <c r="B13" s="73"/>
      <c r="C13" s="77"/>
      <c r="D13" s="75"/>
      <c r="E13" s="75"/>
      <c r="F13" s="75"/>
      <c r="G13" s="75"/>
      <c r="H13" s="75"/>
      <c r="I13" s="75"/>
      <c r="J13" s="75"/>
      <c r="K13" s="75"/>
      <c r="L13" s="75"/>
      <c r="M13" s="75"/>
      <c r="N13" s="75"/>
      <c r="O13" s="75"/>
    </row>
    <row r="14" s="61" customFormat="true" ht="18.75" spans="1:15">
      <c r="A14" s="73"/>
      <c r="B14" s="73"/>
      <c r="C14" s="77"/>
      <c r="D14" s="75"/>
      <c r="E14" s="75"/>
      <c r="F14" s="75"/>
      <c r="G14" s="75"/>
      <c r="H14" s="75"/>
      <c r="I14" s="75"/>
      <c r="J14" s="75"/>
      <c r="K14" s="75"/>
      <c r="L14" s="75"/>
      <c r="M14" s="75"/>
      <c r="N14" s="75"/>
      <c r="O14" s="75"/>
    </row>
    <row r="15" s="60" customFormat="true" spans="1:15">
      <c r="A15" s="69" t="str">
        <f>case_lib!A9</f>
        <v>ONOFF_3</v>
      </c>
      <c r="B15" s="70" t="str">
        <f>case_lib!C9</f>
        <v>AD_ON_OFF</v>
      </c>
      <c r="C15" s="71" t="str">
        <f>case_lib!D9</f>
        <v>State 2 ：power saving 状态</v>
      </c>
      <c r="D15" s="72"/>
      <c r="E15" s="72"/>
      <c r="F15" s="72"/>
      <c r="G15" s="72"/>
      <c r="H15" s="72"/>
      <c r="I15" s="72"/>
      <c r="J15" s="72"/>
      <c r="K15" s="72"/>
      <c r="L15" s="72"/>
      <c r="M15" s="72"/>
      <c r="N15" s="72"/>
      <c r="O15" s="72"/>
    </row>
    <row r="16" s="61" customFormat="true" ht="18.75" spans="1:15">
      <c r="A16" s="73" t="str">
        <f>case_lib!A10</f>
        <v>ONOFF_3_1</v>
      </c>
      <c r="B16" s="73" t="str">
        <f>case_lib!C10</f>
        <v>AD_ON_OFF</v>
      </c>
      <c r="C16" s="74" t="str">
        <f>case_lib!D10</f>
        <v>Power Saving 状态下，ADU持续向执行器K_Actor发送CAN信号K_SignalValue</v>
      </c>
      <c r="D16" s="75"/>
      <c r="E16" s="75"/>
      <c r="F16" s="75"/>
      <c r="G16" s="75"/>
      <c r="H16" s="75"/>
      <c r="I16" s="75"/>
      <c r="J16" s="75"/>
      <c r="K16" s="75"/>
      <c r="L16" s="75"/>
      <c r="M16" s="75"/>
      <c r="N16" s="75"/>
      <c r="O16" s="75"/>
    </row>
    <row r="17" s="61" customFormat="true" ht="18.75" spans="1:15">
      <c r="A17" s="73"/>
      <c r="B17" s="73"/>
      <c r="C17" s="77"/>
      <c r="D17" s="75"/>
      <c r="E17" s="75"/>
      <c r="F17" s="75"/>
      <c r="G17" s="75"/>
      <c r="H17" s="75"/>
      <c r="I17" s="75"/>
      <c r="J17" s="75"/>
      <c r="K17" s="75"/>
      <c r="L17" s="75"/>
      <c r="M17" s="75"/>
      <c r="N17" s="75"/>
      <c r="O17" s="75"/>
    </row>
    <row r="18" s="61" customFormat="true" ht="18.75" spans="1:15">
      <c r="A18" s="73"/>
      <c r="B18" s="73"/>
      <c r="C18" s="77"/>
      <c r="D18" s="75"/>
      <c r="E18" s="75"/>
      <c r="F18" s="75"/>
      <c r="G18" s="75"/>
      <c r="H18" s="75"/>
      <c r="I18" s="75"/>
      <c r="J18" s="75"/>
      <c r="K18" s="75"/>
      <c r="L18" s="75"/>
      <c r="M18" s="75"/>
      <c r="N18" s="75"/>
      <c r="O18" s="75"/>
    </row>
    <row r="19" s="61" customFormat="true" ht="18.75" spans="1:15">
      <c r="A19" s="73"/>
      <c r="B19" s="73"/>
      <c r="C19" s="77"/>
      <c r="D19" s="75"/>
      <c r="E19" s="75"/>
      <c r="F19" s="75"/>
      <c r="G19" s="75"/>
      <c r="H19" s="75"/>
      <c r="I19" s="75"/>
      <c r="J19" s="75"/>
      <c r="K19" s="75"/>
      <c r="L19" s="75"/>
      <c r="M19" s="75"/>
      <c r="N19" s="75"/>
      <c r="O19" s="75"/>
    </row>
    <row r="20" s="61" customFormat="true" ht="18.75" spans="1:15">
      <c r="A20" s="73"/>
      <c r="B20" s="73"/>
      <c r="C20" s="77"/>
      <c r="D20" s="75"/>
      <c r="E20" s="75"/>
      <c r="F20" s="75"/>
      <c r="G20" s="75"/>
      <c r="H20" s="75"/>
      <c r="I20" s="75"/>
      <c r="J20" s="75"/>
      <c r="K20" s="75"/>
      <c r="L20" s="75"/>
      <c r="M20" s="75"/>
      <c r="N20" s="75"/>
      <c r="O20" s="75"/>
    </row>
    <row r="21" s="61" customFormat="true" ht="27" spans="1:15">
      <c r="A21" s="73" t="str">
        <f>case_lib!A11</f>
        <v>ONOFF_3_2</v>
      </c>
      <c r="B21" s="73" t="str">
        <f>case_lib!C11</f>
        <v>AD_ON_OFF</v>
      </c>
      <c r="C21" s="74" t="str">
        <f>case_lib!D11</f>
        <v>Power Saving状态下，当某个唤醒线K_WakeupLine的电压值是Low时，点按ADS Power ON/OFF Button，不会影响ADS的当前状态。</v>
      </c>
      <c r="D21" s="75"/>
      <c r="E21" s="75"/>
      <c r="F21" s="75"/>
      <c r="G21" s="75"/>
      <c r="H21" s="75"/>
      <c r="I21" s="75"/>
      <c r="J21" s="75"/>
      <c r="K21" s="75"/>
      <c r="L21" s="75"/>
      <c r="M21" s="75"/>
      <c r="N21" s="75"/>
      <c r="O21" s="75"/>
    </row>
    <row r="22" s="61" customFormat="true" ht="18.75" spans="1:15">
      <c r="A22" s="73"/>
      <c r="B22" s="73"/>
      <c r="C22" s="77"/>
      <c r="D22" s="75"/>
      <c r="E22" s="75"/>
      <c r="F22" s="75"/>
      <c r="G22" s="75"/>
      <c r="H22" s="75"/>
      <c r="I22" s="75"/>
      <c r="J22" s="75"/>
      <c r="K22" s="75"/>
      <c r="L22" s="75"/>
      <c r="M22" s="75"/>
      <c r="N22" s="75"/>
      <c r="O22" s="75"/>
    </row>
    <row r="23" s="61" customFormat="true" ht="18.75" spans="1:15">
      <c r="A23" s="73"/>
      <c r="B23" s="73"/>
      <c r="C23" s="77"/>
      <c r="D23" s="75"/>
      <c r="E23" s="75"/>
      <c r="F23" s="75"/>
      <c r="G23" s="75"/>
      <c r="H23" s="75"/>
      <c r="I23" s="75"/>
      <c r="J23" s="75"/>
      <c r="K23" s="75"/>
      <c r="L23" s="75"/>
      <c r="M23" s="75"/>
      <c r="N23" s="75"/>
      <c r="O23" s="75"/>
    </row>
    <row r="24" s="61" customFormat="true" ht="18.75" spans="1:15">
      <c r="A24" s="73"/>
      <c r="B24" s="73"/>
      <c r="C24" s="77"/>
      <c r="D24" s="75"/>
      <c r="E24" s="75"/>
      <c r="F24" s="75"/>
      <c r="G24" s="75"/>
      <c r="H24" s="75"/>
      <c r="I24" s="75"/>
      <c r="J24" s="75"/>
      <c r="K24" s="75"/>
      <c r="L24" s="75"/>
      <c r="M24" s="75"/>
      <c r="N24" s="75"/>
      <c r="O24" s="75"/>
    </row>
    <row r="25" s="61" customFormat="true" ht="18.75" spans="1:15">
      <c r="A25" s="73"/>
      <c r="B25" s="73"/>
      <c r="C25" s="77"/>
      <c r="D25" s="75"/>
      <c r="E25" s="75"/>
      <c r="F25" s="75"/>
      <c r="G25" s="75"/>
      <c r="H25" s="75"/>
      <c r="I25" s="75"/>
      <c r="J25" s="75"/>
      <c r="K25" s="75"/>
      <c r="L25" s="75"/>
      <c r="M25" s="75"/>
      <c r="N25" s="75"/>
      <c r="O25" s="75"/>
    </row>
    <row r="26" s="61" customFormat="true" ht="18.75" spans="1:15">
      <c r="A26" s="73" t="str">
        <f>case_lib!A12</f>
        <v>ONOFF_3_3</v>
      </c>
      <c r="B26" s="73" t="str">
        <f>case_lib!C12</f>
        <v>AD_ON_OFF</v>
      </c>
      <c r="C26" s="74" t="str">
        <f>case_lib!D12</f>
        <v>Power Saving状态下，点按ADS  Active Button，不会影响ADS的当前状态</v>
      </c>
      <c r="D26" s="75"/>
      <c r="E26" s="49" t="s">
        <v>620</v>
      </c>
      <c r="F26" s="75"/>
      <c r="G26" s="75"/>
      <c r="H26" s="75"/>
      <c r="I26" s="75"/>
      <c r="J26" s="75"/>
      <c r="K26" s="75"/>
      <c r="L26" s="75"/>
      <c r="M26" s="75"/>
      <c r="N26" s="75"/>
      <c r="O26" s="75"/>
    </row>
    <row r="27" s="61" customFormat="true" ht="18.75" spans="1:15">
      <c r="A27" s="73"/>
      <c r="B27" s="73"/>
      <c r="C27" s="77"/>
      <c r="D27" s="75"/>
      <c r="E27" s="75"/>
      <c r="F27" s="75"/>
      <c r="G27" s="75"/>
      <c r="H27" s="75"/>
      <c r="I27" s="75"/>
      <c r="J27" s="75"/>
      <c r="K27" s="75"/>
      <c r="L27" s="75"/>
      <c r="M27" s="75"/>
      <c r="N27" s="75"/>
      <c r="O27" s="75"/>
    </row>
    <row r="28" s="61" customFormat="true" ht="18.75" spans="1:15">
      <c r="A28" s="73"/>
      <c r="B28" s="73"/>
      <c r="C28" s="77"/>
      <c r="D28" s="75"/>
      <c r="E28" s="75"/>
      <c r="F28" s="75"/>
      <c r="G28" s="75"/>
      <c r="H28" s="75"/>
      <c r="I28" s="75"/>
      <c r="J28" s="75"/>
      <c r="K28" s="75"/>
      <c r="L28" s="75"/>
      <c r="M28" s="75"/>
      <c r="N28" s="75"/>
      <c r="O28" s="75"/>
    </row>
    <row r="29" s="61" customFormat="true" ht="18.75" spans="1:15">
      <c r="A29" s="73"/>
      <c r="B29" s="73"/>
      <c r="C29" s="77"/>
      <c r="D29" s="75"/>
      <c r="E29" s="75"/>
      <c r="F29" s="75"/>
      <c r="G29" s="75"/>
      <c r="H29" s="75"/>
      <c r="I29" s="75"/>
      <c r="J29" s="75"/>
      <c r="K29" s="75"/>
      <c r="L29" s="75"/>
      <c r="M29" s="75"/>
      <c r="N29" s="75"/>
      <c r="O29" s="75"/>
    </row>
    <row r="30" s="61" customFormat="true" ht="18.75" spans="1:15">
      <c r="A30" s="73"/>
      <c r="B30" s="73"/>
      <c r="C30" s="77"/>
      <c r="D30" s="75"/>
      <c r="E30" s="75"/>
      <c r="F30" s="75"/>
      <c r="G30" s="75"/>
      <c r="H30" s="75"/>
      <c r="I30" s="75"/>
      <c r="J30" s="75"/>
      <c r="K30" s="75"/>
      <c r="L30" s="75"/>
      <c r="M30" s="75"/>
      <c r="N30" s="75"/>
      <c r="O30" s="75"/>
    </row>
    <row r="31" s="61" customFormat="true" ht="27" spans="1:15">
      <c r="A31" s="73" t="str">
        <f>case_lib!A13</f>
        <v>ONOFF_3_4</v>
      </c>
      <c r="B31" s="73" t="str">
        <f>case_lib!C13</f>
        <v>AD_ON_OFF</v>
      </c>
      <c r="C31" s="74" t="str">
        <f>case_lib!D13</f>
        <v>Power Saving状态下，发动机不工作，仅仅上电。点按 Power ON/OFF Button，不影响ADS的当前状态</v>
      </c>
      <c r="D31" s="75"/>
      <c r="E31" s="49" t="s">
        <v>620</v>
      </c>
      <c r="F31" s="75"/>
      <c r="G31" s="75"/>
      <c r="H31" s="75"/>
      <c r="I31" s="75"/>
      <c r="J31" s="75"/>
      <c r="K31" s="75"/>
      <c r="L31" s="75"/>
      <c r="M31" s="75"/>
      <c r="N31" s="75"/>
      <c r="O31" s="75"/>
    </row>
    <row r="32" s="61" customFormat="true" ht="18.75" spans="1:15">
      <c r="A32" s="73"/>
      <c r="B32" s="73"/>
      <c r="C32" s="77"/>
      <c r="D32" s="75"/>
      <c r="E32" s="75"/>
      <c r="F32" s="75"/>
      <c r="G32" s="75"/>
      <c r="H32" s="75"/>
      <c r="I32" s="75"/>
      <c r="J32" s="75"/>
      <c r="K32" s="75"/>
      <c r="L32" s="75"/>
      <c r="M32" s="75"/>
      <c r="N32" s="75"/>
      <c r="O32" s="75"/>
    </row>
    <row r="33" s="61" customFormat="true" ht="18.75" spans="1:15">
      <c r="A33" s="73"/>
      <c r="B33" s="73"/>
      <c r="C33" s="77"/>
      <c r="D33" s="75"/>
      <c r="E33" s="75"/>
      <c r="F33" s="75"/>
      <c r="G33" s="75"/>
      <c r="H33" s="75"/>
      <c r="I33" s="75"/>
      <c r="J33" s="75"/>
      <c r="K33" s="75"/>
      <c r="L33" s="75"/>
      <c r="M33" s="75"/>
      <c r="N33" s="75"/>
      <c r="O33" s="75"/>
    </row>
    <row r="34" s="61" customFormat="true" ht="18.75" spans="1:15">
      <c r="A34" s="73"/>
      <c r="B34" s="73"/>
      <c r="C34" s="77"/>
      <c r="D34" s="75"/>
      <c r="E34" s="75"/>
      <c r="F34" s="75"/>
      <c r="G34" s="75"/>
      <c r="H34" s="75"/>
      <c r="I34" s="75"/>
      <c r="J34" s="75"/>
      <c r="K34" s="75"/>
      <c r="L34" s="75"/>
      <c r="M34" s="75"/>
      <c r="N34" s="75"/>
      <c r="O34" s="75"/>
    </row>
    <row r="35" s="61" customFormat="true" ht="18.75" spans="1:15">
      <c r="A35" s="73"/>
      <c r="B35" s="73"/>
      <c r="C35" s="77"/>
      <c r="D35" s="75"/>
      <c r="E35" s="75"/>
      <c r="F35" s="75"/>
      <c r="G35" s="75"/>
      <c r="H35" s="75"/>
      <c r="I35" s="75"/>
      <c r="J35" s="75"/>
      <c r="K35" s="75"/>
      <c r="L35" s="75"/>
      <c r="M35" s="75"/>
      <c r="N35" s="75"/>
      <c r="O35" s="75"/>
    </row>
    <row r="36" s="60" customFormat="true" spans="1:15">
      <c r="A36" s="69" t="str">
        <f>case_lib!A14</f>
        <v>ONOFF_4</v>
      </c>
      <c r="B36" s="70" t="str">
        <f>case_lib!C14</f>
        <v>AD_ON_OFF</v>
      </c>
      <c r="C36" s="71" t="str">
        <f>case_lib!D14</f>
        <v>Transition 2 ：power saving跳sleep</v>
      </c>
      <c r="D36" s="72"/>
      <c r="E36" s="72"/>
      <c r="F36" s="72"/>
      <c r="G36" s="72"/>
      <c r="H36" s="72"/>
      <c r="I36" s="72"/>
      <c r="J36" s="72"/>
      <c r="K36" s="72"/>
      <c r="L36" s="72"/>
      <c r="M36" s="72"/>
      <c r="N36" s="72"/>
      <c r="O36" s="72"/>
    </row>
    <row r="37" s="62" customFormat="true" ht="18.75" spans="1:15">
      <c r="A37" s="78" t="str">
        <f>case_lib!A15</f>
        <v>ONOFF_4_1</v>
      </c>
      <c r="B37" s="79" t="str">
        <f>case_lib!C15</f>
        <v>AD_ON_OFF</v>
      </c>
      <c r="C37" s="79" t="str">
        <f>case_lib!D15</f>
        <v>在Power Saving状态下，车辆下电超过K_ADU_OFF_Time时，车辆跳转至Sleep状态。</v>
      </c>
      <c r="D37" s="79" t="s">
        <v>619</v>
      </c>
      <c r="E37" s="49" t="s">
        <v>620</v>
      </c>
      <c r="F37" s="79"/>
      <c r="G37" s="79"/>
      <c r="H37" s="79"/>
      <c r="I37" s="79"/>
      <c r="J37" s="79"/>
      <c r="K37" s="79"/>
      <c r="L37" s="79"/>
      <c r="M37" s="79"/>
      <c r="N37" s="79"/>
      <c r="O37" s="79"/>
    </row>
    <row r="38" s="61" customFormat="true" ht="18.75" spans="1:15">
      <c r="A38" s="73"/>
      <c r="B38" s="73"/>
      <c r="C38" s="77"/>
      <c r="D38" s="75"/>
      <c r="E38" s="75"/>
      <c r="F38" s="75"/>
      <c r="G38" s="75"/>
      <c r="H38" s="75"/>
      <c r="I38" s="75"/>
      <c r="J38" s="75"/>
      <c r="K38" s="75"/>
      <c r="L38" s="75"/>
      <c r="M38" s="75"/>
      <c r="N38" s="75"/>
      <c r="O38" s="75"/>
    </row>
    <row r="39" s="61" customFormat="true" ht="18.75" spans="1:15">
      <c r="A39" s="73"/>
      <c r="B39" s="73"/>
      <c r="C39" s="77"/>
      <c r="D39" s="75"/>
      <c r="E39" s="75"/>
      <c r="F39" s="75"/>
      <c r="G39" s="75"/>
      <c r="H39" s="75"/>
      <c r="I39" s="75"/>
      <c r="J39" s="75"/>
      <c r="K39" s="75"/>
      <c r="L39" s="75"/>
      <c r="M39" s="75"/>
      <c r="N39" s="75"/>
      <c r="O39" s="75"/>
    </row>
    <row r="40" s="61" customFormat="true" ht="18.75" spans="1:15">
      <c r="A40" s="73"/>
      <c r="B40" s="73"/>
      <c r="C40" s="77"/>
      <c r="D40" s="75"/>
      <c r="E40" s="75"/>
      <c r="F40" s="75"/>
      <c r="G40" s="75"/>
      <c r="H40" s="75"/>
      <c r="I40" s="75"/>
      <c r="J40" s="75"/>
      <c r="K40" s="75"/>
      <c r="L40" s="75"/>
      <c r="M40" s="75"/>
      <c r="N40" s="75"/>
      <c r="O40" s="75"/>
    </row>
    <row r="41" s="61" customFormat="true" ht="18.75" spans="1:15">
      <c r="A41" s="73"/>
      <c r="B41" s="73"/>
      <c r="C41" s="77"/>
      <c r="D41" s="75"/>
      <c r="E41" s="75"/>
      <c r="F41" s="75"/>
      <c r="G41" s="75"/>
      <c r="H41" s="75"/>
      <c r="I41" s="75"/>
      <c r="J41" s="75"/>
      <c r="K41" s="75"/>
      <c r="L41" s="75"/>
      <c r="M41" s="75"/>
      <c r="N41" s="75"/>
      <c r="O41" s="75"/>
    </row>
    <row r="42" s="60" customFormat="true" spans="1:15">
      <c r="A42" s="69" t="str">
        <f>case_lib!A16</f>
        <v>ONOFF_5</v>
      </c>
      <c r="B42" s="70" t="str">
        <f>case_lib!C16</f>
        <v>AD_ON_OFF</v>
      </c>
      <c r="C42" s="71" t="str">
        <f>case_lib!D16</f>
        <v>Transition 3 ：Power Saving</v>
      </c>
      <c r="D42" s="72"/>
      <c r="E42" s="72"/>
      <c r="F42" s="72"/>
      <c r="G42" s="72"/>
      <c r="H42" s="72"/>
      <c r="I42" s="72"/>
      <c r="J42" s="72"/>
      <c r="K42" s="72"/>
      <c r="L42" s="72"/>
      <c r="M42" s="72"/>
      <c r="N42" s="72"/>
      <c r="O42" s="72"/>
    </row>
    <row r="43" s="62" customFormat="true" ht="18.75" spans="1:15">
      <c r="A43" s="78" t="str">
        <f>case_lib!A17</f>
        <v>ONOFF_5_1</v>
      </c>
      <c r="B43" s="79" t="str">
        <f>case_lib!C17</f>
        <v>AD_ON_OFF</v>
      </c>
      <c r="C43" s="80" t="str">
        <f>case_lib!D17</f>
        <v>在Power Saving状态下，点按 Power ON/OFF Button，ADS跳转至Not Ready状态。</v>
      </c>
      <c r="D43" s="79"/>
      <c r="E43" s="49" t="s">
        <v>620</v>
      </c>
      <c r="F43" s="79"/>
      <c r="G43" s="79"/>
      <c r="H43" s="79"/>
      <c r="I43" s="79"/>
      <c r="J43" s="79"/>
      <c r="K43" s="79"/>
      <c r="L43" s="79"/>
      <c r="M43" s="79"/>
      <c r="N43" s="79"/>
      <c r="O43" s="79"/>
    </row>
    <row r="44" s="61" customFormat="true" ht="18.75" spans="1:15">
      <c r="A44" s="73"/>
      <c r="B44" s="73"/>
      <c r="C44" s="77"/>
      <c r="D44" s="75"/>
      <c r="E44" s="75"/>
      <c r="F44" s="75"/>
      <c r="G44" s="75"/>
      <c r="H44" s="75"/>
      <c r="I44" s="75"/>
      <c r="J44" s="75"/>
      <c r="K44" s="75"/>
      <c r="L44" s="75"/>
      <c r="M44" s="75"/>
      <c r="N44" s="75"/>
      <c r="O44" s="75"/>
    </row>
    <row r="45" s="61" customFormat="true" ht="18.75" spans="1:15">
      <c r="A45" s="73"/>
      <c r="B45" s="73"/>
      <c r="C45" s="77"/>
      <c r="D45" s="75"/>
      <c r="E45" s="75"/>
      <c r="F45" s="75"/>
      <c r="G45" s="75"/>
      <c r="H45" s="75"/>
      <c r="I45" s="75"/>
      <c r="J45" s="75"/>
      <c r="K45" s="75"/>
      <c r="L45" s="75"/>
      <c r="M45" s="75"/>
      <c r="N45" s="75"/>
      <c r="O45" s="75"/>
    </row>
    <row r="46" s="61" customFormat="true" ht="18.75" spans="1:15">
      <c r="A46" s="73"/>
      <c r="B46" s="73"/>
      <c r="C46" s="77"/>
      <c r="D46" s="75"/>
      <c r="E46" s="75"/>
      <c r="F46" s="75"/>
      <c r="G46" s="75"/>
      <c r="H46" s="75"/>
      <c r="I46" s="75"/>
      <c r="J46" s="75"/>
      <c r="K46" s="75"/>
      <c r="L46" s="75"/>
      <c r="M46" s="75"/>
      <c r="N46" s="75"/>
      <c r="O46" s="75"/>
    </row>
    <row r="47" s="61" customFormat="true" ht="18.75" spans="1:15">
      <c r="A47" s="73"/>
      <c r="B47" s="73"/>
      <c r="C47" s="77"/>
      <c r="D47" s="75"/>
      <c r="E47" s="75"/>
      <c r="F47" s="75"/>
      <c r="G47" s="75"/>
      <c r="H47" s="75"/>
      <c r="I47" s="75"/>
      <c r="J47" s="75"/>
      <c r="K47" s="75"/>
      <c r="L47" s="75"/>
      <c r="M47" s="75"/>
      <c r="N47" s="75"/>
      <c r="O47" s="75"/>
    </row>
    <row r="48" s="60" customFormat="true" spans="1:15">
      <c r="A48" s="69" t="str">
        <f>case_lib!A18</f>
        <v>ONOFF_6</v>
      </c>
      <c r="B48" s="70" t="str">
        <f>case_lib!C18</f>
        <v>AD_ON_OFF</v>
      </c>
      <c r="C48" s="71" t="str">
        <f>case_lib!D18</f>
        <v>State 3： Not Ready状态</v>
      </c>
      <c r="D48" s="72"/>
      <c r="E48" s="72"/>
      <c r="F48" s="72"/>
      <c r="G48" s="72"/>
      <c r="H48" s="72"/>
      <c r="I48" s="72"/>
      <c r="J48" s="72"/>
      <c r="K48" s="72"/>
      <c r="L48" s="72"/>
      <c r="M48" s="72"/>
      <c r="N48" s="72"/>
      <c r="O48" s="72"/>
    </row>
    <row r="49" s="62" customFormat="true" ht="27" spans="1:15">
      <c r="A49" s="78" t="str">
        <f>case_lib!A19</f>
        <v>ONOFF_6_1</v>
      </c>
      <c r="B49" s="79" t="str">
        <f>case_lib!C19</f>
        <v>AD_ON_OFF</v>
      </c>
      <c r="C49" s="81" t="str">
        <f>case_lib!D19</f>
        <v>ADS进入Not Ready状态后，ADU给HMI发信号K_SiganalValue，告知驾驶员ADS进入Full function 模式</v>
      </c>
      <c r="D49" s="82" t="s">
        <v>622</v>
      </c>
      <c r="E49" s="49" t="s">
        <v>620</v>
      </c>
      <c r="F49" s="79"/>
      <c r="G49" s="79"/>
      <c r="H49" s="79"/>
      <c r="I49" s="79"/>
      <c r="J49" s="79"/>
      <c r="K49" s="79"/>
      <c r="L49" s="79"/>
      <c r="M49" s="79"/>
      <c r="N49" s="79"/>
      <c r="O49" s="79"/>
    </row>
    <row r="50" s="61" customFormat="true" ht="18.75" spans="1:15">
      <c r="A50" s="73"/>
      <c r="B50" s="73"/>
      <c r="C50" s="77"/>
      <c r="D50" s="75"/>
      <c r="E50" s="75"/>
      <c r="F50" s="75"/>
      <c r="G50" s="75"/>
      <c r="H50" s="75"/>
      <c r="I50" s="75"/>
      <c r="J50" s="75"/>
      <c r="K50" s="75"/>
      <c r="L50" s="75"/>
      <c r="M50" s="75"/>
      <c r="N50" s="75"/>
      <c r="O50" s="75"/>
    </row>
    <row r="51" s="61" customFormat="true" ht="18.75" spans="1:15">
      <c r="A51" s="73"/>
      <c r="B51" s="73"/>
      <c r="C51" s="77"/>
      <c r="D51" s="75"/>
      <c r="E51" s="75"/>
      <c r="F51" s="75"/>
      <c r="G51" s="75"/>
      <c r="H51" s="75"/>
      <c r="I51" s="75"/>
      <c r="J51" s="75"/>
      <c r="K51" s="75"/>
      <c r="L51" s="75"/>
      <c r="M51" s="75"/>
      <c r="N51" s="75"/>
      <c r="O51" s="75"/>
    </row>
    <row r="52" s="61" customFormat="true" ht="18.75" spans="1:15">
      <c r="A52" s="73"/>
      <c r="B52" s="73"/>
      <c r="C52" s="77"/>
      <c r="D52" s="75"/>
      <c r="E52" s="75"/>
      <c r="F52" s="75"/>
      <c r="G52" s="75"/>
      <c r="H52" s="75"/>
      <c r="I52" s="75"/>
      <c r="J52" s="75"/>
      <c r="K52" s="75"/>
      <c r="L52" s="75"/>
      <c r="M52" s="75"/>
      <c r="N52" s="75"/>
      <c r="O52" s="75"/>
    </row>
    <row r="53" s="61" customFormat="true" ht="18.75" spans="1:15">
      <c r="A53" s="73"/>
      <c r="B53" s="73"/>
      <c r="C53" s="77"/>
      <c r="D53" s="75"/>
      <c r="E53" s="75"/>
      <c r="F53" s="75"/>
      <c r="G53" s="75"/>
      <c r="H53" s="75"/>
      <c r="I53" s="75"/>
      <c r="J53" s="75"/>
      <c r="K53" s="75"/>
      <c r="L53" s="75"/>
      <c r="M53" s="75"/>
      <c r="N53" s="75"/>
      <c r="O53" s="75"/>
    </row>
    <row r="54" s="62" customFormat="true" spans="1:15">
      <c r="A54" s="78" t="str">
        <f>case_lib!A20</f>
        <v>ONOFF_6_2</v>
      </c>
      <c r="B54" s="79" t="str">
        <f>case_lib!C20</f>
        <v>AD_ON_OFF</v>
      </c>
      <c r="C54" s="81" t="str">
        <f>case_lib!D20</f>
        <v>Not Ready状态下，ADU持续向执行器K_Actor发送CAN信号K_SignalValue</v>
      </c>
      <c r="D54" s="79"/>
      <c r="E54" s="79"/>
      <c r="F54" s="79"/>
      <c r="G54" s="79"/>
      <c r="H54" s="79"/>
      <c r="I54" s="79"/>
      <c r="J54" s="79"/>
      <c r="K54" s="79"/>
      <c r="L54" s="79"/>
      <c r="M54" s="79"/>
      <c r="N54" s="79"/>
      <c r="O54" s="79"/>
    </row>
    <row r="55" s="61" customFormat="true" ht="18.75" spans="1:15">
      <c r="A55" s="73"/>
      <c r="B55" s="73"/>
      <c r="C55" s="77"/>
      <c r="D55" s="75"/>
      <c r="E55" s="75"/>
      <c r="F55" s="75"/>
      <c r="G55" s="75"/>
      <c r="H55" s="75"/>
      <c r="I55" s="75"/>
      <c r="J55" s="75"/>
      <c r="K55" s="75"/>
      <c r="L55" s="75"/>
      <c r="M55" s="75"/>
      <c r="N55" s="75"/>
      <c r="O55" s="75"/>
    </row>
    <row r="56" s="61" customFormat="true" ht="18.75" spans="1:15">
      <c r="A56" s="73"/>
      <c r="B56" s="73"/>
      <c r="C56" s="77"/>
      <c r="D56" s="75"/>
      <c r="E56" s="75"/>
      <c r="F56" s="75"/>
      <c r="G56" s="75"/>
      <c r="H56" s="75"/>
      <c r="I56" s="75"/>
      <c r="J56" s="75"/>
      <c r="K56" s="75"/>
      <c r="L56" s="75"/>
      <c r="M56" s="75"/>
      <c r="N56" s="75"/>
      <c r="O56" s="75"/>
    </row>
    <row r="57" s="61" customFormat="true" ht="18.75" spans="1:15">
      <c r="A57" s="73"/>
      <c r="B57" s="73"/>
      <c r="C57" s="77"/>
      <c r="D57" s="75"/>
      <c r="E57" s="75"/>
      <c r="F57" s="75"/>
      <c r="G57" s="75"/>
      <c r="H57" s="75"/>
      <c r="I57" s="75"/>
      <c r="J57" s="75"/>
      <c r="K57" s="75"/>
      <c r="L57" s="75"/>
      <c r="M57" s="75"/>
      <c r="N57" s="75"/>
      <c r="O57" s="75"/>
    </row>
    <row r="58" s="61" customFormat="true" ht="18.75" spans="1:15">
      <c r="A58" s="73"/>
      <c r="B58" s="73"/>
      <c r="C58" s="77"/>
      <c r="D58" s="75"/>
      <c r="E58" s="75"/>
      <c r="F58" s="75"/>
      <c r="G58" s="75"/>
      <c r="H58" s="75"/>
      <c r="I58" s="75"/>
      <c r="J58" s="75"/>
      <c r="K58" s="75"/>
      <c r="L58" s="75"/>
      <c r="M58" s="75"/>
      <c r="N58" s="75"/>
      <c r="O58" s="75"/>
    </row>
    <row r="59" s="62" customFormat="true" spans="1:15">
      <c r="A59" s="78" t="str">
        <f>case_lib!A21</f>
        <v>ONOFF_6_3</v>
      </c>
      <c r="B59" s="79" t="str">
        <f>case_lib!C21</f>
        <v>AD_ON_OFF</v>
      </c>
      <c r="C59" s="81" t="str">
        <f>case_lib!D21</f>
        <v>Not  Ready状态下，点按ADS  Active Button，不会影响ADS的当前状态</v>
      </c>
      <c r="D59" s="79"/>
      <c r="E59" s="79"/>
      <c r="F59" s="79"/>
      <c r="G59" s="79"/>
      <c r="H59" s="79"/>
      <c r="I59" s="79"/>
      <c r="J59" s="79"/>
      <c r="K59" s="79"/>
      <c r="L59" s="79"/>
      <c r="M59" s="79"/>
      <c r="N59" s="79"/>
      <c r="O59" s="79"/>
    </row>
    <row r="60" s="61" customFormat="true" ht="18.75" spans="1:15">
      <c r="A60" s="73"/>
      <c r="B60" s="73"/>
      <c r="C60" s="77"/>
      <c r="D60" s="75"/>
      <c r="E60" s="75"/>
      <c r="F60" s="75"/>
      <c r="G60" s="75"/>
      <c r="H60" s="75"/>
      <c r="I60" s="75"/>
      <c r="J60" s="75"/>
      <c r="K60" s="75"/>
      <c r="L60" s="75"/>
      <c r="M60" s="75"/>
      <c r="N60" s="75"/>
      <c r="O60" s="75"/>
    </row>
    <row r="61" s="61" customFormat="true" ht="18.75" spans="1:15">
      <c r="A61" s="73"/>
      <c r="B61" s="73"/>
      <c r="C61" s="77"/>
      <c r="D61" s="75"/>
      <c r="E61" s="75"/>
      <c r="F61" s="75"/>
      <c r="G61" s="75"/>
      <c r="H61" s="75"/>
      <c r="I61" s="75"/>
      <c r="J61" s="75"/>
      <c r="K61" s="75"/>
      <c r="L61" s="75"/>
      <c r="M61" s="75"/>
      <c r="N61" s="75"/>
      <c r="O61" s="75"/>
    </row>
    <row r="62" s="61" customFormat="true" ht="18.75" spans="1:15">
      <c r="A62" s="73"/>
      <c r="B62" s="73"/>
      <c r="C62" s="77"/>
      <c r="D62" s="75"/>
      <c r="E62" s="75"/>
      <c r="F62" s="75"/>
      <c r="G62" s="75"/>
      <c r="H62" s="75"/>
      <c r="I62" s="75"/>
      <c r="J62" s="75"/>
      <c r="K62" s="75"/>
      <c r="L62" s="75"/>
      <c r="M62" s="75"/>
      <c r="N62" s="75"/>
      <c r="O62" s="75"/>
    </row>
    <row r="63" s="61" customFormat="true" ht="18.75" spans="1:15">
      <c r="A63" s="73"/>
      <c r="B63" s="73"/>
      <c r="C63" s="77"/>
      <c r="D63" s="75"/>
      <c r="E63" s="75"/>
      <c r="F63" s="75"/>
      <c r="G63" s="75"/>
      <c r="H63" s="75"/>
      <c r="I63" s="75"/>
      <c r="J63" s="75"/>
      <c r="K63" s="75"/>
      <c r="L63" s="75"/>
      <c r="M63" s="75"/>
      <c r="N63" s="75"/>
      <c r="O63" s="75"/>
    </row>
    <row r="64" s="62" customFormat="true" ht="34" customHeight="true" spans="1:15">
      <c r="A64" s="83" t="str">
        <f>case_lib!A22</f>
        <v>ONOFF_6_4</v>
      </c>
      <c r="B64" s="84" t="str">
        <f>case_lib!C22</f>
        <v>AD_ON_OFF</v>
      </c>
      <c r="C64" s="84" t="str">
        <f>case_lib!D22</f>
        <v>Not  Ready状态（K_NotReadyEvents）下，点按ADS  Active Button，不进行状态切换。HMI告知驾驶员ADS的抑制原因。</v>
      </c>
      <c r="D64" s="82" t="s">
        <v>623</v>
      </c>
      <c r="E64" s="49" t="s">
        <v>620</v>
      </c>
      <c r="F64" s="79"/>
      <c r="G64" s="79"/>
      <c r="H64" s="79"/>
      <c r="I64" s="79"/>
      <c r="J64" s="79"/>
      <c r="K64" s="79"/>
      <c r="L64" s="79"/>
      <c r="M64" s="79"/>
      <c r="N64" s="79"/>
      <c r="O64" s="79"/>
    </row>
    <row r="65" s="61" customFormat="true" ht="18.75" spans="1:15">
      <c r="A65" s="73"/>
      <c r="B65" s="73"/>
      <c r="C65" s="77"/>
      <c r="D65" s="75"/>
      <c r="E65" s="75"/>
      <c r="F65" s="75"/>
      <c r="G65" s="75"/>
      <c r="H65" s="75"/>
      <c r="I65" s="75"/>
      <c r="J65" s="75"/>
      <c r="K65" s="75"/>
      <c r="L65" s="75"/>
      <c r="M65" s="75"/>
      <c r="N65" s="75"/>
      <c r="O65" s="75"/>
    </row>
    <row r="66" s="61" customFormat="true" ht="18.75" spans="1:15">
      <c r="A66" s="73"/>
      <c r="B66" s="73"/>
      <c r="C66" s="77"/>
      <c r="D66" s="75"/>
      <c r="E66" s="75"/>
      <c r="F66" s="75"/>
      <c r="G66" s="75"/>
      <c r="H66" s="75"/>
      <c r="I66" s="75"/>
      <c r="J66" s="75"/>
      <c r="K66" s="75"/>
      <c r="L66" s="75"/>
      <c r="M66" s="75"/>
      <c r="N66" s="75"/>
      <c r="O66" s="75"/>
    </row>
    <row r="67" s="61" customFormat="true" ht="18.75" spans="1:15">
      <c r="A67" s="73"/>
      <c r="B67" s="73"/>
      <c r="C67" s="77"/>
      <c r="D67" s="75"/>
      <c r="E67" s="75"/>
      <c r="F67" s="75"/>
      <c r="G67" s="75"/>
      <c r="H67" s="75"/>
      <c r="I67" s="75"/>
      <c r="J67" s="75"/>
      <c r="K67" s="75"/>
      <c r="L67" s="75"/>
      <c r="M67" s="75"/>
      <c r="N67" s="75"/>
      <c r="O67" s="75"/>
    </row>
    <row r="68" s="61" customFormat="true" ht="18.75" spans="1:15">
      <c r="A68" s="73"/>
      <c r="B68" s="73"/>
      <c r="C68" s="77"/>
      <c r="D68" s="75"/>
      <c r="E68" s="75"/>
      <c r="F68" s="75"/>
      <c r="G68" s="75"/>
      <c r="H68" s="75"/>
      <c r="I68" s="75"/>
      <c r="J68" s="75"/>
      <c r="K68" s="75"/>
      <c r="L68" s="75"/>
      <c r="M68" s="75"/>
      <c r="N68" s="75"/>
      <c r="O68" s="75"/>
    </row>
    <row r="69" s="60" customFormat="true" spans="1:15">
      <c r="A69" s="69" t="str">
        <f>case_lib!A23</f>
        <v>ONOFF_7</v>
      </c>
      <c r="B69" s="70" t="str">
        <f>case_lib!C23</f>
        <v>AD_ON_OFF</v>
      </c>
      <c r="C69" s="71" t="str">
        <f>case_lib!D23</f>
        <v>Transition 4：Not Ready 跳Power Saving</v>
      </c>
      <c r="D69" s="72"/>
      <c r="E69" s="72"/>
      <c r="F69" s="72"/>
      <c r="G69" s="72"/>
      <c r="H69" s="72"/>
      <c r="I69" s="72"/>
      <c r="J69" s="72"/>
      <c r="K69" s="72"/>
      <c r="L69" s="72"/>
      <c r="M69" s="72"/>
      <c r="N69" s="72"/>
      <c r="O69" s="72"/>
    </row>
    <row r="70" s="62" customFormat="true" ht="27" spans="1:15">
      <c r="A70" s="78" t="str">
        <f>case_lib!A24</f>
        <v>ONOFF_7_1</v>
      </c>
      <c r="B70" s="79" t="str">
        <f>case_lib!C24</f>
        <v>AD_ON_OFF</v>
      </c>
      <c r="C70" s="81" t="str">
        <f>case_lib!D24</f>
        <v>Not Ready状态下，点按 Power ON/OFF Button一次，ADS跳转至Power Saving状态。</v>
      </c>
      <c r="D70" s="79"/>
      <c r="E70" s="49" t="s">
        <v>620</v>
      </c>
      <c r="F70" s="79"/>
      <c r="G70" s="79"/>
      <c r="H70" s="79"/>
      <c r="I70" s="79"/>
      <c r="J70" s="79"/>
      <c r="K70" s="79"/>
      <c r="L70" s="79"/>
      <c r="M70" s="79"/>
      <c r="N70" s="79"/>
      <c r="O70" s="79"/>
    </row>
    <row r="71" s="61" customFormat="true" ht="18.75" spans="1:15">
      <c r="A71" s="73"/>
      <c r="B71" s="73"/>
      <c r="C71" s="77"/>
      <c r="D71" s="75"/>
      <c r="E71" s="75"/>
      <c r="F71" s="75"/>
      <c r="G71" s="75"/>
      <c r="H71" s="75"/>
      <c r="I71" s="75"/>
      <c r="J71" s="75"/>
      <c r="K71" s="75"/>
      <c r="L71" s="75"/>
      <c r="M71" s="75"/>
      <c r="N71" s="75"/>
      <c r="O71" s="75"/>
    </row>
    <row r="72" s="61" customFormat="true" ht="18.75" spans="1:15">
      <c r="A72" s="73"/>
      <c r="B72" s="73"/>
      <c r="C72" s="77"/>
      <c r="D72" s="75"/>
      <c r="E72" s="75"/>
      <c r="F72" s="75"/>
      <c r="G72" s="75"/>
      <c r="H72" s="75"/>
      <c r="I72" s="75"/>
      <c r="J72" s="75"/>
      <c r="K72" s="75"/>
      <c r="L72" s="75"/>
      <c r="M72" s="75"/>
      <c r="N72" s="75"/>
      <c r="O72" s="75"/>
    </row>
    <row r="73" s="61" customFormat="true" ht="18.75" spans="1:15">
      <c r="A73" s="73"/>
      <c r="B73" s="73"/>
      <c r="C73" s="77"/>
      <c r="D73" s="75"/>
      <c r="E73" s="75"/>
      <c r="F73" s="75"/>
      <c r="G73" s="75"/>
      <c r="H73" s="75"/>
      <c r="I73" s="75"/>
      <c r="J73" s="75"/>
      <c r="K73" s="75"/>
      <c r="L73" s="75"/>
      <c r="M73" s="75"/>
      <c r="N73" s="75"/>
      <c r="O73" s="75"/>
    </row>
    <row r="74" s="61" customFormat="true" ht="18.75" spans="1:15">
      <c r="A74" s="73"/>
      <c r="B74" s="73"/>
      <c r="C74" s="77"/>
      <c r="D74" s="75"/>
      <c r="E74" s="75"/>
      <c r="F74" s="75"/>
      <c r="G74" s="75"/>
      <c r="H74" s="75"/>
      <c r="I74" s="75"/>
      <c r="J74" s="75"/>
      <c r="K74" s="75"/>
      <c r="L74" s="75"/>
      <c r="M74" s="75"/>
      <c r="N74" s="75"/>
      <c r="O74" s="75"/>
    </row>
    <row r="75" s="60" customFormat="true" spans="1:15">
      <c r="A75" s="69" t="str">
        <f>case_lib!A25</f>
        <v>ONOFF_8</v>
      </c>
      <c r="B75" s="70" t="str">
        <f>case_lib!C25</f>
        <v>AD_ON_OFF</v>
      </c>
      <c r="C75" s="71" t="str">
        <f>case_lib!D25</f>
        <v>Transition 5 ：Not Ready 跳  Ready</v>
      </c>
      <c r="D75" s="72"/>
      <c r="E75" s="72"/>
      <c r="F75" s="72"/>
      <c r="G75" s="72"/>
      <c r="H75" s="72"/>
      <c r="I75" s="72"/>
      <c r="J75" s="72"/>
      <c r="K75" s="72"/>
      <c r="L75" s="72"/>
      <c r="M75" s="72"/>
      <c r="N75" s="72"/>
      <c r="O75" s="72"/>
    </row>
    <row r="76" s="61" customFormat="true" ht="54" spans="1:15">
      <c r="A76" s="80" t="str">
        <f>case_lib!A26</f>
        <v>ONOFF_8_1</v>
      </c>
      <c r="B76" s="81" t="str">
        <f>case_lib!C26</f>
        <v>AD_ON_OFF</v>
      </c>
      <c r="C76" s="81" t="str">
        <f>case_lib!D26</f>
        <v>满足以下条件，ADS自动进入Ready状态：
1）ADS状态：K_ADS_State_Resnson,
2）车辆状态：K_Vehicle_State_Reason,
3）ODD状态：K_ODD_State_Reason</v>
      </c>
      <c r="D76" s="81" t="s">
        <v>624</v>
      </c>
      <c r="E76" s="75" t="s">
        <v>620</v>
      </c>
      <c r="F76" s="81"/>
      <c r="G76" s="81"/>
      <c r="H76" s="81"/>
      <c r="I76" s="81"/>
      <c r="J76" s="81"/>
      <c r="K76" s="81"/>
      <c r="L76" s="81"/>
      <c r="M76" s="81"/>
      <c r="N76" s="81"/>
      <c r="O76" s="81"/>
    </row>
    <row r="77" s="61" customFormat="true" ht="18.75" spans="1:15">
      <c r="A77" s="73"/>
      <c r="B77" s="73"/>
      <c r="C77" s="77"/>
      <c r="D77" s="75"/>
      <c r="E77" s="75"/>
      <c r="F77" s="75"/>
      <c r="G77" s="75"/>
      <c r="H77" s="75"/>
      <c r="I77" s="75"/>
      <c r="J77" s="75"/>
      <c r="K77" s="75"/>
      <c r="L77" s="75"/>
      <c r="M77" s="75"/>
      <c r="N77" s="75"/>
      <c r="O77" s="75"/>
    </row>
    <row r="78" s="61" customFormat="true" ht="18.75" spans="1:15">
      <c r="A78" s="73"/>
      <c r="B78" s="73"/>
      <c r="C78" s="77"/>
      <c r="D78" s="75"/>
      <c r="E78" s="75"/>
      <c r="F78" s="75"/>
      <c r="G78" s="75"/>
      <c r="H78" s="75"/>
      <c r="I78" s="75"/>
      <c r="J78" s="75"/>
      <c r="K78" s="75"/>
      <c r="L78" s="75"/>
      <c r="M78" s="75"/>
      <c r="N78" s="75"/>
      <c r="O78" s="75"/>
    </row>
    <row r="79" s="61" customFormat="true" ht="18.75" spans="1:15">
      <c r="A79" s="73"/>
      <c r="B79" s="73"/>
      <c r="C79" s="77"/>
      <c r="D79" s="75"/>
      <c r="E79" s="75"/>
      <c r="F79" s="75"/>
      <c r="G79" s="75"/>
      <c r="H79" s="75"/>
      <c r="I79" s="75"/>
      <c r="J79" s="75"/>
      <c r="K79" s="75"/>
      <c r="L79" s="75"/>
      <c r="M79" s="75"/>
      <c r="N79" s="75"/>
      <c r="O79" s="75"/>
    </row>
    <row r="80" s="61" customFormat="true" ht="18.75" spans="1:15">
      <c r="A80" s="73"/>
      <c r="B80" s="73"/>
      <c r="C80" s="77"/>
      <c r="D80" s="75"/>
      <c r="E80" s="75"/>
      <c r="F80" s="75"/>
      <c r="G80" s="75"/>
      <c r="H80" s="75"/>
      <c r="I80" s="75"/>
      <c r="J80" s="75"/>
      <c r="K80" s="75"/>
      <c r="L80" s="75"/>
      <c r="M80" s="75"/>
      <c r="N80" s="75"/>
      <c r="O80" s="75"/>
    </row>
    <row r="81" s="60" customFormat="true" spans="1:15">
      <c r="A81" s="69" t="str">
        <f>case_lib!A27</f>
        <v>ONOFF_9</v>
      </c>
      <c r="B81" s="70" t="str">
        <f>case_lib!C27</f>
        <v>AD_ON_OFF</v>
      </c>
      <c r="C81" s="71" t="str">
        <f>case_lib!D27</f>
        <v>Transition 12 ：Not Ready 跳  Sleep</v>
      </c>
      <c r="D81" s="72"/>
      <c r="E81" s="72"/>
      <c r="F81" s="72"/>
      <c r="G81" s="72"/>
      <c r="H81" s="72"/>
      <c r="I81" s="72"/>
      <c r="J81" s="72"/>
      <c r="K81" s="72"/>
      <c r="L81" s="72"/>
      <c r="M81" s="72"/>
      <c r="N81" s="72"/>
      <c r="O81" s="72"/>
    </row>
    <row r="82" s="62" customFormat="true" ht="18.75" spans="1:15">
      <c r="A82" s="78" t="str">
        <f>case_lib!A28</f>
        <v>ONOFF_9_1</v>
      </c>
      <c r="B82" s="79" t="str">
        <f>case_lib!C28</f>
        <v>AD_ON_OFF</v>
      </c>
      <c r="C82" s="81" t="str">
        <f>case_lib!D28</f>
        <v>在Not Ready状态下，车辆下电，ADS退出Not Ready状态，进入Sleep状态。</v>
      </c>
      <c r="D82" s="79"/>
      <c r="E82" s="49" t="s">
        <v>620</v>
      </c>
      <c r="F82" s="79"/>
      <c r="G82" s="79"/>
      <c r="H82" s="79"/>
      <c r="I82" s="79"/>
      <c r="J82" s="79"/>
      <c r="K82" s="79"/>
      <c r="L82" s="79"/>
      <c r="M82" s="79"/>
      <c r="N82" s="79"/>
      <c r="O82" s="79"/>
    </row>
    <row r="83" s="61" customFormat="true" ht="18.75" spans="1:15">
      <c r="A83" s="73"/>
      <c r="B83" s="73"/>
      <c r="C83" s="77"/>
      <c r="D83" s="75"/>
      <c r="E83" s="75"/>
      <c r="F83" s="75"/>
      <c r="G83" s="75"/>
      <c r="H83" s="75"/>
      <c r="I83" s="75"/>
      <c r="J83" s="75"/>
      <c r="K83" s="75"/>
      <c r="L83" s="75"/>
      <c r="M83" s="75"/>
      <c r="N83" s="75"/>
      <c r="O83" s="75"/>
    </row>
    <row r="84" s="61" customFormat="true" ht="18.75" spans="1:15">
      <c r="A84" s="73"/>
      <c r="B84" s="73"/>
      <c r="C84" s="77"/>
      <c r="D84" s="75"/>
      <c r="E84" s="75"/>
      <c r="F84" s="75"/>
      <c r="G84" s="75"/>
      <c r="H84" s="75"/>
      <c r="I84" s="75"/>
      <c r="J84" s="75"/>
      <c r="K84" s="75"/>
      <c r="L84" s="75"/>
      <c r="M84" s="75"/>
      <c r="N84" s="75"/>
      <c r="O84" s="75"/>
    </row>
    <row r="85" s="61" customFormat="true" ht="18.75" spans="1:15">
      <c r="A85" s="73"/>
      <c r="B85" s="73"/>
      <c r="C85" s="77"/>
      <c r="D85" s="75"/>
      <c r="E85" s="75"/>
      <c r="F85" s="75"/>
      <c r="G85" s="75"/>
      <c r="H85" s="75"/>
      <c r="I85" s="75"/>
      <c r="J85" s="75"/>
      <c r="K85" s="75"/>
      <c r="L85" s="75"/>
      <c r="M85" s="75"/>
      <c r="N85" s="75"/>
      <c r="O85" s="75"/>
    </row>
    <row r="86" s="61" customFormat="true" ht="18.75" spans="1:15">
      <c r="A86" s="73"/>
      <c r="B86" s="73"/>
      <c r="C86" s="77"/>
      <c r="D86" s="75"/>
      <c r="E86" s="75"/>
      <c r="F86" s="75"/>
      <c r="G86" s="75"/>
      <c r="H86" s="75"/>
      <c r="I86" s="75"/>
      <c r="J86" s="75"/>
      <c r="K86" s="75"/>
      <c r="L86" s="75"/>
      <c r="M86" s="75"/>
      <c r="N86" s="75"/>
      <c r="O86" s="75"/>
    </row>
    <row r="87" s="60" customFormat="true" spans="1:15">
      <c r="A87" s="69" t="str">
        <f>case_lib!A29</f>
        <v>ONOFF_10</v>
      </c>
      <c r="B87" s="70" t="str">
        <f>case_lib!C29</f>
        <v>AD_ON_OFF</v>
      </c>
      <c r="C87" s="71" t="str">
        <f>case_lib!D29</f>
        <v>State 4： Ready状态</v>
      </c>
      <c r="D87" s="72"/>
      <c r="E87" s="72"/>
      <c r="F87" s="72"/>
      <c r="G87" s="72"/>
      <c r="H87" s="72"/>
      <c r="I87" s="72"/>
      <c r="J87" s="72"/>
      <c r="K87" s="72"/>
      <c r="L87" s="72"/>
      <c r="M87" s="72"/>
      <c r="N87" s="72"/>
      <c r="O87" s="72"/>
    </row>
    <row r="88" s="62" customFormat="true" spans="1:15">
      <c r="A88" s="78" t="str">
        <f>case_lib!A30</f>
        <v>ONOFF_10_1</v>
      </c>
      <c r="B88" s="79" t="str">
        <f>case_lib!C30</f>
        <v>AD_ON_OFF</v>
      </c>
      <c r="C88" s="81" t="str">
        <f>case_lib!D30</f>
        <v>ADS在Ready状态下，ADU持续向执行器K_Actor发送CAN信号K_SignalValue</v>
      </c>
      <c r="D88" s="79"/>
      <c r="E88" s="79"/>
      <c r="F88" s="79"/>
      <c r="G88" s="79"/>
      <c r="H88" s="79"/>
      <c r="I88" s="79"/>
      <c r="J88" s="79"/>
      <c r="K88" s="79"/>
      <c r="L88" s="79"/>
      <c r="M88" s="79"/>
      <c r="N88" s="79"/>
      <c r="O88" s="79"/>
    </row>
    <row r="89" s="61" customFormat="true" ht="18.75" spans="1:15">
      <c r="A89" s="73"/>
      <c r="B89" s="73"/>
      <c r="C89" s="77"/>
      <c r="D89" s="75"/>
      <c r="E89" s="75"/>
      <c r="F89" s="75"/>
      <c r="G89" s="75"/>
      <c r="H89" s="75"/>
      <c r="I89" s="75"/>
      <c r="J89" s="75"/>
      <c r="K89" s="75"/>
      <c r="L89" s="75"/>
      <c r="M89" s="75"/>
      <c r="N89" s="75"/>
      <c r="O89" s="75"/>
    </row>
    <row r="90" s="61" customFormat="true" ht="18.75" spans="1:15">
      <c r="A90" s="73"/>
      <c r="B90" s="73"/>
      <c r="C90" s="77"/>
      <c r="D90" s="75"/>
      <c r="E90" s="75"/>
      <c r="F90" s="75"/>
      <c r="G90" s="75"/>
      <c r="H90" s="75"/>
      <c r="I90" s="75"/>
      <c r="J90" s="75"/>
      <c r="K90" s="75"/>
      <c r="L90" s="75"/>
      <c r="M90" s="75"/>
      <c r="N90" s="75"/>
      <c r="O90" s="75"/>
    </row>
    <row r="91" s="61" customFormat="true" ht="18.75" spans="1:15">
      <c r="A91" s="73"/>
      <c r="B91" s="73"/>
      <c r="C91" s="77"/>
      <c r="D91" s="75"/>
      <c r="E91" s="75"/>
      <c r="F91" s="75"/>
      <c r="G91" s="75"/>
      <c r="H91" s="75"/>
      <c r="I91" s="75"/>
      <c r="J91" s="75"/>
      <c r="K91" s="75"/>
      <c r="L91" s="75"/>
      <c r="M91" s="75"/>
      <c r="N91" s="75"/>
      <c r="O91" s="75"/>
    </row>
    <row r="92" s="61" customFormat="true" ht="18.75" spans="1:15">
      <c r="A92" s="73"/>
      <c r="B92" s="73"/>
      <c r="C92" s="77"/>
      <c r="D92" s="75"/>
      <c r="E92" s="75"/>
      <c r="F92" s="75"/>
      <c r="G92" s="75"/>
      <c r="H92" s="75"/>
      <c r="I92" s="75"/>
      <c r="J92" s="75"/>
      <c r="K92" s="75"/>
      <c r="L92" s="75"/>
      <c r="M92" s="75"/>
      <c r="N92" s="75"/>
      <c r="O92" s="75"/>
    </row>
    <row r="93" s="60" customFormat="true" spans="1:15">
      <c r="A93" s="69" t="str">
        <f>case_lib!A31</f>
        <v>ONOFF_11</v>
      </c>
      <c r="B93" s="70" t="str">
        <f>case_lib!C31</f>
        <v>AD_ON_OFF</v>
      </c>
      <c r="C93" s="71" t="str">
        <f>case_lib!D31</f>
        <v>Transition 6: Ready 跳 Not Ready</v>
      </c>
      <c r="D93" s="72"/>
      <c r="E93" s="72"/>
      <c r="F93" s="72"/>
      <c r="G93" s="72"/>
      <c r="H93" s="72"/>
      <c r="I93" s="72"/>
      <c r="J93" s="72"/>
      <c r="K93" s="72"/>
      <c r="L93" s="72"/>
      <c r="M93" s="72"/>
      <c r="N93" s="72"/>
      <c r="O93" s="72"/>
    </row>
    <row r="94" s="62" customFormat="true" ht="109.5" customHeight="true" spans="1:15">
      <c r="A94" s="78" t="str">
        <f>case_lib!A32</f>
        <v>ONOFF_11_1</v>
      </c>
      <c r="B94" s="79" t="str">
        <f>case_lib!C32</f>
        <v>AD_ON_OFF</v>
      </c>
      <c r="C94" s="80" t="str">
        <f>case_lib!D32</f>
        <v>以下某一个条件成立时，ADS自动进入Not Ready状态：
1）ADS状态：K_ADS_State_Resnson,
2）车辆状态：K_Vehicle_State_Reason,
3）ODD状态：K_ODD_State_Reason
4）Driver状态：K_Driver_State_Reason</v>
      </c>
      <c r="D94" s="82" t="s">
        <v>625</v>
      </c>
      <c r="E94" s="49" t="s">
        <v>620</v>
      </c>
      <c r="F94" s="79"/>
      <c r="G94" s="79"/>
      <c r="H94" s="79"/>
      <c r="I94" s="79"/>
      <c r="J94" s="79"/>
      <c r="K94" s="79"/>
      <c r="L94" s="79"/>
      <c r="M94" s="79"/>
      <c r="N94" s="79"/>
      <c r="O94" s="79"/>
    </row>
    <row r="95" s="61" customFormat="true" ht="18.75" spans="1:15">
      <c r="A95" s="73"/>
      <c r="B95" s="73"/>
      <c r="C95" s="77"/>
      <c r="D95" s="75"/>
      <c r="E95" s="75"/>
      <c r="F95" s="75"/>
      <c r="G95" s="75"/>
      <c r="H95" s="75"/>
      <c r="I95" s="75"/>
      <c r="J95" s="75"/>
      <c r="K95" s="75"/>
      <c r="L95" s="75"/>
      <c r="M95" s="75"/>
      <c r="N95" s="75"/>
      <c r="O95" s="75"/>
    </row>
    <row r="96" s="61" customFormat="true" ht="18.75" spans="1:15">
      <c r="A96" s="73"/>
      <c r="B96" s="73"/>
      <c r="C96" s="77"/>
      <c r="D96" s="75"/>
      <c r="E96" s="75"/>
      <c r="F96" s="75"/>
      <c r="G96" s="75"/>
      <c r="H96" s="75"/>
      <c r="I96" s="75"/>
      <c r="J96" s="75"/>
      <c r="K96" s="75"/>
      <c r="L96" s="75"/>
      <c r="M96" s="75"/>
      <c r="N96" s="75"/>
      <c r="O96" s="75"/>
    </row>
    <row r="97" s="61" customFormat="true" ht="18.75" spans="1:15">
      <c r="A97" s="73"/>
      <c r="B97" s="73"/>
      <c r="C97" s="77"/>
      <c r="D97" s="75"/>
      <c r="E97" s="75"/>
      <c r="F97" s="75"/>
      <c r="G97" s="75"/>
      <c r="H97" s="75"/>
      <c r="I97" s="75"/>
      <c r="J97" s="75"/>
      <c r="K97" s="75"/>
      <c r="L97" s="75"/>
      <c r="M97" s="75"/>
      <c r="N97" s="75"/>
      <c r="O97" s="75"/>
    </row>
    <row r="98" s="61" customFormat="true" ht="18.75" spans="1:15">
      <c r="A98" s="73"/>
      <c r="B98" s="73"/>
      <c r="C98" s="77"/>
      <c r="D98" s="75"/>
      <c r="E98" s="75"/>
      <c r="F98" s="75"/>
      <c r="G98" s="75"/>
      <c r="H98" s="75"/>
      <c r="I98" s="75"/>
      <c r="J98" s="75"/>
      <c r="K98" s="75"/>
      <c r="L98" s="75"/>
      <c r="M98" s="75"/>
      <c r="N98" s="75"/>
      <c r="O98" s="75"/>
    </row>
    <row r="99" s="62" customFormat="true" spans="1:15">
      <c r="A99" s="78" t="str">
        <f>case_lib!A33</f>
        <v>ONOFF_11_2</v>
      </c>
      <c r="B99" s="79" t="str">
        <f>case_lib!C33</f>
        <v>AD_ON_OFF</v>
      </c>
      <c r="C99" s="80" t="str">
        <f>case_lib!D33</f>
        <v>当某个执行器K_Actor出现故障时，点按ADS  Active Button，ADS不切换状态。</v>
      </c>
      <c r="D99" s="79"/>
      <c r="E99" s="79"/>
      <c r="F99" s="79"/>
      <c r="G99" s="79"/>
      <c r="H99" s="79"/>
      <c r="I99" s="79"/>
      <c r="J99" s="79"/>
      <c r="K99" s="79"/>
      <c r="L99" s="79"/>
      <c r="M99" s="79"/>
      <c r="N99" s="79"/>
      <c r="O99" s="79"/>
    </row>
    <row r="100" s="61" customFormat="true" ht="18.75" spans="1:15">
      <c r="A100" s="73"/>
      <c r="B100" s="73"/>
      <c r="C100" s="77"/>
      <c r="D100" s="75"/>
      <c r="E100" s="75"/>
      <c r="F100" s="75"/>
      <c r="G100" s="75"/>
      <c r="H100" s="75"/>
      <c r="I100" s="75"/>
      <c r="J100" s="75"/>
      <c r="K100" s="75"/>
      <c r="L100" s="75"/>
      <c r="M100" s="75"/>
      <c r="N100" s="75"/>
      <c r="O100" s="75"/>
    </row>
    <row r="101" s="61" customFormat="true" ht="18.75" spans="1:15">
      <c r="A101" s="73"/>
      <c r="B101" s="73"/>
      <c r="C101" s="77"/>
      <c r="D101" s="75"/>
      <c r="E101" s="75"/>
      <c r="F101" s="75"/>
      <c r="G101" s="75"/>
      <c r="H101" s="75"/>
      <c r="I101" s="75"/>
      <c r="J101" s="75"/>
      <c r="K101" s="75"/>
      <c r="L101" s="75"/>
      <c r="M101" s="75"/>
      <c r="N101" s="75"/>
      <c r="O101" s="75"/>
    </row>
    <row r="102" s="61" customFormat="true" ht="18.75" spans="1:15">
      <c r="A102" s="73"/>
      <c r="B102" s="73"/>
      <c r="C102" s="77"/>
      <c r="D102" s="75"/>
      <c r="E102" s="75"/>
      <c r="F102" s="75"/>
      <c r="G102" s="75"/>
      <c r="H102" s="75"/>
      <c r="I102" s="75"/>
      <c r="J102" s="75"/>
      <c r="K102" s="75"/>
      <c r="L102" s="75"/>
      <c r="M102" s="75"/>
      <c r="N102" s="75"/>
      <c r="O102" s="75"/>
    </row>
    <row r="103" s="61" customFormat="true" ht="18.75" spans="1:15">
      <c r="A103" s="73"/>
      <c r="B103" s="73"/>
      <c r="C103" s="77"/>
      <c r="D103" s="75"/>
      <c r="E103" s="75"/>
      <c r="F103" s="75"/>
      <c r="G103" s="75"/>
      <c r="H103" s="75"/>
      <c r="I103" s="75"/>
      <c r="J103" s="75"/>
      <c r="K103" s="75"/>
      <c r="L103" s="75"/>
      <c r="M103" s="75"/>
      <c r="N103" s="75"/>
      <c r="O103" s="75"/>
    </row>
    <row r="104" s="60" customFormat="true" spans="1:15">
      <c r="A104" s="69" t="str">
        <f>case_lib!A34</f>
        <v>ONOFF_12</v>
      </c>
      <c r="B104" s="70" t="str">
        <f>case_lib!C34</f>
        <v>AD_ON_OFF</v>
      </c>
      <c r="C104" s="71" t="str">
        <f>case_lib!D34</f>
        <v>Transition 7 :Ready 跳Engage</v>
      </c>
      <c r="D104" s="72"/>
      <c r="E104" s="72"/>
      <c r="F104" s="72"/>
      <c r="G104" s="72"/>
      <c r="H104" s="72"/>
      <c r="I104" s="72"/>
      <c r="J104" s="72"/>
      <c r="K104" s="72"/>
      <c r="L104" s="72"/>
      <c r="M104" s="72"/>
      <c r="N104" s="72"/>
      <c r="O104" s="72"/>
    </row>
    <row r="105" s="62" customFormat="true" ht="108" spans="1:15">
      <c r="A105" s="78" t="str">
        <f>case_lib!A35</f>
        <v>ONOFF_12_1</v>
      </c>
      <c r="B105" s="79" t="str">
        <f>case_lib!C35</f>
        <v>AD_ON_OFF</v>
      </c>
      <c r="C105" s="80" t="str">
        <f>case_lib!D35</f>
        <v>满足以下所有条件，点按ADS  Active Button后，ADS进入Engage状态：
1）ADS状态：K_ADS_State_Resnson,
2）车辆状态：K_Vehicle_State_Reason,
3）ODD状态：K_ODD_State_Reason
4）Driver状态：K_Driver_State_Reason</v>
      </c>
      <c r="D105" s="79" t="s">
        <v>626</v>
      </c>
      <c r="E105" s="49" t="s">
        <v>620</v>
      </c>
      <c r="F105" s="79"/>
      <c r="G105" s="79"/>
      <c r="H105" s="79"/>
      <c r="I105" s="79"/>
      <c r="J105" s="79"/>
      <c r="K105" s="79"/>
      <c r="L105" s="79"/>
      <c r="M105" s="79"/>
      <c r="N105" s="79"/>
      <c r="O105" s="79"/>
    </row>
    <row r="106" s="61" customFormat="true" ht="18.75" spans="1:15">
      <c r="A106" s="73"/>
      <c r="B106" s="73"/>
      <c r="C106" s="77"/>
      <c r="D106" s="75"/>
      <c r="E106" s="75"/>
      <c r="F106" s="75"/>
      <c r="G106" s="75"/>
      <c r="H106" s="75"/>
      <c r="I106" s="75"/>
      <c r="J106" s="75"/>
      <c r="K106" s="75"/>
      <c r="L106" s="75"/>
      <c r="M106" s="75"/>
      <c r="N106" s="75"/>
      <c r="O106" s="75"/>
    </row>
    <row r="107" s="61" customFormat="true" ht="18.75" spans="1:15">
      <c r="A107" s="73"/>
      <c r="B107" s="73"/>
      <c r="C107" s="77"/>
      <c r="D107" s="75"/>
      <c r="E107" s="75"/>
      <c r="F107" s="75"/>
      <c r="G107" s="75"/>
      <c r="H107" s="75"/>
      <c r="I107" s="75"/>
      <c r="J107" s="75"/>
      <c r="K107" s="75"/>
      <c r="L107" s="75"/>
      <c r="M107" s="75"/>
      <c r="N107" s="75"/>
      <c r="O107" s="75"/>
    </row>
    <row r="108" s="61" customFormat="true" ht="18.75" spans="1:15">
      <c r="A108" s="73"/>
      <c r="B108" s="73"/>
      <c r="C108" s="77"/>
      <c r="D108" s="75"/>
      <c r="E108" s="75"/>
      <c r="F108" s="75"/>
      <c r="G108" s="75"/>
      <c r="H108" s="75"/>
      <c r="I108" s="75"/>
      <c r="J108" s="75"/>
      <c r="K108" s="75"/>
      <c r="L108" s="75"/>
      <c r="M108" s="75"/>
      <c r="N108" s="75"/>
      <c r="O108" s="75"/>
    </row>
    <row r="109" s="61" customFormat="true" ht="18.75" spans="1:15">
      <c r="A109" s="73"/>
      <c r="B109" s="73"/>
      <c r="C109" s="77"/>
      <c r="D109" s="75"/>
      <c r="E109" s="75"/>
      <c r="F109" s="75"/>
      <c r="G109" s="75"/>
      <c r="H109" s="75"/>
      <c r="I109" s="75"/>
      <c r="J109" s="75"/>
      <c r="K109" s="75"/>
      <c r="L109" s="75"/>
      <c r="M109" s="75"/>
      <c r="N109" s="75"/>
      <c r="O109" s="75"/>
    </row>
    <row r="110" s="62" customFormat="true" ht="27" spans="1:15">
      <c r="A110" s="78" t="str">
        <f>case_lib!A36</f>
        <v>ONOFF_12_2</v>
      </c>
      <c r="B110" s="79" t="str">
        <f>case_lib!C36</f>
        <v>AD_ON_OFF</v>
      </c>
      <c r="C110" s="80" t="str">
        <f>case_lib!D36</f>
        <v>点按ADS  Active Button后，各执行器K_Actor在规定时间K_ADU_B_Side_State_Transit_Time内完成状态切换</v>
      </c>
      <c r="D110" s="79"/>
      <c r="E110" s="79"/>
      <c r="F110" s="79"/>
      <c r="G110" s="79"/>
      <c r="H110" s="79"/>
      <c r="I110" s="79"/>
      <c r="J110" s="79"/>
      <c r="K110" s="79"/>
      <c r="L110" s="79"/>
      <c r="M110" s="79"/>
      <c r="N110" s="79"/>
      <c r="O110" s="79"/>
    </row>
    <row r="111" s="61" customFormat="true" ht="18.75" spans="1:15">
      <c r="A111" s="73"/>
      <c r="B111" s="73"/>
      <c r="C111" s="77"/>
      <c r="D111" s="75"/>
      <c r="E111" s="75"/>
      <c r="F111" s="75"/>
      <c r="G111" s="75"/>
      <c r="H111" s="75"/>
      <c r="I111" s="75"/>
      <c r="J111" s="75"/>
      <c r="K111" s="75"/>
      <c r="L111" s="75"/>
      <c r="M111" s="75"/>
      <c r="N111" s="75"/>
      <c r="O111" s="75"/>
    </row>
    <row r="112" s="61" customFormat="true" ht="18.75" spans="1:15">
      <c r="A112" s="73"/>
      <c r="B112" s="73"/>
      <c r="C112" s="77"/>
      <c r="D112" s="75"/>
      <c r="E112" s="75"/>
      <c r="F112" s="75"/>
      <c r="G112" s="75"/>
      <c r="H112" s="75"/>
      <c r="I112" s="75"/>
      <c r="J112" s="75"/>
      <c r="K112" s="75"/>
      <c r="L112" s="75"/>
      <c r="M112" s="75"/>
      <c r="N112" s="75"/>
      <c r="O112" s="75"/>
    </row>
    <row r="113" s="61" customFormat="true" ht="18.75" spans="1:15">
      <c r="A113" s="73"/>
      <c r="B113" s="73"/>
      <c r="C113" s="77"/>
      <c r="D113" s="75"/>
      <c r="E113" s="75"/>
      <c r="F113" s="75"/>
      <c r="G113" s="75"/>
      <c r="H113" s="75"/>
      <c r="I113" s="75"/>
      <c r="J113" s="75"/>
      <c r="K113" s="75"/>
      <c r="L113" s="75"/>
      <c r="M113" s="75"/>
      <c r="N113" s="75"/>
      <c r="O113" s="75"/>
    </row>
    <row r="114" s="61" customFormat="true" ht="18.75" spans="1:15">
      <c r="A114" s="73"/>
      <c r="B114" s="73"/>
      <c r="C114" s="77"/>
      <c r="D114" s="75"/>
      <c r="E114" s="75"/>
      <c r="F114" s="75"/>
      <c r="G114" s="75"/>
      <c r="H114" s="75"/>
      <c r="I114" s="75"/>
      <c r="J114" s="75"/>
      <c r="K114" s="75"/>
      <c r="L114" s="75"/>
      <c r="M114" s="75"/>
      <c r="N114" s="75"/>
      <c r="O114" s="75"/>
    </row>
    <row r="115" s="60" customFormat="true" spans="1:15">
      <c r="A115" s="69" t="str">
        <f>case_lib!A37</f>
        <v>ONOFF_13</v>
      </c>
      <c r="B115" s="70" t="str">
        <f>case_lib!C37</f>
        <v>AD_ON_OFF</v>
      </c>
      <c r="C115" s="71" t="str">
        <f>case_lib!D37</f>
        <v>Transition 9: Ready 跳Power Saving</v>
      </c>
      <c r="D115" s="72"/>
      <c r="E115" s="72"/>
      <c r="F115" s="72"/>
      <c r="G115" s="72"/>
      <c r="H115" s="72"/>
      <c r="I115" s="72"/>
      <c r="J115" s="72"/>
      <c r="K115" s="72"/>
      <c r="L115" s="72"/>
      <c r="M115" s="72"/>
      <c r="N115" s="72"/>
      <c r="O115" s="72"/>
    </row>
    <row r="116" s="62" customFormat="true" ht="18.75" spans="1:15">
      <c r="A116" s="78" t="str">
        <f>case_lib!A38</f>
        <v>ONOFF_13_1</v>
      </c>
      <c r="B116" s="79" t="str">
        <f>case_lib!C38</f>
        <v>AD_ON_OFF</v>
      </c>
      <c r="C116" s="80" t="str">
        <f>case_lib!D38</f>
        <v>Ready状态下，点按ADS  Power ON/OFF Button，ADS跳转至Power Saving状态。</v>
      </c>
      <c r="D116" s="79"/>
      <c r="E116" s="49" t="s">
        <v>620</v>
      </c>
      <c r="F116" s="79"/>
      <c r="G116" s="79"/>
      <c r="H116" s="79"/>
      <c r="I116" s="79"/>
      <c r="J116" s="79"/>
      <c r="K116" s="79"/>
      <c r="L116" s="79"/>
      <c r="M116" s="79"/>
      <c r="N116" s="79"/>
      <c r="O116" s="79"/>
    </row>
    <row r="117" s="61" customFormat="true" ht="18.75" spans="1:15">
      <c r="A117" s="73"/>
      <c r="B117" s="73"/>
      <c r="C117" s="77"/>
      <c r="D117" s="75"/>
      <c r="E117" s="75"/>
      <c r="F117" s="75"/>
      <c r="G117" s="75"/>
      <c r="H117" s="75"/>
      <c r="I117" s="75"/>
      <c r="J117" s="75"/>
      <c r="K117" s="75"/>
      <c r="L117" s="75"/>
      <c r="M117" s="75"/>
      <c r="N117" s="75"/>
      <c r="O117" s="75"/>
    </row>
    <row r="118" s="61" customFormat="true" ht="18.75" spans="1:15">
      <c r="A118" s="73"/>
      <c r="B118" s="73"/>
      <c r="C118" s="77"/>
      <c r="D118" s="75"/>
      <c r="E118" s="75"/>
      <c r="F118" s="75"/>
      <c r="G118" s="75"/>
      <c r="H118" s="75"/>
      <c r="I118" s="75"/>
      <c r="J118" s="75"/>
      <c r="K118" s="75"/>
      <c r="L118" s="75"/>
      <c r="M118" s="75"/>
      <c r="N118" s="75"/>
      <c r="O118" s="75"/>
    </row>
    <row r="119" s="61" customFormat="true" ht="18.75" spans="1:15">
      <c r="A119" s="73"/>
      <c r="B119" s="73"/>
      <c r="C119" s="77"/>
      <c r="D119" s="75"/>
      <c r="E119" s="75"/>
      <c r="F119" s="75"/>
      <c r="G119" s="75"/>
      <c r="H119" s="75"/>
      <c r="I119" s="75"/>
      <c r="J119" s="75"/>
      <c r="K119" s="75"/>
      <c r="L119" s="75"/>
      <c r="M119" s="75"/>
      <c r="N119" s="75"/>
      <c r="O119" s="75"/>
    </row>
    <row r="120" s="61" customFormat="true" ht="18.75" spans="1:15">
      <c r="A120" s="73"/>
      <c r="B120" s="73"/>
      <c r="C120" s="77"/>
      <c r="D120" s="75"/>
      <c r="E120" s="75"/>
      <c r="F120" s="75"/>
      <c r="G120" s="75"/>
      <c r="H120" s="75"/>
      <c r="I120" s="75"/>
      <c r="J120" s="75"/>
      <c r="K120" s="75"/>
      <c r="L120" s="75"/>
      <c r="M120" s="75"/>
      <c r="N120" s="75"/>
      <c r="O120" s="75"/>
    </row>
    <row r="121" s="60" customFormat="true" spans="1:15">
      <c r="A121" s="69" t="str">
        <f>case_lib!A39</f>
        <v>ONOFF_14</v>
      </c>
      <c r="B121" s="70" t="str">
        <f>case_lib!C39</f>
        <v>AD_ON_OFF</v>
      </c>
      <c r="C121" s="71" t="str">
        <f>case_lib!D39</f>
        <v>Transition 10: Ready 跳Sleep</v>
      </c>
      <c r="D121" s="72"/>
      <c r="E121" s="72"/>
      <c r="F121" s="72"/>
      <c r="G121" s="72"/>
      <c r="H121" s="72"/>
      <c r="I121" s="72"/>
      <c r="J121" s="72"/>
      <c r="K121" s="72"/>
      <c r="L121" s="72"/>
      <c r="M121" s="72"/>
      <c r="N121" s="72"/>
      <c r="O121" s="72"/>
    </row>
    <row r="122" s="62" customFormat="true" ht="18.75" spans="1:15">
      <c r="A122" s="78" t="str">
        <f>case_lib!A40</f>
        <v>ONOFF_14_1</v>
      </c>
      <c r="B122" s="79" t="str">
        <f>case_lib!C40</f>
        <v>AD_ON_OFF</v>
      </c>
      <c r="C122" s="80" t="str">
        <f>case_lib!D40</f>
        <v>Ready状态下，下电超过2分钟，ADS进入Sleep状态</v>
      </c>
      <c r="D122" s="79"/>
      <c r="E122" s="49" t="s">
        <v>620</v>
      </c>
      <c r="F122" s="79"/>
      <c r="G122" s="79"/>
      <c r="H122" s="79"/>
      <c r="I122" s="79"/>
      <c r="J122" s="79"/>
      <c r="K122" s="79"/>
      <c r="L122" s="79"/>
      <c r="M122" s="79"/>
      <c r="N122" s="79"/>
      <c r="O122" s="79"/>
    </row>
    <row r="123" s="61" customFormat="true" ht="18.75" spans="1:15">
      <c r="A123" s="73"/>
      <c r="B123" s="73"/>
      <c r="C123" s="77"/>
      <c r="D123" s="75"/>
      <c r="E123" s="75"/>
      <c r="F123" s="75"/>
      <c r="G123" s="75"/>
      <c r="H123" s="75"/>
      <c r="I123" s="75"/>
      <c r="J123" s="75"/>
      <c r="K123" s="75"/>
      <c r="L123" s="75"/>
      <c r="M123" s="75"/>
      <c r="N123" s="75"/>
      <c r="O123" s="75"/>
    </row>
    <row r="124" s="61" customFormat="true" ht="18.75" spans="1:15">
      <c r="A124" s="73"/>
      <c r="B124" s="73"/>
      <c r="C124" s="77"/>
      <c r="D124" s="75"/>
      <c r="E124" s="75"/>
      <c r="F124" s="75"/>
      <c r="G124" s="75"/>
      <c r="H124" s="75"/>
      <c r="I124" s="75"/>
      <c r="J124" s="75"/>
      <c r="K124" s="75"/>
      <c r="L124" s="75"/>
      <c r="M124" s="75"/>
      <c r="N124" s="75"/>
      <c r="O124" s="75"/>
    </row>
    <row r="125" s="61" customFormat="true" ht="18.75" spans="1:15">
      <c r="A125" s="73"/>
      <c r="B125" s="73"/>
      <c r="C125" s="77"/>
      <c r="D125" s="75"/>
      <c r="E125" s="75"/>
      <c r="F125" s="75"/>
      <c r="G125" s="75"/>
      <c r="H125" s="75"/>
      <c r="I125" s="75"/>
      <c r="J125" s="75"/>
      <c r="K125" s="75"/>
      <c r="L125" s="75"/>
      <c r="M125" s="75"/>
      <c r="N125" s="75"/>
      <c r="O125" s="75"/>
    </row>
    <row r="126" s="61" customFormat="true" ht="18.75" spans="1:15">
      <c r="A126" s="73"/>
      <c r="B126" s="73"/>
      <c r="C126" s="77"/>
      <c r="D126" s="75"/>
      <c r="E126" s="75"/>
      <c r="F126" s="75"/>
      <c r="G126" s="75"/>
      <c r="H126" s="75"/>
      <c r="I126" s="75"/>
      <c r="J126" s="75"/>
      <c r="K126" s="75"/>
      <c r="L126" s="75"/>
      <c r="M126" s="75"/>
      <c r="N126" s="75"/>
      <c r="O126" s="75"/>
    </row>
    <row r="127" s="60" customFormat="true" spans="1:15">
      <c r="A127" s="69" t="str">
        <f>case_lib!A41</f>
        <v>ONOFF_15</v>
      </c>
      <c r="B127" s="70" t="str">
        <f>case_lib!C41</f>
        <v>AD_ON_OFF</v>
      </c>
      <c r="C127" s="71" t="str">
        <f>case_lib!D41</f>
        <v>State5：Engage_No Fallback状态</v>
      </c>
      <c r="D127" s="72"/>
      <c r="E127" s="72"/>
      <c r="F127" s="72"/>
      <c r="G127" s="72"/>
      <c r="H127" s="72"/>
      <c r="I127" s="72"/>
      <c r="J127" s="72"/>
      <c r="K127" s="72"/>
      <c r="L127" s="72"/>
      <c r="M127" s="72"/>
      <c r="N127" s="72"/>
      <c r="O127" s="72"/>
    </row>
    <row r="128" s="62" customFormat="true" ht="27" spans="1:15">
      <c r="A128" s="78" t="str">
        <f>case_lib!A42</f>
        <v>ONOFF_15_1</v>
      </c>
      <c r="B128" s="79" t="str">
        <f>case_lib!C42</f>
        <v>AD_ON_OFF</v>
      </c>
      <c r="C128" s="80" t="str">
        <f>case_lib!D42</f>
        <v>在Engage_No Fallback状态下，ADU持续向执行器K_Actor发送CAN信号K_SignalValue</v>
      </c>
      <c r="D128" s="79"/>
      <c r="E128" s="79"/>
      <c r="F128" s="79"/>
      <c r="G128" s="79"/>
      <c r="H128" s="79"/>
      <c r="I128" s="79"/>
      <c r="J128" s="79"/>
      <c r="K128" s="79"/>
      <c r="L128" s="79"/>
      <c r="M128" s="79"/>
      <c r="N128" s="79"/>
      <c r="O128" s="79"/>
    </row>
    <row r="129" s="61" customFormat="true" ht="18.75" spans="1:15">
      <c r="A129" s="73"/>
      <c r="B129" s="73"/>
      <c r="C129" s="77"/>
      <c r="D129" s="75"/>
      <c r="E129" s="75"/>
      <c r="F129" s="75"/>
      <c r="G129" s="75"/>
      <c r="H129" s="75"/>
      <c r="I129" s="75"/>
      <c r="J129" s="75"/>
      <c r="K129" s="75"/>
      <c r="L129" s="75"/>
      <c r="M129" s="75"/>
      <c r="N129" s="75"/>
      <c r="O129" s="75"/>
    </row>
    <row r="130" s="61" customFormat="true" ht="18.75" spans="1:15">
      <c r="A130" s="73"/>
      <c r="B130" s="73"/>
      <c r="C130" s="77"/>
      <c r="D130" s="75"/>
      <c r="E130" s="75"/>
      <c r="F130" s="75"/>
      <c r="G130" s="75"/>
      <c r="H130" s="75"/>
      <c r="I130" s="75"/>
      <c r="J130" s="75"/>
      <c r="K130" s="75"/>
      <c r="L130" s="75"/>
      <c r="M130" s="75"/>
      <c r="N130" s="75"/>
      <c r="O130" s="75"/>
    </row>
    <row r="131" s="61" customFormat="true" ht="18.75" spans="1:15">
      <c r="A131" s="73"/>
      <c r="B131" s="73"/>
      <c r="C131" s="77"/>
      <c r="D131" s="75"/>
      <c r="E131" s="75"/>
      <c r="F131" s="75"/>
      <c r="G131" s="75"/>
      <c r="H131" s="75"/>
      <c r="I131" s="75"/>
      <c r="J131" s="75"/>
      <c r="K131" s="75"/>
      <c r="L131" s="75"/>
      <c r="M131" s="75"/>
      <c r="N131" s="75"/>
      <c r="O131" s="75"/>
    </row>
    <row r="132" s="61" customFormat="true" ht="18.75" spans="1:15">
      <c r="A132" s="73"/>
      <c r="B132" s="73"/>
      <c r="C132" s="77"/>
      <c r="D132" s="75"/>
      <c r="E132" s="75"/>
      <c r="F132" s="75"/>
      <c r="G132" s="75"/>
      <c r="H132" s="75"/>
      <c r="I132" s="75"/>
      <c r="J132" s="75"/>
      <c r="K132" s="75"/>
      <c r="L132" s="75"/>
      <c r="M132" s="75"/>
      <c r="N132" s="75"/>
      <c r="O132" s="75"/>
    </row>
    <row r="133" s="62" customFormat="true" ht="27" spans="1:15">
      <c r="A133" s="78" t="str">
        <f>case_lib!A43</f>
        <v>ONOFF_15_2</v>
      </c>
      <c r="B133" s="79" t="str">
        <f>case_lib!C43</f>
        <v>AD_ON_OFF</v>
      </c>
      <c r="C133" s="87" t="str">
        <f>case_lib!D43</f>
        <v>在Engage_No Fallback状态下，车速大于K_Vsp_Slp_Min时，即使下电，ADS依旧保持Engage状态，但触发Fallback。</v>
      </c>
      <c r="D133" s="79"/>
      <c r="E133" s="49"/>
      <c r="F133" s="79"/>
      <c r="G133" s="79"/>
      <c r="H133" s="79"/>
      <c r="I133" s="79"/>
      <c r="J133" s="79"/>
      <c r="K133" s="79"/>
      <c r="L133" s="79"/>
      <c r="M133" s="79"/>
      <c r="N133" s="79"/>
      <c r="O133" s="79"/>
    </row>
    <row r="134" s="61" customFormat="true" ht="18.75" spans="1:15">
      <c r="A134" s="73"/>
      <c r="B134" s="73"/>
      <c r="C134" s="77"/>
      <c r="D134" s="75"/>
      <c r="E134" s="75"/>
      <c r="F134" s="75"/>
      <c r="G134" s="75"/>
      <c r="H134" s="75"/>
      <c r="I134" s="75"/>
      <c r="J134" s="75"/>
      <c r="K134" s="75"/>
      <c r="L134" s="75"/>
      <c r="M134" s="75"/>
      <c r="N134" s="75"/>
      <c r="O134" s="75"/>
    </row>
    <row r="135" s="61" customFormat="true" ht="18.75" spans="1:15">
      <c r="A135" s="73"/>
      <c r="B135" s="73"/>
      <c r="C135" s="77"/>
      <c r="D135" s="75"/>
      <c r="E135" s="75"/>
      <c r="F135" s="75"/>
      <c r="G135" s="75"/>
      <c r="H135" s="75"/>
      <c r="I135" s="75"/>
      <c r="J135" s="75"/>
      <c r="K135" s="75"/>
      <c r="L135" s="75"/>
      <c r="M135" s="75"/>
      <c r="N135" s="75"/>
      <c r="O135" s="75"/>
    </row>
    <row r="136" s="61" customFormat="true" ht="18.75" spans="1:15">
      <c r="A136" s="73"/>
      <c r="B136" s="73"/>
      <c r="C136" s="77"/>
      <c r="D136" s="75"/>
      <c r="E136" s="75"/>
      <c r="F136" s="75"/>
      <c r="G136" s="75"/>
      <c r="H136" s="75"/>
      <c r="I136" s="75"/>
      <c r="J136" s="75"/>
      <c r="K136" s="75"/>
      <c r="L136" s="75"/>
      <c r="M136" s="75"/>
      <c r="N136" s="75"/>
      <c r="O136" s="75"/>
    </row>
    <row r="137" s="61" customFormat="true" ht="18.75" spans="1:15">
      <c r="A137" s="73"/>
      <c r="B137" s="73"/>
      <c r="C137" s="77"/>
      <c r="D137" s="75"/>
      <c r="E137" s="75"/>
      <c r="F137" s="75"/>
      <c r="G137" s="75"/>
      <c r="H137" s="75"/>
      <c r="I137" s="75"/>
      <c r="J137" s="75"/>
      <c r="K137" s="75"/>
      <c r="L137" s="75"/>
      <c r="M137" s="75"/>
      <c r="N137" s="75"/>
      <c r="O137" s="75"/>
    </row>
    <row r="138" s="62" customFormat="true" ht="27" spans="1:15">
      <c r="A138" s="78" t="str">
        <f>case_lib!A44</f>
        <v>ONOFF_15_3</v>
      </c>
      <c r="B138" s="79" t="str">
        <f>case_lib!C44</f>
        <v>AD_ON_OFF</v>
      </c>
      <c r="C138" s="80" t="str">
        <f>case_lib!D44</f>
        <v>在Engage_No_Fallback状态下，点按 Power ON/OFF Button，ADS无响应，继续保持Engage状态</v>
      </c>
      <c r="D138" s="79"/>
      <c r="E138" s="49" t="s">
        <v>620</v>
      </c>
      <c r="F138" s="79"/>
      <c r="G138" s="79"/>
      <c r="H138" s="79"/>
      <c r="I138" s="79"/>
      <c r="J138" s="79"/>
      <c r="K138" s="79"/>
      <c r="L138" s="79"/>
      <c r="M138" s="79"/>
      <c r="N138" s="79"/>
      <c r="O138" s="79"/>
    </row>
    <row r="139" s="61" customFormat="true" ht="18.75" spans="1:15">
      <c r="A139" s="73"/>
      <c r="B139" s="73"/>
      <c r="C139" s="77"/>
      <c r="D139" s="75"/>
      <c r="E139" s="75"/>
      <c r="F139" s="75"/>
      <c r="G139" s="75"/>
      <c r="H139" s="75"/>
      <c r="I139" s="75"/>
      <c r="J139" s="75"/>
      <c r="K139" s="75"/>
      <c r="L139" s="75"/>
      <c r="M139" s="75"/>
      <c r="N139" s="75"/>
      <c r="O139" s="75"/>
    </row>
    <row r="140" s="61" customFormat="true" ht="18.75" spans="1:15">
      <c r="A140" s="73"/>
      <c r="B140" s="73"/>
      <c r="C140" s="77"/>
      <c r="D140" s="75"/>
      <c r="E140" s="75"/>
      <c r="F140" s="75"/>
      <c r="G140" s="75"/>
      <c r="H140" s="75"/>
      <c r="I140" s="75"/>
      <c r="J140" s="75"/>
      <c r="K140" s="75"/>
      <c r="L140" s="75"/>
      <c r="M140" s="75"/>
      <c r="N140" s="75"/>
      <c r="O140" s="75"/>
    </row>
    <row r="141" s="61" customFormat="true" ht="18.75" spans="1:15">
      <c r="A141" s="73"/>
      <c r="B141" s="73"/>
      <c r="C141" s="77"/>
      <c r="D141" s="75"/>
      <c r="E141" s="75"/>
      <c r="F141" s="75"/>
      <c r="G141" s="75"/>
      <c r="H141" s="75"/>
      <c r="I141" s="75"/>
      <c r="J141" s="75"/>
      <c r="K141" s="75"/>
      <c r="L141" s="75"/>
      <c r="M141" s="75"/>
      <c r="N141" s="75"/>
      <c r="O141" s="75"/>
    </row>
    <row r="142" s="61" customFormat="true" ht="18.75" spans="1:15">
      <c r="A142" s="73"/>
      <c r="B142" s="73"/>
      <c r="C142" s="77"/>
      <c r="D142" s="75"/>
      <c r="E142" s="75"/>
      <c r="F142" s="75"/>
      <c r="G142" s="75"/>
      <c r="H142" s="75"/>
      <c r="I142" s="75"/>
      <c r="J142" s="75"/>
      <c r="K142" s="75"/>
      <c r="L142" s="75"/>
      <c r="M142" s="75"/>
      <c r="N142" s="75"/>
      <c r="O142" s="75"/>
    </row>
    <row r="143" s="62" customFormat="true" ht="40.5" spans="1:15">
      <c r="A143" s="78" t="str">
        <f>case_lib!A45</f>
        <v>ONOFF_15_4</v>
      </c>
      <c r="B143" s="79" t="str">
        <f>case_lib!C45</f>
        <v>AD_ON_OFF</v>
      </c>
      <c r="C143" s="80" t="str">
        <f>case_lib!D45</f>
        <v>在Engage_No_Fallback状态下，在K_OFF_t_Act_Btn_DblPrs_Time内点按ADS  Active Button一次，ADS继续保持Engage状态。同时HMI告知驾驶员K_SignalValue。</v>
      </c>
      <c r="D143" s="79" t="s">
        <v>627</v>
      </c>
      <c r="E143" s="49" t="s">
        <v>620</v>
      </c>
      <c r="F143" s="79"/>
      <c r="G143" s="79"/>
      <c r="H143" s="79"/>
      <c r="I143" s="79"/>
      <c r="J143" s="79"/>
      <c r="K143" s="79"/>
      <c r="L143" s="79"/>
      <c r="M143" s="79"/>
      <c r="N143" s="79"/>
      <c r="O143" s="79"/>
    </row>
    <row r="144" s="61" customFormat="true" ht="18.75" spans="1:15">
      <c r="A144" s="73"/>
      <c r="B144" s="73"/>
      <c r="C144" s="77"/>
      <c r="D144" s="75"/>
      <c r="E144" s="75"/>
      <c r="F144" s="75"/>
      <c r="G144" s="75"/>
      <c r="H144" s="75"/>
      <c r="I144" s="75"/>
      <c r="J144" s="75"/>
      <c r="K144" s="75"/>
      <c r="L144" s="75"/>
      <c r="M144" s="75"/>
      <c r="N144" s="75"/>
      <c r="O144" s="75"/>
    </row>
    <row r="145" s="61" customFormat="true" ht="18.75" spans="1:15">
      <c r="A145" s="73"/>
      <c r="B145" s="73"/>
      <c r="C145" s="77"/>
      <c r="D145" s="75"/>
      <c r="E145" s="75"/>
      <c r="F145" s="75"/>
      <c r="G145" s="75"/>
      <c r="H145" s="75"/>
      <c r="I145" s="75"/>
      <c r="J145" s="75"/>
      <c r="K145" s="75"/>
      <c r="L145" s="75"/>
      <c r="M145" s="75"/>
      <c r="N145" s="75"/>
      <c r="O145" s="75"/>
    </row>
    <row r="146" s="61" customFormat="true" ht="18.75" spans="1:15">
      <c r="A146" s="73"/>
      <c r="B146" s="73"/>
      <c r="C146" s="77"/>
      <c r="D146" s="75"/>
      <c r="E146" s="75"/>
      <c r="F146" s="75"/>
      <c r="G146" s="75"/>
      <c r="H146" s="75"/>
      <c r="I146" s="75"/>
      <c r="J146" s="75"/>
      <c r="K146" s="75"/>
      <c r="L146" s="75"/>
      <c r="M146" s="75"/>
      <c r="N146" s="75"/>
      <c r="O146" s="75"/>
    </row>
    <row r="147" s="61" customFormat="true" ht="18.75" spans="1:15">
      <c r="A147" s="73"/>
      <c r="B147" s="73"/>
      <c r="C147" s="77"/>
      <c r="D147" s="75"/>
      <c r="E147" s="75"/>
      <c r="F147" s="75"/>
      <c r="G147" s="75"/>
      <c r="H147" s="75"/>
      <c r="I147" s="75"/>
      <c r="J147" s="75"/>
      <c r="K147" s="75"/>
      <c r="L147" s="75"/>
      <c r="M147" s="75"/>
      <c r="N147" s="75"/>
      <c r="O147" s="75"/>
    </row>
    <row r="148" s="60" customFormat="true" ht="68.5" customHeight="true" spans="1:15">
      <c r="A148" s="69" t="str">
        <f>case_lib!A46</f>
        <v>ONOFF_16</v>
      </c>
      <c r="B148" s="70" t="str">
        <f>case_lib!C46</f>
        <v>AD_ON_OFF</v>
      </c>
      <c r="C148" s="71" t="str">
        <f>case_lib!D46</f>
        <v>State6：Engage State_Fallback (ADU A Side)状态：在Engage状态下，Fallback触发（跟停时，打开主驾车门5秒。）</v>
      </c>
      <c r="D148" s="72"/>
      <c r="E148" s="72"/>
      <c r="F148" s="72"/>
      <c r="G148" s="72"/>
      <c r="H148" s="72"/>
      <c r="I148" s="72"/>
      <c r="J148" s="72"/>
      <c r="K148" s="72"/>
      <c r="L148" s="72"/>
      <c r="M148" s="72"/>
      <c r="N148" s="72"/>
      <c r="O148" s="72"/>
    </row>
    <row r="149" s="62" customFormat="true" ht="27" spans="1:15">
      <c r="A149" s="78" t="str">
        <f>case_lib!A47</f>
        <v>ONOFF_16_1</v>
      </c>
      <c r="B149" s="79" t="str">
        <f>case_lib!C47</f>
        <v>AD_ON_OFF</v>
      </c>
      <c r="C149" s="74" t="str">
        <f>case_lib!D47</f>
        <v>在Engage State_Fallback (ADU A Side)状态下，在驾驶员接管前，ADS继续保持Engage状态。</v>
      </c>
      <c r="D149" s="79"/>
      <c r="E149" s="49"/>
      <c r="F149" s="79"/>
      <c r="G149" s="79"/>
      <c r="H149" s="79"/>
      <c r="I149" s="79"/>
      <c r="J149" s="79"/>
      <c r="K149" s="79"/>
      <c r="L149" s="79"/>
      <c r="M149" s="79"/>
      <c r="N149" s="79"/>
      <c r="O149" s="79"/>
    </row>
    <row r="150" s="61" customFormat="true" ht="18.75" spans="1:15">
      <c r="A150" s="73"/>
      <c r="B150" s="73"/>
      <c r="C150" s="77"/>
      <c r="D150" s="75"/>
      <c r="E150" s="75"/>
      <c r="F150" s="75"/>
      <c r="G150" s="75"/>
      <c r="H150" s="75"/>
      <c r="I150" s="75"/>
      <c r="J150" s="75"/>
      <c r="K150" s="75"/>
      <c r="L150" s="75"/>
      <c r="M150" s="75"/>
      <c r="N150" s="75"/>
      <c r="O150" s="75"/>
    </row>
    <row r="151" s="61" customFormat="true" ht="18.75" spans="1:15">
      <c r="A151" s="73"/>
      <c r="B151" s="73"/>
      <c r="C151" s="77"/>
      <c r="D151" s="75"/>
      <c r="E151" s="75"/>
      <c r="F151" s="75"/>
      <c r="G151" s="75"/>
      <c r="H151" s="75"/>
      <c r="I151" s="75"/>
      <c r="J151" s="75"/>
      <c r="K151" s="75"/>
      <c r="L151" s="75"/>
      <c r="M151" s="75"/>
      <c r="N151" s="75"/>
      <c r="O151" s="75"/>
    </row>
    <row r="152" s="61" customFormat="true" ht="18.75" spans="1:15">
      <c r="A152" s="73"/>
      <c r="B152" s="73"/>
      <c r="C152" s="77"/>
      <c r="D152" s="75"/>
      <c r="E152" s="75"/>
      <c r="F152" s="75"/>
      <c r="G152" s="75"/>
      <c r="H152" s="75"/>
      <c r="I152" s="75"/>
      <c r="J152" s="75"/>
      <c r="K152" s="75"/>
      <c r="L152" s="75"/>
      <c r="M152" s="75"/>
      <c r="N152" s="75"/>
      <c r="O152" s="75"/>
    </row>
    <row r="153" s="61" customFormat="true" ht="18.75" spans="1:15">
      <c r="A153" s="73"/>
      <c r="B153" s="73"/>
      <c r="C153" s="77"/>
      <c r="D153" s="75"/>
      <c r="E153" s="75"/>
      <c r="F153" s="75"/>
      <c r="G153" s="75"/>
      <c r="H153" s="75"/>
      <c r="I153" s="75"/>
      <c r="J153" s="75"/>
      <c r="K153" s="75"/>
      <c r="L153" s="75"/>
      <c r="M153" s="75"/>
      <c r="N153" s="75"/>
      <c r="O153" s="75"/>
    </row>
    <row r="154" s="62" customFormat="true" ht="27" spans="1:15">
      <c r="A154" s="78" t="str">
        <f>case_lib!A48</f>
        <v>ONOFF_16_2</v>
      </c>
      <c r="B154" s="79" t="str">
        <f>case_lib!C48</f>
        <v>AD_ON_OFF</v>
      </c>
      <c r="C154" s="80" t="str">
        <f>case_lib!D48</f>
        <v>在Engage State_Fallback (ADU A Side)状态下，驾驶员进行下电操作，ADS不响应，应继续保持Engage状态。</v>
      </c>
      <c r="D154" s="79"/>
      <c r="E154" s="49" t="s">
        <v>620</v>
      </c>
      <c r="F154" s="79"/>
      <c r="G154" s="79"/>
      <c r="H154" s="79"/>
      <c r="I154" s="79"/>
      <c r="J154" s="79"/>
      <c r="K154" s="79"/>
      <c r="L154" s="79"/>
      <c r="M154" s="79"/>
      <c r="N154" s="79"/>
      <c r="O154" s="79"/>
    </row>
    <row r="155" s="61" customFormat="true" ht="18.75" spans="1:15">
      <c r="A155" s="73"/>
      <c r="B155" s="73"/>
      <c r="C155" s="77"/>
      <c r="D155" s="75"/>
      <c r="E155" s="75"/>
      <c r="F155" s="75"/>
      <c r="G155" s="75"/>
      <c r="H155" s="75"/>
      <c r="I155" s="75"/>
      <c r="J155" s="75"/>
      <c r="K155" s="75"/>
      <c r="L155" s="75"/>
      <c r="M155" s="75"/>
      <c r="N155" s="75"/>
      <c r="O155" s="75"/>
    </row>
    <row r="156" s="61" customFormat="true" ht="18.75" spans="1:15">
      <c r="A156" s="73"/>
      <c r="B156" s="73"/>
      <c r="C156" s="77"/>
      <c r="D156" s="75"/>
      <c r="E156" s="75"/>
      <c r="F156" s="75"/>
      <c r="G156" s="75"/>
      <c r="H156" s="75"/>
      <c r="I156" s="75"/>
      <c r="J156" s="75"/>
      <c r="K156" s="75"/>
      <c r="L156" s="75"/>
      <c r="M156" s="75"/>
      <c r="N156" s="75"/>
      <c r="O156" s="75"/>
    </row>
    <row r="157" s="61" customFormat="true" ht="18.75" spans="1:15">
      <c r="A157" s="73"/>
      <c r="B157" s="73"/>
      <c r="C157" s="77"/>
      <c r="D157" s="75"/>
      <c r="E157" s="75"/>
      <c r="F157" s="75"/>
      <c r="G157" s="75"/>
      <c r="H157" s="75"/>
      <c r="I157" s="75"/>
      <c r="J157" s="75"/>
      <c r="K157" s="75"/>
      <c r="L157" s="75"/>
      <c r="M157" s="75"/>
      <c r="N157" s="75"/>
      <c r="O157" s="75"/>
    </row>
    <row r="158" s="61" customFormat="true" ht="18.75" spans="1:15">
      <c r="A158" s="73"/>
      <c r="B158" s="73"/>
      <c r="C158" s="77"/>
      <c r="D158" s="75"/>
      <c r="E158" s="75"/>
      <c r="F158" s="75"/>
      <c r="G158" s="75"/>
      <c r="H158" s="75"/>
      <c r="I158" s="75"/>
      <c r="J158" s="75"/>
      <c r="K158" s="75"/>
      <c r="L158" s="75"/>
      <c r="M158" s="75"/>
      <c r="N158" s="75"/>
      <c r="O158" s="75"/>
    </row>
    <row r="159" s="62" customFormat="true" ht="27" spans="1:15">
      <c r="A159" s="78" t="str">
        <f>case_lib!A49</f>
        <v>ONOFF_16_3</v>
      </c>
      <c r="B159" s="79" t="str">
        <f>case_lib!C49</f>
        <v>AD_ON_OFF</v>
      </c>
      <c r="C159" s="80" t="str">
        <f>case_lib!D49</f>
        <v>在Engage State_Fallback（ADU A Side）状态下，驾驶员点按ADS 的 Power ON/OFF Button，ADS系统不响应，继续保持Engage状态。</v>
      </c>
      <c r="D159" s="79"/>
      <c r="E159" s="49" t="s">
        <v>620</v>
      </c>
      <c r="F159" s="79"/>
      <c r="G159" s="79"/>
      <c r="H159" s="79"/>
      <c r="I159" s="79"/>
      <c r="J159" s="79"/>
      <c r="K159" s="79"/>
      <c r="L159" s="79"/>
      <c r="M159" s="79"/>
      <c r="N159" s="79"/>
      <c r="O159" s="79"/>
    </row>
    <row r="160" s="61" customFormat="true" ht="18.75" spans="1:15">
      <c r="A160" s="73"/>
      <c r="B160" s="73"/>
      <c r="C160" s="77"/>
      <c r="D160" s="75"/>
      <c r="E160" s="75"/>
      <c r="F160" s="75"/>
      <c r="G160" s="75"/>
      <c r="H160" s="75"/>
      <c r="I160" s="75"/>
      <c r="J160" s="75"/>
      <c r="K160" s="75"/>
      <c r="L160" s="75"/>
      <c r="M160" s="75"/>
      <c r="N160" s="75"/>
      <c r="O160" s="75"/>
    </row>
    <row r="161" s="61" customFormat="true" ht="18.75" spans="1:15">
      <c r="A161" s="73"/>
      <c r="B161" s="73"/>
      <c r="C161" s="77"/>
      <c r="D161" s="75"/>
      <c r="E161" s="75"/>
      <c r="F161" s="75"/>
      <c r="G161" s="75"/>
      <c r="H161" s="75"/>
      <c r="I161" s="75"/>
      <c r="J161" s="75"/>
      <c r="K161" s="75"/>
      <c r="L161" s="75"/>
      <c r="M161" s="75"/>
      <c r="N161" s="75"/>
      <c r="O161" s="75"/>
    </row>
    <row r="162" s="61" customFormat="true" ht="18.75" spans="1:15">
      <c r="A162" s="73"/>
      <c r="B162" s="73"/>
      <c r="C162" s="77"/>
      <c r="D162" s="75"/>
      <c r="E162" s="75"/>
      <c r="F162" s="75"/>
      <c r="G162" s="75"/>
      <c r="H162" s="75"/>
      <c r="I162" s="75"/>
      <c r="J162" s="75"/>
      <c r="K162" s="75"/>
      <c r="L162" s="75"/>
      <c r="M162" s="75"/>
      <c r="N162" s="75"/>
      <c r="O162" s="75"/>
    </row>
    <row r="163" s="61" customFormat="true" ht="18.75" spans="1:15">
      <c r="A163" s="73"/>
      <c r="B163" s="73"/>
      <c r="C163" s="77"/>
      <c r="D163" s="75"/>
      <c r="E163" s="75"/>
      <c r="F163" s="75"/>
      <c r="G163" s="75"/>
      <c r="H163" s="75"/>
      <c r="I163" s="75"/>
      <c r="J163" s="75"/>
      <c r="K163" s="75"/>
      <c r="L163" s="75"/>
      <c r="M163" s="75"/>
      <c r="N163" s="75"/>
      <c r="O163" s="75"/>
    </row>
    <row r="164" s="62" customFormat="true" ht="27" spans="1:15">
      <c r="A164" s="78" t="str">
        <f>case_lib!A50</f>
        <v>ONOFF_16_4</v>
      </c>
      <c r="B164" s="79" t="str">
        <f>case_lib!C50</f>
        <v>AD_ON_OFF</v>
      </c>
      <c r="C164" s="80" t="str">
        <f>case_lib!D50</f>
        <v>在Engage State_Fallback（ADU A Side）状态下，驾驶员点按ADS Active Button，ADS系统不响应，继续保持Engage状态。</v>
      </c>
      <c r="D164" s="79"/>
      <c r="E164" s="49" t="s">
        <v>620</v>
      </c>
      <c r="F164" s="79"/>
      <c r="G164" s="79"/>
      <c r="H164" s="79"/>
      <c r="I164" s="79"/>
      <c r="J164" s="79"/>
      <c r="K164" s="79"/>
      <c r="L164" s="79"/>
      <c r="M164" s="79"/>
      <c r="N164" s="79"/>
      <c r="O164" s="79"/>
    </row>
    <row r="165" s="61" customFormat="true" ht="18.75" spans="1:15">
      <c r="A165" s="73"/>
      <c r="B165" s="73"/>
      <c r="C165" s="77"/>
      <c r="D165" s="75"/>
      <c r="E165" s="75"/>
      <c r="F165" s="75"/>
      <c r="G165" s="75"/>
      <c r="H165" s="75"/>
      <c r="I165" s="75"/>
      <c r="J165" s="75"/>
      <c r="K165" s="75"/>
      <c r="L165" s="75"/>
      <c r="M165" s="75"/>
      <c r="N165" s="75"/>
      <c r="O165" s="75"/>
    </row>
    <row r="166" s="61" customFormat="true" ht="18.75" spans="1:15">
      <c r="A166" s="73"/>
      <c r="B166" s="73"/>
      <c r="C166" s="77"/>
      <c r="D166" s="75"/>
      <c r="E166" s="75"/>
      <c r="F166" s="75"/>
      <c r="G166" s="75"/>
      <c r="H166" s="75"/>
      <c r="I166" s="75"/>
      <c r="J166" s="75"/>
      <c r="K166" s="75"/>
      <c r="L166" s="75"/>
      <c r="M166" s="75"/>
      <c r="N166" s="75"/>
      <c r="O166" s="75"/>
    </row>
    <row r="167" s="61" customFormat="true" ht="18.75" spans="1:15">
      <c r="A167" s="73"/>
      <c r="B167" s="73"/>
      <c r="C167" s="77"/>
      <c r="D167" s="75"/>
      <c r="E167" s="75"/>
      <c r="F167" s="75"/>
      <c r="G167" s="75"/>
      <c r="H167" s="75"/>
      <c r="I167" s="75"/>
      <c r="J167" s="75"/>
      <c r="K167" s="75"/>
      <c r="L167" s="75"/>
      <c r="M167" s="75"/>
      <c r="N167" s="75"/>
      <c r="O167" s="75"/>
    </row>
    <row r="168" s="61" customFormat="true" ht="18.75" spans="1:15">
      <c r="A168" s="73"/>
      <c r="B168" s="73"/>
      <c r="C168" s="77"/>
      <c r="D168" s="75"/>
      <c r="E168" s="75"/>
      <c r="F168" s="75"/>
      <c r="G168" s="75"/>
      <c r="H168" s="75"/>
      <c r="I168" s="75"/>
      <c r="J168" s="75"/>
      <c r="K168" s="75"/>
      <c r="L168" s="75"/>
      <c r="M168" s="75"/>
      <c r="N168" s="75"/>
      <c r="O168" s="75"/>
    </row>
    <row r="169" s="62" customFormat="true" ht="40.5" spans="1:15">
      <c r="A169" s="78" t="str">
        <f>case_lib!A51</f>
        <v>ONOFF_16_5</v>
      </c>
      <c r="B169" s="79" t="str">
        <f>case_lib!C51</f>
        <v>AD_ON_OFF</v>
      </c>
      <c r="C169" s="80" t="str">
        <f>case_lib!D51</f>
        <v>在Engage State_Fallback（ADU A Side）状态下，如果ADU B side没有故障，ADU向执行器K_Actor发送CAN信号K_SginalValue。
</v>
      </c>
      <c r="D169" s="79"/>
      <c r="E169" s="79"/>
      <c r="F169" s="79"/>
      <c r="G169" s="79"/>
      <c r="H169" s="79"/>
      <c r="I169" s="79"/>
      <c r="J169" s="79"/>
      <c r="K169" s="79"/>
      <c r="L169" s="79"/>
      <c r="M169" s="79"/>
      <c r="N169" s="79"/>
      <c r="O169" s="79"/>
    </row>
    <row r="170" s="61" customFormat="true" ht="18.75" spans="1:15">
      <c r="A170" s="73"/>
      <c r="B170" s="73"/>
      <c r="C170" s="77"/>
      <c r="D170" s="75"/>
      <c r="E170" s="75"/>
      <c r="F170" s="75"/>
      <c r="G170" s="75"/>
      <c r="H170" s="75"/>
      <c r="I170" s="75"/>
      <c r="J170" s="75"/>
      <c r="K170" s="75"/>
      <c r="L170" s="75"/>
      <c r="M170" s="75"/>
      <c r="N170" s="75"/>
      <c r="O170" s="75"/>
    </row>
    <row r="171" s="61" customFormat="true" ht="18.75" spans="1:15">
      <c r="A171" s="73"/>
      <c r="B171" s="73"/>
      <c r="C171" s="77"/>
      <c r="D171" s="75"/>
      <c r="E171" s="75"/>
      <c r="F171" s="75"/>
      <c r="G171" s="75"/>
      <c r="H171" s="75"/>
      <c r="I171" s="75"/>
      <c r="J171" s="75"/>
      <c r="K171" s="75"/>
      <c r="L171" s="75"/>
      <c r="M171" s="75"/>
      <c r="N171" s="75"/>
      <c r="O171" s="75"/>
    </row>
    <row r="172" s="61" customFormat="true" ht="18.75" spans="1:15">
      <c r="A172" s="73"/>
      <c r="B172" s="73"/>
      <c r="C172" s="77"/>
      <c r="D172" s="75"/>
      <c r="E172" s="75"/>
      <c r="F172" s="75"/>
      <c r="G172" s="75"/>
      <c r="H172" s="75"/>
      <c r="I172" s="75"/>
      <c r="J172" s="75"/>
      <c r="K172" s="75"/>
      <c r="L172" s="75"/>
      <c r="M172" s="75"/>
      <c r="N172" s="75"/>
      <c r="O172" s="75"/>
    </row>
    <row r="173" s="61" customFormat="true" ht="18.75" spans="1:15">
      <c r="A173" s="73"/>
      <c r="B173" s="73"/>
      <c r="C173" s="77"/>
      <c r="D173" s="75"/>
      <c r="E173" s="75"/>
      <c r="F173" s="75"/>
      <c r="G173" s="75"/>
      <c r="H173" s="75"/>
      <c r="I173" s="75"/>
      <c r="J173" s="75"/>
      <c r="K173" s="75"/>
      <c r="L173" s="75"/>
      <c r="M173" s="75"/>
      <c r="N173" s="75"/>
      <c r="O173" s="75"/>
    </row>
    <row r="174" s="62" customFormat="true" ht="40.5" spans="1:15">
      <c r="A174" s="78" t="str">
        <f>case_lib!A52</f>
        <v>ONOFF_16_6</v>
      </c>
      <c r="B174" s="79" t="str">
        <f>case_lib!C52</f>
        <v>AD_ON_OFF</v>
      </c>
      <c r="C174" s="80" t="str">
        <f>case_lib!D52</f>
        <v>在Engage State_Fallback（ADU A Side）状态下，如果ADU B side有故障，ADU向执行器K_Actor发送CAN信号K_SginalValue。
</v>
      </c>
      <c r="D174" s="79"/>
      <c r="E174" s="79"/>
      <c r="F174" s="79"/>
      <c r="G174" s="79"/>
      <c r="H174" s="79"/>
      <c r="I174" s="79"/>
      <c r="J174" s="79"/>
      <c r="K174" s="79"/>
      <c r="L174" s="79"/>
      <c r="M174" s="79"/>
      <c r="N174" s="79"/>
      <c r="O174" s="79"/>
    </row>
    <row r="175" s="61" customFormat="true" ht="18.75" spans="1:15">
      <c r="A175" s="73"/>
      <c r="B175" s="73"/>
      <c r="C175" s="77"/>
      <c r="D175" s="75"/>
      <c r="E175" s="75"/>
      <c r="F175" s="75"/>
      <c r="G175" s="75"/>
      <c r="H175" s="75"/>
      <c r="I175" s="75"/>
      <c r="J175" s="75"/>
      <c r="K175" s="75"/>
      <c r="L175" s="75"/>
      <c r="M175" s="75"/>
      <c r="N175" s="75"/>
      <c r="O175" s="75"/>
    </row>
    <row r="176" s="61" customFormat="true" ht="18.75" spans="1:15">
      <c r="A176" s="73"/>
      <c r="B176" s="73"/>
      <c r="C176" s="77"/>
      <c r="D176" s="75"/>
      <c r="E176" s="75"/>
      <c r="F176" s="75"/>
      <c r="G176" s="75"/>
      <c r="H176" s="75"/>
      <c r="I176" s="75"/>
      <c r="J176" s="75"/>
      <c r="K176" s="75"/>
      <c r="L176" s="75"/>
      <c r="M176" s="75"/>
      <c r="N176" s="75"/>
      <c r="O176" s="75"/>
    </row>
    <row r="177" s="61" customFormat="true" ht="18.75" spans="1:15">
      <c r="A177" s="73"/>
      <c r="B177" s="73"/>
      <c r="C177" s="77"/>
      <c r="D177" s="75"/>
      <c r="E177" s="75"/>
      <c r="F177" s="75"/>
      <c r="G177" s="75"/>
      <c r="H177" s="75"/>
      <c r="I177" s="75"/>
      <c r="J177" s="75"/>
      <c r="K177" s="75"/>
      <c r="L177" s="75"/>
      <c r="M177" s="75"/>
      <c r="N177" s="75"/>
      <c r="O177" s="75"/>
    </row>
    <row r="178" s="61" customFormat="true" ht="18.75" spans="1:15">
      <c r="A178" s="73"/>
      <c r="B178" s="73"/>
      <c r="C178" s="77"/>
      <c r="D178" s="75"/>
      <c r="E178" s="75"/>
      <c r="F178" s="75"/>
      <c r="G178" s="75"/>
      <c r="H178" s="75"/>
      <c r="I178" s="75"/>
      <c r="J178" s="75"/>
      <c r="K178" s="75"/>
      <c r="L178" s="75"/>
      <c r="M178" s="75"/>
      <c r="N178" s="75"/>
      <c r="O178" s="75"/>
    </row>
    <row r="179" s="60" customFormat="true" ht="27" spans="1:15">
      <c r="A179" s="69" t="str">
        <f>case_lib!A53</f>
        <v>ONOFF_17</v>
      </c>
      <c r="B179" s="70" t="str">
        <f>case_lib!C53</f>
        <v>AD_ON_OFF</v>
      </c>
      <c r="C179" s="71" t="str">
        <f>case_lib!D53</f>
        <v>State7：Engage State_Fallback (ADU B Side)状态：在Engage状态下，冗余Fallback触发</v>
      </c>
      <c r="D179" s="72"/>
      <c r="E179" s="72"/>
      <c r="F179" s="72"/>
      <c r="G179" s="72"/>
      <c r="H179" s="72"/>
      <c r="I179" s="72"/>
      <c r="J179" s="72"/>
      <c r="K179" s="72"/>
      <c r="L179" s="72"/>
      <c r="M179" s="72"/>
      <c r="N179" s="72"/>
      <c r="O179" s="72"/>
    </row>
    <row r="180" s="62" customFormat="true" ht="27" spans="1:15">
      <c r="A180" s="76" t="str">
        <f>case_lib!A54</f>
        <v>ONOFF_17_1</v>
      </c>
      <c r="B180" s="73" t="str">
        <f>case_lib!C54</f>
        <v>AD_ON_OFF</v>
      </c>
      <c r="C180" s="74" t="str">
        <f>case_lib!D54</f>
        <v>在Engage State_Redundant Fallback (ADU B Side)状态，在驾驶员接管前，ADS继续保持Engage状态。</v>
      </c>
      <c r="D180" s="79"/>
      <c r="E180" s="49"/>
      <c r="F180" s="79"/>
      <c r="G180" s="79"/>
      <c r="H180" s="79"/>
      <c r="I180" s="79"/>
      <c r="J180" s="79"/>
      <c r="K180" s="79"/>
      <c r="L180" s="79"/>
      <c r="M180" s="79"/>
      <c r="N180" s="79"/>
      <c r="O180" s="79"/>
    </row>
    <row r="181" s="61" customFormat="true" ht="18.75" spans="1:15">
      <c r="A181" s="73"/>
      <c r="B181" s="73"/>
      <c r="C181" s="77"/>
      <c r="D181" s="75"/>
      <c r="E181" s="75"/>
      <c r="F181" s="75"/>
      <c r="G181" s="75"/>
      <c r="H181" s="75"/>
      <c r="I181" s="75"/>
      <c r="J181" s="75"/>
      <c r="K181" s="75"/>
      <c r="L181" s="75"/>
      <c r="M181" s="75"/>
      <c r="N181" s="75"/>
      <c r="O181" s="75"/>
    </row>
    <row r="182" s="61" customFormat="true" ht="18.75" spans="1:15">
      <c r="A182" s="73"/>
      <c r="B182" s="73"/>
      <c r="C182" s="77"/>
      <c r="D182" s="75"/>
      <c r="E182" s="75"/>
      <c r="F182" s="75"/>
      <c r="G182" s="75"/>
      <c r="H182" s="75"/>
      <c r="I182" s="75"/>
      <c r="J182" s="75"/>
      <c r="K182" s="75"/>
      <c r="L182" s="75"/>
      <c r="M182" s="75"/>
      <c r="N182" s="75"/>
      <c r="O182" s="75"/>
    </row>
    <row r="183" s="61" customFormat="true" ht="18.75" spans="1:15">
      <c r="A183" s="73"/>
      <c r="B183" s="73"/>
      <c r="C183" s="77"/>
      <c r="D183" s="75"/>
      <c r="E183" s="75"/>
      <c r="F183" s="75"/>
      <c r="G183" s="75"/>
      <c r="H183" s="75"/>
      <c r="I183" s="75"/>
      <c r="J183" s="75"/>
      <c r="K183" s="75"/>
      <c r="L183" s="75"/>
      <c r="M183" s="75"/>
      <c r="N183" s="75"/>
      <c r="O183" s="75"/>
    </row>
    <row r="184" s="61" customFormat="true" ht="18.75" spans="1:15">
      <c r="A184" s="73"/>
      <c r="B184" s="73"/>
      <c r="C184" s="77"/>
      <c r="D184" s="75"/>
      <c r="E184" s="75"/>
      <c r="F184" s="75"/>
      <c r="G184" s="75"/>
      <c r="H184" s="75"/>
      <c r="I184" s="75"/>
      <c r="J184" s="75"/>
      <c r="K184" s="75"/>
      <c r="L184" s="75"/>
      <c r="M184" s="75"/>
      <c r="N184" s="75"/>
      <c r="O184" s="75"/>
    </row>
    <row r="185" s="62" customFormat="true" ht="27" spans="1:15">
      <c r="A185" s="76" t="str">
        <f>case_lib!A55</f>
        <v>ONOFF_17_2</v>
      </c>
      <c r="B185" s="73" t="str">
        <f>case_lib!C55</f>
        <v>AD_ON_OFF</v>
      </c>
      <c r="C185" s="74" t="str">
        <f>case_lib!D55</f>
        <v>在Engage State_Redundant Fallback (ADU B Side)状态下，ADU向执行器发送CAN信号K_SginalValue</v>
      </c>
      <c r="D185" s="79"/>
      <c r="E185" s="79"/>
      <c r="F185" s="79"/>
      <c r="G185" s="79"/>
      <c r="H185" s="79"/>
      <c r="I185" s="79"/>
      <c r="J185" s="79"/>
      <c r="K185" s="79"/>
      <c r="L185" s="79"/>
      <c r="M185" s="79"/>
      <c r="N185" s="79"/>
      <c r="O185" s="79"/>
    </row>
    <row r="186" s="61" customFormat="true" ht="18.75" spans="1:15">
      <c r="A186" s="73"/>
      <c r="B186" s="73"/>
      <c r="C186" s="77"/>
      <c r="D186" s="75"/>
      <c r="E186" s="75"/>
      <c r="F186" s="75"/>
      <c r="G186" s="75"/>
      <c r="H186" s="75"/>
      <c r="I186" s="75"/>
      <c r="J186" s="75"/>
      <c r="K186" s="75"/>
      <c r="L186" s="75"/>
      <c r="M186" s="75"/>
      <c r="N186" s="75"/>
      <c r="O186" s="75"/>
    </row>
    <row r="187" s="61" customFormat="true" ht="18.75" spans="1:15">
      <c r="A187" s="73"/>
      <c r="B187" s="73"/>
      <c r="C187" s="77"/>
      <c r="D187" s="75"/>
      <c r="E187" s="75"/>
      <c r="F187" s="75"/>
      <c r="G187" s="75"/>
      <c r="H187" s="75"/>
      <c r="I187" s="75"/>
      <c r="J187" s="75"/>
      <c r="K187" s="75"/>
      <c r="L187" s="75"/>
      <c r="M187" s="75"/>
      <c r="N187" s="75"/>
      <c r="O187" s="75"/>
    </row>
    <row r="188" s="61" customFormat="true" ht="18.75" spans="1:15">
      <c r="A188" s="73"/>
      <c r="B188" s="73"/>
      <c r="C188" s="77"/>
      <c r="D188" s="75"/>
      <c r="E188" s="75"/>
      <c r="F188" s="75"/>
      <c r="G188" s="75"/>
      <c r="H188" s="75"/>
      <c r="I188" s="75"/>
      <c r="J188" s="75"/>
      <c r="K188" s="75"/>
      <c r="L188" s="75"/>
      <c r="M188" s="75"/>
      <c r="N188" s="75"/>
      <c r="O188" s="75"/>
    </row>
    <row r="189" s="61" customFormat="true" ht="18.75" spans="1:15">
      <c r="A189" s="73"/>
      <c r="B189" s="73"/>
      <c r="C189" s="77"/>
      <c r="D189" s="75"/>
      <c r="E189" s="75"/>
      <c r="F189" s="75"/>
      <c r="G189" s="75"/>
      <c r="H189" s="75"/>
      <c r="I189" s="75"/>
      <c r="J189" s="75"/>
      <c r="K189" s="75"/>
      <c r="L189" s="75"/>
      <c r="M189" s="75"/>
      <c r="N189" s="75"/>
      <c r="O189" s="75"/>
    </row>
    <row r="190" s="62" customFormat="true" ht="27" spans="1:15">
      <c r="A190" s="76" t="str">
        <f>case_lib!A56</f>
        <v>ONOFF_17_3</v>
      </c>
      <c r="B190" s="73" t="str">
        <f>case_lib!C56</f>
        <v>AD_ON_OFF</v>
      </c>
      <c r="C190" s="74" t="str">
        <f>case_lib!D56</f>
        <v>在Engage State_Redundant Fallback (ADU B Side)状态下，HMI告知驾驶员如下信息K_SignalValue</v>
      </c>
      <c r="D190" s="79"/>
      <c r="E190" s="49"/>
      <c r="F190" s="79"/>
      <c r="G190" s="79"/>
      <c r="H190" s="79"/>
      <c r="I190" s="79"/>
      <c r="J190" s="79"/>
      <c r="K190" s="79"/>
      <c r="L190" s="79"/>
      <c r="M190" s="79"/>
      <c r="N190" s="79"/>
      <c r="O190" s="79"/>
    </row>
    <row r="191" s="61" customFormat="true" ht="18.75" spans="1:15">
      <c r="A191" s="73"/>
      <c r="B191" s="73"/>
      <c r="C191" s="77"/>
      <c r="D191" s="75"/>
      <c r="E191" s="75"/>
      <c r="F191" s="75"/>
      <c r="G191" s="75"/>
      <c r="H191" s="75"/>
      <c r="I191" s="75"/>
      <c r="J191" s="75"/>
      <c r="K191" s="75"/>
      <c r="L191" s="75"/>
      <c r="M191" s="75"/>
      <c r="N191" s="75"/>
      <c r="O191" s="75"/>
    </row>
    <row r="192" s="61" customFormat="true" ht="18.75" spans="1:15">
      <c r="A192" s="73"/>
      <c r="B192" s="73"/>
      <c r="C192" s="77"/>
      <c r="D192" s="75"/>
      <c r="E192" s="75"/>
      <c r="F192" s="75"/>
      <c r="G192" s="75"/>
      <c r="H192" s="75"/>
      <c r="I192" s="75"/>
      <c r="J192" s="75"/>
      <c r="K192" s="75"/>
      <c r="L192" s="75"/>
      <c r="M192" s="75"/>
      <c r="N192" s="75"/>
      <c r="O192" s="75"/>
    </row>
    <row r="193" s="61" customFormat="true" ht="18.75" spans="1:15">
      <c r="A193" s="73"/>
      <c r="B193" s="73"/>
      <c r="C193" s="77"/>
      <c r="D193" s="75"/>
      <c r="E193" s="75"/>
      <c r="F193" s="75"/>
      <c r="G193" s="75"/>
      <c r="H193" s="75"/>
      <c r="I193" s="75"/>
      <c r="J193" s="75"/>
      <c r="K193" s="75"/>
      <c r="L193" s="75"/>
      <c r="M193" s="75"/>
      <c r="N193" s="75"/>
      <c r="O193" s="75"/>
    </row>
    <row r="194" s="61" customFormat="true" ht="18.75" spans="1:15">
      <c r="A194" s="73"/>
      <c r="B194" s="73"/>
      <c r="C194" s="77"/>
      <c r="D194" s="75"/>
      <c r="E194" s="75"/>
      <c r="F194" s="75"/>
      <c r="G194" s="75"/>
      <c r="H194" s="75"/>
      <c r="I194" s="75"/>
      <c r="J194" s="75"/>
      <c r="K194" s="75"/>
      <c r="L194" s="75"/>
      <c r="M194" s="75"/>
      <c r="N194" s="75"/>
      <c r="O194" s="75"/>
    </row>
    <row r="195" s="62" customFormat="true" ht="27" spans="1:15">
      <c r="A195" s="76" t="str">
        <f>case_lib!A57</f>
        <v>ONOFF_17_4</v>
      </c>
      <c r="B195" s="73" t="str">
        <f>case_lib!C57</f>
        <v>AD_ON_OFF</v>
      </c>
      <c r="C195" s="74" t="str">
        <f>case_lib!D57</f>
        <v>在Engage State_Redundant Fallback (ADU B Side)状态下，驾驶员进行下电操作失效，ADS继续保持Engage状态。</v>
      </c>
      <c r="D195" s="79"/>
      <c r="E195" s="49"/>
      <c r="F195" s="79"/>
      <c r="G195" s="79"/>
      <c r="H195" s="79"/>
      <c r="I195" s="79"/>
      <c r="J195" s="79"/>
      <c r="K195" s="79"/>
      <c r="L195" s="79"/>
      <c r="M195" s="79"/>
      <c r="N195" s="79"/>
      <c r="O195" s="79"/>
    </row>
    <row r="196" s="61" customFormat="true" ht="18.75" spans="1:15">
      <c r="A196" s="73"/>
      <c r="B196" s="73"/>
      <c r="C196" s="77"/>
      <c r="D196" s="75"/>
      <c r="E196" s="75"/>
      <c r="F196" s="75"/>
      <c r="G196" s="75"/>
      <c r="H196" s="75"/>
      <c r="I196" s="75"/>
      <c r="J196" s="75"/>
      <c r="K196" s="75"/>
      <c r="L196" s="75"/>
      <c r="M196" s="75"/>
      <c r="N196" s="75"/>
      <c r="O196" s="75"/>
    </row>
    <row r="197" s="61" customFormat="true" ht="18.75" spans="1:15">
      <c r="A197" s="73"/>
      <c r="B197" s="73"/>
      <c r="C197" s="77"/>
      <c r="D197" s="75"/>
      <c r="E197" s="75"/>
      <c r="F197" s="75"/>
      <c r="G197" s="75"/>
      <c r="H197" s="75"/>
      <c r="I197" s="75"/>
      <c r="J197" s="75"/>
      <c r="K197" s="75"/>
      <c r="L197" s="75"/>
      <c r="M197" s="75"/>
      <c r="N197" s="75"/>
      <c r="O197" s="75"/>
    </row>
    <row r="198" s="61" customFormat="true" ht="18.75" spans="1:15">
      <c r="A198" s="73"/>
      <c r="B198" s="73"/>
      <c r="C198" s="77"/>
      <c r="D198" s="75"/>
      <c r="E198" s="75"/>
      <c r="F198" s="75"/>
      <c r="G198" s="75"/>
      <c r="H198" s="75"/>
      <c r="I198" s="75"/>
      <c r="J198" s="75"/>
      <c r="K198" s="75"/>
      <c r="L198" s="75"/>
      <c r="M198" s="75"/>
      <c r="N198" s="75"/>
      <c r="O198" s="75"/>
    </row>
    <row r="199" s="61" customFormat="true" ht="18.75" spans="1:15">
      <c r="A199" s="73"/>
      <c r="B199" s="73"/>
      <c r="C199" s="77"/>
      <c r="D199" s="75"/>
      <c r="E199" s="75"/>
      <c r="F199" s="75"/>
      <c r="G199" s="75"/>
      <c r="H199" s="75"/>
      <c r="I199" s="75"/>
      <c r="J199" s="75"/>
      <c r="K199" s="75"/>
      <c r="L199" s="75"/>
      <c r="M199" s="75"/>
      <c r="N199" s="75"/>
      <c r="O199" s="75"/>
    </row>
    <row r="200" s="62" customFormat="true" ht="27" spans="1:15">
      <c r="A200" s="76" t="str">
        <f>case_lib!A58</f>
        <v>ONOFF_17_5</v>
      </c>
      <c r="B200" s="73" t="str">
        <f>case_lib!C58</f>
        <v>AD_ON_OFF</v>
      </c>
      <c r="C200" s="74" t="str">
        <f>case_lib!D58</f>
        <v>在Engage State_Redundant Fallback (ADU B Side)状态下，驾驶员点按ADS Power ON/OFF Button，ADS继续保持Engage状态。</v>
      </c>
      <c r="D200" s="79"/>
      <c r="E200" s="49"/>
      <c r="F200" s="79"/>
      <c r="G200" s="79"/>
      <c r="H200" s="79"/>
      <c r="I200" s="79"/>
      <c r="J200" s="79"/>
      <c r="K200" s="79"/>
      <c r="L200" s="79"/>
      <c r="M200" s="79"/>
      <c r="N200" s="79"/>
      <c r="O200" s="79"/>
    </row>
    <row r="201" s="61" customFormat="true" ht="18.75" spans="1:15">
      <c r="A201" s="73"/>
      <c r="B201" s="73"/>
      <c r="C201" s="77"/>
      <c r="D201" s="75"/>
      <c r="E201" s="75"/>
      <c r="F201" s="75"/>
      <c r="G201" s="75"/>
      <c r="H201" s="75"/>
      <c r="I201" s="75"/>
      <c r="J201" s="75"/>
      <c r="K201" s="75"/>
      <c r="L201" s="75"/>
      <c r="M201" s="75"/>
      <c r="N201" s="75"/>
      <c r="O201" s="75"/>
    </row>
    <row r="202" s="61" customFormat="true" ht="18.75" spans="1:15">
      <c r="A202" s="73"/>
      <c r="B202" s="73"/>
      <c r="C202" s="77"/>
      <c r="D202" s="75"/>
      <c r="E202" s="75"/>
      <c r="F202" s="75"/>
      <c r="G202" s="75"/>
      <c r="H202" s="75"/>
      <c r="I202" s="75"/>
      <c r="J202" s="75"/>
      <c r="K202" s="75"/>
      <c r="L202" s="75"/>
      <c r="M202" s="75"/>
      <c r="N202" s="75"/>
      <c r="O202" s="75"/>
    </row>
    <row r="203" s="61" customFormat="true" ht="18.75" spans="1:15">
      <c r="A203" s="73"/>
      <c r="B203" s="73"/>
      <c r="C203" s="77"/>
      <c r="D203" s="75"/>
      <c r="E203" s="75"/>
      <c r="F203" s="75"/>
      <c r="G203" s="75"/>
      <c r="H203" s="75"/>
      <c r="I203" s="75"/>
      <c r="J203" s="75"/>
      <c r="K203" s="75"/>
      <c r="L203" s="75"/>
      <c r="M203" s="75"/>
      <c r="N203" s="75"/>
      <c r="O203" s="75"/>
    </row>
    <row r="204" s="61" customFormat="true" ht="18.75" spans="1:15">
      <c r="A204" s="73"/>
      <c r="B204" s="73"/>
      <c r="C204" s="77"/>
      <c r="D204" s="75"/>
      <c r="E204" s="75"/>
      <c r="F204" s="75"/>
      <c r="G204" s="75"/>
      <c r="H204" s="75"/>
      <c r="I204" s="75"/>
      <c r="J204" s="75"/>
      <c r="K204" s="75"/>
      <c r="L204" s="75"/>
      <c r="M204" s="75"/>
      <c r="N204" s="75"/>
      <c r="O204" s="75"/>
    </row>
    <row r="205" s="62" customFormat="true" ht="27" spans="1:15">
      <c r="A205" s="76" t="str">
        <f>case_lib!A59</f>
        <v>ONOFF_17_6</v>
      </c>
      <c r="B205" s="73" t="str">
        <f>case_lib!C59</f>
        <v>AD_ON_OFF</v>
      </c>
      <c r="C205" s="74" t="str">
        <f>case_lib!D59</f>
        <v>在Engage State_Redundant Fallback (ADU B Side)状态下，驾驶员点按ADS  Active Button，ADS继续保持Engage状态。</v>
      </c>
      <c r="D205" s="79"/>
      <c r="E205" s="49"/>
      <c r="F205" s="79"/>
      <c r="G205" s="79"/>
      <c r="H205" s="79"/>
      <c r="I205" s="79"/>
      <c r="J205" s="79"/>
      <c r="K205" s="79"/>
      <c r="L205" s="79"/>
      <c r="M205" s="79"/>
      <c r="N205" s="79"/>
      <c r="O205" s="79"/>
    </row>
    <row r="206" s="61" customFormat="true" ht="18.75" spans="1:15">
      <c r="A206" s="73"/>
      <c r="B206" s="73"/>
      <c r="C206" s="77"/>
      <c r="D206" s="75"/>
      <c r="E206" s="75"/>
      <c r="F206" s="75"/>
      <c r="G206" s="75"/>
      <c r="H206" s="75"/>
      <c r="I206" s="75"/>
      <c r="J206" s="75"/>
      <c r="K206" s="75"/>
      <c r="L206" s="75"/>
      <c r="M206" s="75"/>
      <c r="N206" s="75"/>
      <c r="O206" s="75"/>
    </row>
    <row r="207" s="61" customFormat="true" ht="18.75" spans="1:15">
      <c r="A207" s="73"/>
      <c r="B207" s="73"/>
      <c r="C207" s="77"/>
      <c r="D207" s="75"/>
      <c r="E207" s="75"/>
      <c r="F207" s="75"/>
      <c r="G207" s="75"/>
      <c r="H207" s="75"/>
      <c r="I207" s="75"/>
      <c r="J207" s="75"/>
      <c r="K207" s="75"/>
      <c r="L207" s="75"/>
      <c r="M207" s="75"/>
      <c r="N207" s="75"/>
      <c r="O207" s="75"/>
    </row>
    <row r="208" s="61" customFormat="true" ht="18.75" spans="1:15">
      <c r="A208" s="73"/>
      <c r="B208" s="73"/>
      <c r="C208" s="77"/>
      <c r="D208" s="75"/>
      <c r="E208" s="75"/>
      <c r="F208" s="75"/>
      <c r="G208" s="75"/>
      <c r="H208" s="75"/>
      <c r="I208" s="75"/>
      <c r="J208" s="75"/>
      <c r="K208" s="75"/>
      <c r="L208" s="75"/>
      <c r="M208" s="75"/>
      <c r="N208" s="75"/>
      <c r="O208" s="75"/>
    </row>
    <row r="209" s="61" customFormat="true" ht="18.75" spans="1:15">
      <c r="A209" s="73"/>
      <c r="B209" s="73"/>
      <c r="C209" s="77"/>
      <c r="D209" s="75"/>
      <c r="E209" s="75"/>
      <c r="F209" s="75"/>
      <c r="G209" s="75"/>
      <c r="H209" s="75"/>
      <c r="I209" s="75"/>
      <c r="J209" s="75"/>
      <c r="K209" s="75"/>
      <c r="L209" s="75"/>
      <c r="M209" s="75"/>
      <c r="N209" s="75"/>
      <c r="O209" s="75"/>
    </row>
    <row r="210" s="60" customFormat="true" spans="1:15">
      <c r="A210" s="69" t="str">
        <f>case_lib!A60</f>
        <v>ONOFF_18</v>
      </c>
      <c r="B210" s="70" t="str">
        <f>case_lib!C60</f>
        <v>AD_ON_OFF</v>
      </c>
      <c r="C210" s="71" t="str">
        <f>case_lib!D60</f>
        <v>Transition 8：Engage 跳Ready</v>
      </c>
      <c r="D210" s="72"/>
      <c r="E210" s="72"/>
      <c r="F210" s="72"/>
      <c r="G210" s="72"/>
      <c r="H210" s="72"/>
      <c r="I210" s="72"/>
      <c r="J210" s="72"/>
      <c r="K210" s="72"/>
      <c r="L210" s="72"/>
      <c r="M210" s="72"/>
      <c r="N210" s="72"/>
      <c r="O210" s="72"/>
    </row>
    <row r="211" s="62" customFormat="true" ht="27" spans="1:15">
      <c r="A211" s="78" t="str">
        <f>case_lib!A61</f>
        <v>ONOFF_18_1</v>
      </c>
      <c r="B211" s="79" t="str">
        <f>case_lib!C61</f>
        <v>AD_ON_OFF</v>
      </c>
      <c r="C211" s="80" t="str">
        <f>case_lib!D61</f>
        <v>ADS在Engage状态下，在K_OFF_t_Act_Btn_DblPrs_Time内，点按ADS  Active Button2次，ADS应退出Engage状态，进入Ready状态。</v>
      </c>
      <c r="D211" s="79" t="s">
        <v>628</v>
      </c>
      <c r="E211" s="49" t="s">
        <v>620</v>
      </c>
      <c r="F211" s="79"/>
      <c r="G211" s="79"/>
      <c r="H211" s="79"/>
      <c r="I211" s="79"/>
      <c r="J211" s="79"/>
      <c r="K211" s="79"/>
      <c r="L211" s="79"/>
      <c r="M211" s="79"/>
      <c r="N211" s="79"/>
      <c r="O211" s="79"/>
    </row>
    <row r="212" s="61" customFormat="true" ht="18.75" spans="1:15">
      <c r="A212" s="73"/>
      <c r="B212" s="73"/>
      <c r="C212" s="77"/>
      <c r="D212" s="75"/>
      <c r="E212" s="75"/>
      <c r="F212" s="75"/>
      <c r="G212" s="75"/>
      <c r="H212" s="75"/>
      <c r="I212" s="75"/>
      <c r="J212" s="75"/>
      <c r="K212" s="75"/>
      <c r="L212" s="75"/>
      <c r="M212" s="75"/>
      <c r="N212" s="75"/>
      <c r="O212" s="75"/>
    </row>
    <row r="213" s="61" customFormat="true" ht="18.75" spans="1:15">
      <c r="A213" s="73"/>
      <c r="B213" s="73"/>
      <c r="C213" s="77"/>
      <c r="D213" s="75"/>
      <c r="E213" s="75"/>
      <c r="F213" s="75"/>
      <c r="G213" s="75"/>
      <c r="H213" s="75"/>
      <c r="I213" s="75"/>
      <c r="J213" s="75"/>
      <c r="K213" s="75"/>
      <c r="L213" s="75"/>
      <c r="M213" s="75"/>
      <c r="N213" s="75"/>
      <c r="O213" s="75"/>
    </row>
    <row r="214" s="61" customFormat="true" ht="18.75" spans="1:15">
      <c r="A214" s="73"/>
      <c r="B214" s="73"/>
      <c r="C214" s="77"/>
      <c r="D214" s="75"/>
      <c r="E214" s="75"/>
      <c r="F214" s="75"/>
      <c r="G214" s="75"/>
      <c r="H214" s="75"/>
      <c r="I214" s="75"/>
      <c r="J214" s="75"/>
      <c r="K214" s="75"/>
      <c r="L214" s="75"/>
      <c r="M214" s="75"/>
      <c r="N214" s="75"/>
      <c r="O214" s="75"/>
    </row>
    <row r="215" s="61" customFormat="true" ht="18.75" spans="1:15">
      <c r="A215" s="73"/>
      <c r="B215" s="73"/>
      <c r="C215" s="77"/>
      <c r="D215" s="75"/>
      <c r="E215" s="75"/>
      <c r="F215" s="75"/>
      <c r="G215" s="75"/>
      <c r="H215" s="75"/>
      <c r="I215" s="75"/>
      <c r="J215" s="75"/>
      <c r="K215" s="75"/>
      <c r="L215" s="75"/>
      <c r="M215" s="75"/>
      <c r="N215" s="75"/>
      <c r="O215" s="75"/>
    </row>
    <row r="216" s="62" customFormat="true" ht="18.75" spans="1:15">
      <c r="A216" s="78" t="str">
        <f>case_lib!A62</f>
        <v>ONOFF_18_2</v>
      </c>
      <c r="B216" s="79" t="str">
        <f>case_lib!C62</f>
        <v>AD_ON_OFF</v>
      </c>
      <c r="C216" s="80" t="str">
        <f>case_lib!D62</f>
        <v>ADS在Engage状态下，驾驶员接管车辆，ADS应退出Engage状态，进入Ready状态。</v>
      </c>
      <c r="D216" s="79"/>
      <c r="E216" s="49" t="s">
        <v>620</v>
      </c>
      <c r="F216" s="79"/>
      <c r="G216" s="79"/>
      <c r="H216" s="79"/>
      <c r="I216" s="79"/>
      <c r="J216" s="79"/>
      <c r="K216" s="79"/>
      <c r="L216" s="79"/>
      <c r="M216" s="79"/>
      <c r="N216" s="79"/>
      <c r="O216" s="79"/>
    </row>
    <row r="217" s="61" customFormat="true" ht="18.75" spans="1:15">
      <c r="A217" s="73"/>
      <c r="B217" s="73"/>
      <c r="C217" s="77"/>
      <c r="D217" s="75"/>
      <c r="E217" s="75"/>
      <c r="F217" s="75"/>
      <c r="G217" s="75"/>
      <c r="H217" s="75"/>
      <c r="I217" s="75"/>
      <c r="J217" s="75"/>
      <c r="K217" s="75"/>
      <c r="L217" s="75"/>
      <c r="M217" s="75"/>
      <c r="N217" s="75"/>
      <c r="O217" s="75"/>
    </row>
    <row r="218" s="61" customFormat="true" ht="18.75" spans="1:15">
      <c r="A218" s="73"/>
      <c r="B218" s="73"/>
      <c r="C218" s="77"/>
      <c r="D218" s="75"/>
      <c r="E218" s="75"/>
      <c r="F218" s="75"/>
      <c r="G218" s="75"/>
      <c r="H218" s="75"/>
      <c r="I218" s="75"/>
      <c r="J218" s="75"/>
      <c r="K218" s="75"/>
      <c r="L218" s="75"/>
      <c r="M218" s="75"/>
      <c r="N218" s="75"/>
      <c r="O218" s="75"/>
    </row>
    <row r="219" s="61" customFormat="true" ht="18.75" spans="1:15">
      <c r="A219" s="73"/>
      <c r="B219" s="73"/>
      <c r="C219" s="77"/>
      <c r="D219" s="75"/>
      <c r="E219" s="75"/>
      <c r="F219" s="75"/>
      <c r="G219" s="75"/>
      <c r="H219" s="75"/>
      <c r="I219" s="75"/>
      <c r="J219" s="75"/>
      <c r="K219" s="75"/>
      <c r="L219" s="75"/>
      <c r="M219" s="75"/>
      <c r="N219" s="75"/>
      <c r="O219" s="75"/>
    </row>
    <row r="220" s="61" customFormat="true" ht="18.75" spans="1:15">
      <c r="A220" s="73"/>
      <c r="B220" s="73"/>
      <c r="C220" s="77"/>
      <c r="D220" s="75"/>
      <c r="E220" s="75"/>
      <c r="F220" s="75"/>
      <c r="G220" s="75"/>
      <c r="H220" s="75"/>
      <c r="I220" s="75"/>
      <c r="J220" s="75"/>
      <c r="K220" s="75"/>
      <c r="L220" s="75"/>
      <c r="M220" s="75"/>
      <c r="N220" s="75"/>
      <c r="O220" s="75"/>
    </row>
    <row r="221" s="60" customFormat="true" spans="1:15">
      <c r="A221" s="69" t="str">
        <f>case_lib!A63</f>
        <v>ONOFF_19</v>
      </c>
      <c r="B221" s="70" t="str">
        <f>case_lib!C63</f>
        <v>AD_ON_OFF</v>
      </c>
      <c r="C221" s="71" t="str">
        <f>case_lib!D63</f>
        <v>Transition 11：Engage 跳 Not Ready</v>
      </c>
      <c r="D221" s="72"/>
      <c r="E221" s="72"/>
      <c r="F221" s="72"/>
      <c r="G221" s="72"/>
      <c r="H221" s="72"/>
      <c r="I221" s="72"/>
      <c r="J221" s="72"/>
      <c r="K221" s="72"/>
      <c r="L221" s="72"/>
      <c r="M221" s="72"/>
      <c r="N221" s="72"/>
      <c r="O221" s="72"/>
    </row>
    <row r="222" s="62" customFormat="true" ht="18.75" spans="1:15">
      <c r="A222" s="78" t="str">
        <f>case_lib!A64</f>
        <v>ONOFF_19_1</v>
      </c>
      <c r="B222" s="79" t="str">
        <f>case_lib!C64</f>
        <v>AD_ON_OFF</v>
      </c>
      <c r="C222" s="87" t="str">
        <f>case_lib!D64</f>
        <v>ADS 在Engage状态下，Fallback触发后，驾驶员接管车辆。ADS退出Engage状态。</v>
      </c>
      <c r="D222" s="79"/>
      <c r="E222" s="49" t="s">
        <v>620</v>
      </c>
      <c r="F222" s="79"/>
      <c r="G222" s="79"/>
      <c r="H222" s="79"/>
      <c r="I222" s="79"/>
      <c r="J222" s="79"/>
      <c r="K222" s="79"/>
      <c r="L222" s="79"/>
      <c r="M222" s="79"/>
      <c r="N222" s="79"/>
      <c r="O222" s="79"/>
    </row>
    <row r="223" s="61" customFormat="true" ht="18.75" spans="1:15">
      <c r="A223" s="73"/>
      <c r="B223" s="73"/>
      <c r="C223" s="77"/>
      <c r="D223" s="75"/>
      <c r="E223" s="75"/>
      <c r="F223" s="75"/>
      <c r="G223" s="75"/>
      <c r="H223" s="75"/>
      <c r="I223" s="75"/>
      <c r="J223" s="75"/>
      <c r="K223" s="75"/>
      <c r="L223" s="75"/>
      <c r="M223" s="75"/>
      <c r="N223" s="75"/>
      <c r="O223" s="75"/>
    </row>
    <row r="224" s="61" customFormat="true" ht="18.75" spans="1:15">
      <c r="A224" s="73"/>
      <c r="B224" s="73"/>
      <c r="C224" s="77"/>
      <c r="D224" s="75"/>
      <c r="E224" s="75"/>
      <c r="F224" s="75"/>
      <c r="G224" s="75"/>
      <c r="H224" s="75"/>
      <c r="I224" s="75"/>
      <c r="J224" s="75"/>
      <c r="K224" s="75"/>
      <c r="L224" s="75"/>
      <c r="M224" s="75"/>
      <c r="N224" s="75"/>
      <c r="O224" s="75"/>
    </row>
    <row r="225" s="61" customFormat="true" ht="18.75" spans="1:15">
      <c r="A225" s="73"/>
      <c r="B225" s="73"/>
      <c r="C225" s="77"/>
      <c r="D225" s="75"/>
      <c r="E225" s="75"/>
      <c r="F225" s="75"/>
      <c r="G225" s="75"/>
      <c r="H225" s="75"/>
      <c r="I225" s="75"/>
      <c r="J225" s="75"/>
      <c r="K225" s="75"/>
      <c r="L225" s="75"/>
      <c r="M225" s="75"/>
      <c r="N225" s="75"/>
      <c r="O225" s="75"/>
    </row>
    <row r="226" s="61" customFormat="true" ht="18.75" spans="1:15">
      <c r="A226" s="73"/>
      <c r="B226" s="73"/>
      <c r="C226" s="77"/>
      <c r="D226" s="75"/>
      <c r="E226" s="75"/>
      <c r="F226" s="75"/>
      <c r="G226" s="75"/>
      <c r="H226" s="75"/>
      <c r="I226" s="75"/>
      <c r="J226" s="75"/>
      <c r="K226" s="75"/>
      <c r="L226" s="75"/>
      <c r="M226" s="75"/>
      <c r="N226" s="75"/>
      <c r="O226" s="75"/>
    </row>
    <row r="227" s="62" customFormat="true" ht="18.75" spans="1:15">
      <c r="A227" s="78" t="str">
        <f>case_lib!A65</f>
        <v>ONOFF_19_2</v>
      </c>
      <c r="B227" s="79" t="str">
        <f>case_lib!C65</f>
        <v>AD_ON_OFF</v>
      </c>
      <c r="C227" s="80" t="str">
        <f>case_lib!D65</f>
        <v>ADS在Engage状态下，车辆AEB激活，ADS退出Engage状态，进入Not Ready状态。</v>
      </c>
      <c r="D227" s="79"/>
      <c r="E227" s="49"/>
      <c r="F227" s="79"/>
      <c r="G227" s="79"/>
      <c r="H227" s="79"/>
      <c r="I227" s="79"/>
      <c r="J227" s="79"/>
      <c r="K227" s="79"/>
      <c r="L227" s="79"/>
      <c r="M227" s="79"/>
      <c r="N227" s="79"/>
      <c r="O227" s="79"/>
    </row>
    <row r="228" s="61" customFormat="true" ht="18.75" spans="1:15">
      <c r="A228" s="73"/>
      <c r="B228" s="73"/>
      <c r="C228" s="77"/>
      <c r="D228" s="75"/>
      <c r="E228" s="75"/>
      <c r="F228" s="75"/>
      <c r="G228" s="75"/>
      <c r="H228" s="75"/>
      <c r="I228" s="75"/>
      <c r="J228" s="75"/>
      <c r="K228" s="75"/>
      <c r="L228" s="75"/>
      <c r="M228" s="75"/>
      <c r="N228" s="75"/>
      <c r="O228" s="75"/>
    </row>
    <row r="229" s="61" customFormat="true" ht="18.75" spans="1:15">
      <c r="A229" s="73"/>
      <c r="B229" s="73"/>
      <c r="C229" s="77"/>
      <c r="D229" s="75"/>
      <c r="E229" s="75"/>
      <c r="F229" s="75"/>
      <c r="G229" s="75"/>
      <c r="H229" s="75"/>
      <c r="I229" s="75"/>
      <c r="J229" s="75"/>
      <c r="K229" s="75"/>
      <c r="L229" s="75"/>
      <c r="M229" s="75"/>
      <c r="N229" s="75"/>
      <c r="O229" s="75"/>
    </row>
    <row r="230" s="61" customFormat="true" ht="18.75" spans="1:15">
      <c r="A230" s="73"/>
      <c r="B230" s="73"/>
      <c r="C230" s="77"/>
      <c r="D230" s="75"/>
      <c r="E230" s="75"/>
      <c r="F230" s="75"/>
      <c r="G230" s="75"/>
      <c r="H230" s="75"/>
      <c r="I230" s="75"/>
      <c r="J230" s="75"/>
      <c r="K230" s="75"/>
      <c r="L230" s="75"/>
      <c r="M230" s="75"/>
      <c r="N230" s="75"/>
      <c r="O230" s="75"/>
    </row>
    <row r="231" s="61" customFormat="true" ht="18.75" spans="1:15">
      <c r="A231" s="73"/>
      <c r="B231" s="73"/>
      <c r="C231" s="77"/>
      <c r="D231" s="75"/>
      <c r="E231" s="75"/>
      <c r="F231" s="75"/>
      <c r="G231" s="75"/>
      <c r="H231" s="75"/>
      <c r="I231" s="75"/>
      <c r="J231" s="75"/>
      <c r="K231" s="75"/>
      <c r="L231" s="75"/>
      <c r="M231" s="75"/>
      <c r="N231" s="75"/>
      <c r="O231" s="75"/>
    </row>
    <row r="232" s="60" customFormat="true" spans="1:15">
      <c r="A232" s="69" t="str">
        <f>case_lib!A66</f>
        <v>ONOFF_20</v>
      </c>
      <c r="B232" s="70" t="str">
        <f>case_lib!C66</f>
        <v>AD_ON_OFF</v>
      </c>
      <c r="C232" s="71" t="str">
        <f>case_lib!D66</f>
        <v>Transition 13：Engage 跳 Sleep</v>
      </c>
      <c r="D232" s="72"/>
      <c r="E232" s="72"/>
      <c r="F232" s="72"/>
      <c r="G232" s="72"/>
      <c r="H232" s="72"/>
      <c r="I232" s="72"/>
      <c r="J232" s="72"/>
      <c r="K232" s="72"/>
      <c r="L232" s="72"/>
      <c r="M232" s="72"/>
      <c r="N232" s="72"/>
      <c r="O232" s="72"/>
    </row>
    <row r="233" s="62" customFormat="true" ht="18.75" spans="1:15">
      <c r="A233" s="78" t="str">
        <f>case_lib!A67</f>
        <v>ONOFF_20_1</v>
      </c>
      <c r="B233" s="79" t="str">
        <f>case_lib!C67</f>
        <v>AD_ON_OFF</v>
      </c>
      <c r="C233" s="80" t="str">
        <f>case_lib!D67</f>
        <v>ADS在Engage状态，车速小于 K_Vsp_Slp_Min时，车辆下电后，ADS进入Sleep状态</v>
      </c>
      <c r="D233" s="79" t="s">
        <v>629</v>
      </c>
      <c r="E233" s="49" t="s">
        <v>620</v>
      </c>
      <c r="F233" s="79"/>
      <c r="G233" s="79"/>
      <c r="H233" s="79"/>
      <c r="I233" s="79"/>
      <c r="J233" s="79"/>
      <c r="K233" s="79"/>
      <c r="L233" s="79"/>
      <c r="M233" s="79"/>
      <c r="N233" s="79"/>
      <c r="O233" s="79"/>
    </row>
    <row r="234" s="61" customFormat="true" ht="18.75" spans="1:15">
      <c r="A234" s="73"/>
      <c r="B234" s="73"/>
      <c r="C234" s="77"/>
      <c r="D234" s="75"/>
      <c r="E234" s="75"/>
      <c r="F234" s="75"/>
      <c r="G234" s="75"/>
      <c r="H234" s="75"/>
      <c r="I234" s="75"/>
      <c r="J234" s="75"/>
      <c r="K234" s="75"/>
      <c r="L234" s="75"/>
      <c r="M234" s="75"/>
      <c r="N234" s="75"/>
      <c r="O234" s="75"/>
    </row>
    <row r="235" s="61" customFormat="true" ht="18.75" spans="1:15">
      <c r="A235" s="73"/>
      <c r="B235" s="73"/>
      <c r="C235" s="77"/>
      <c r="D235" s="75"/>
      <c r="E235" s="75"/>
      <c r="F235" s="75"/>
      <c r="G235" s="75"/>
      <c r="H235" s="75"/>
      <c r="I235" s="75"/>
      <c r="J235" s="75"/>
      <c r="K235" s="75"/>
      <c r="L235" s="75"/>
      <c r="M235" s="75"/>
      <c r="N235" s="75"/>
      <c r="O235" s="75"/>
    </row>
    <row r="236" s="61" customFormat="true" ht="18.75" spans="1:15">
      <c r="A236" s="73"/>
      <c r="B236" s="73"/>
      <c r="C236" s="77"/>
      <c r="D236" s="75"/>
      <c r="E236" s="75"/>
      <c r="F236" s="75"/>
      <c r="G236" s="75"/>
      <c r="H236" s="75"/>
      <c r="I236" s="75"/>
      <c r="J236" s="75"/>
      <c r="K236" s="75"/>
      <c r="L236" s="75"/>
      <c r="M236" s="75"/>
      <c r="N236" s="75"/>
      <c r="O236" s="75"/>
    </row>
    <row r="237" s="61" customFormat="true" ht="18.75" spans="1:15">
      <c r="A237" s="73"/>
      <c r="B237" s="73"/>
      <c r="C237" s="77"/>
      <c r="D237" s="75"/>
      <c r="E237" s="75"/>
      <c r="F237" s="75"/>
      <c r="G237" s="75"/>
      <c r="H237" s="75"/>
      <c r="I237" s="75"/>
      <c r="J237" s="75"/>
      <c r="K237" s="75"/>
      <c r="L237" s="75"/>
      <c r="M237" s="75"/>
      <c r="N237" s="75"/>
      <c r="O237" s="75"/>
    </row>
    <row r="238" s="63" customFormat="true" ht="18.75" spans="1:15">
      <c r="A238" s="88"/>
      <c r="B238" s="88"/>
      <c r="C238" s="89"/>
      <c r="D238" s="90"/>
      <c r="E238" s="90"/>
      <c r="F238" s="90"/>
      <c r="G238" s="90"/>
      <c r="H238" s="90"/>
      <c r="I238" s="90"/>
      <c r="J238" s="90"/>
      <c r="K238" s="90"/>
      <c r="L238" s="90"/>
      <c r="M238" s="90"/>
      <c r="N238" s="90"/>
      <c r="O238" s="90"/>
    </row>
  </sheetData>
  <autoFilter ref="A2:O2">
    <extLst/>
  </autoFilter>
  <mergeCells count="6">
    <mergeCell ref="D1:E1"/>
    <mergeCell ref="F1:G1"/>
    <mergeCell ref="H1:I1"/>
    <mergeCell ref="J1:K1"/>
    <mergeCell ref="L1:M1"/>
    <mergeCell ref="N1:O1"/>
  </mergeCells>
  <pageMargins left="0.75" right="0.75" top="1" bottom="1" header="0.5" footer="0.5"/>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1"/>
  <sheetViews>
    <sheetView showFormulas="1" workbookViewId="0">
      <pane xSplit="4" ySplit="5" topLeftCell="W6" activePane="bottomRight" state="frozen"/>
      <selection/>
      <selection pane="topRight"/>
      <selection pane="bottomLeft"/>
      <selection pane="bottomRight" activeCell="Z5" sqref="Z5"/>
    </sheetView>
  </sheetViews>
  <sheetFormatPr defaultColWidth="9" defaultRowHeight="13.5"/>
  <cols>
    <col min="1" max="2" width="2.75" style="24" customWidth="true"/>
    <col min="3" max="5" width="2.75" style="32" customWidth="true"/>
    <col min="6" max="10" width="15.5833333333333" style="32" customWidth="true"/>
    <col min="11" max="14" width="15.5833333333333" style="33" customWidth="true"/>
    <col min="15" max="17" width="15.5833333333333" style="34" customWidth="true"/>
    <col min="18" max="20" width="15.5833333333333" style="33" customWidth="true"/>
    <col min="21" max="21" width="15.5833333333333" style="34" customWidth="true"/>
    <col min="22" max="24" width="15.5833333333333" style="33" customWidth="true"/>
    <col min="25" max="25" width="15.5833333333333" style="34" customWidth="true"/>
    <col min="26" max="28" width="15.5833333333333" style="33" customWidth="true"/>
    <col min="29" max="991" width="8.41666666666667" customWidth="true"/>
    <col min="992" max="1017" width="9.08333333333333" customWidth="true"/>
  </cols>
  <sheetData>
    <row r="1" s="27" customFormat="true" ht="50.25" customHeight="true" spans="1:28">
      <c r="A1" s="3" t="s">
        <v>12</v>
      </c>
      <c r="B1" s="3" t="s">
        <v>14</v>
      </c>
      <c r="C1" s="4" t="s">
        <v>15</v>
      </c>
      <c r="D1" s="4" t="s">
        <v>630</v>
      </c>
      <c r="E1" s="45" t="s">
        <v>6</v>
      </c>
      <c r="F1" s="4" t="s">
        <v>3</v>
      </c>
      <c r="G1" s="46"/>
      <c r="H1" s="47" t="s">
        <v>631</v>
      </c>
      <c r="I1" s="50"/>
      <c r="J1" s="50"/>
      <c r="K1" s="50"/>
      <c r="L1" s="50"/>
      <c r="M1" s="50"/>
      <c r="N1" s="50"/>
      <c r="O1" s="50"/>
      <c r="P1" s="50"/>
      <c r="Q1" s="50"/>
      <c r="R1" s="50"/>
      <c r="S1" s="50"/>
      <c r="T1" s="50"/>
      <c r="U1" s="50"/>
      <c r="V1" s="50"/>
      <c r="W1" s="50"/>
      <c r="X1" s="50"/>
      <c r="Y1" s="50"/>
      <c r="Z1" s="50"/>
      <c r="AA1" s="50"/>
      <c r="AB1" s="51"/>
    </row>
    <row r="2" s="28" customFormat="true" ht="21" customHeight="true" spans="1:1016">
      <c r="A2" s="35"/>
      <c r="B2" s="35"/>
      <c r="C2" s="36"/>
      <c r="D2" s="36"/>
      <c r="E2" s="36"/>
      <c r="F2" s="36" t="s">
        <v>632</v>
      </c>
      <c r="G2" s="46"/>
      <c r="H2" s="48" t="s">
        <v>633</v>
      </c>
      <c r="I2" s="48"/>
      <c r="J2" s="48"/>
      <c r="K2" s="48" t="s">
        <v>634</v>
      </c>
      <c r="L2" s="46"/>
      <c r="M2" s="46"/>
      <c r="N2" s="46"/>
      <c r="O2" s="48" t="s">
        <v>635</v>
      </c>
      <c r="P2" s="46"/>
      <c r="Q2" s="46"/>
      <c r="R2" s="46"/>
      <c r="S2" s="46"/>
      <c r="T2" s="48" t="s">
        <v>636</v>
      </c>
      <c r="U2" s="46"/>
      <c r="V2" s="46"/>
      <c r="W2" s="46"/>
      <c r="X2" s="46"/>
      <c r="Y2" s="52" t="s">
        <v>637</v>
      </c>
      <c r="Z2" s="53"/>
      <c r="AA2" s="53"/>
      <c r="AB2" s="54"/>
      <c r="ALA2" s="56"/>
      <c r="ALB2" s="56"/>
      <c r="ALC2" s="56"/>
      <c r="ALD2" s="56"/>
      <c r="ALE2" s="56"/>
      <c r="ALF2" s="56"/>
      <c r="ALG2" s="56"/>
      <c r="ALH2" s="56"/>
      <c r="ALI2" s="56"/>
      <c r="ALJ2" s="56"/>
      <c r="ALK2" s="56"/>
      <c r="ALL2" s="56"/>
      <c r="ALM2" s="56"/>
      <c r="ALN2" s="56"/>
      <c r="ALO2" s="56"/>
      <c r="ALP2" s="56"/>
      <c r="ALQ2" s="56"/>
      <c r="ALR2" s="56"/>
      <c r="ALS2" s="56"/>
      <c r="ALT2" s="56"/>
      <c r="ALU2" s="56"/>
      <c r="ALV2" s="56"/>
      <c r="ALW2" s="56"/>
      <c r="ALX2" s="56"/>
      <c r="ALY2" s="56"/>
      <c r="ALZ2" s="56"/>
      <c r="AMA2" s="56"/>
      <c r="AMB2" s="56"/>
    </row>
    <row r="3" s="28" customFormat="true" ht="21" customHeight="true" spans="1:1016">
      <c r="A3" s="35"/>
      <c r="B3" s="35"/>
      <c r="C3" s="36"/>
      <c r="D3" s="36"/>
      <c r="E3" s="36"/>
      <c r="F3" s="36" t="s">
        <v>4</v>
      </c>
      <c r="G3" s="36" t="s">
        <v>638</v>
      </c>
      <c r="H3" s="36" t="s">
        <v>639</v>
      </c>
      <c r="I3" s="36" t="s">
        <v>640</v>
      </c>
      <c r="J3" s="36" t="s">
        <v>641</v>
      </c>
      <c r="K3" s="36" t="s">
        <v>642</v>
      </c>
      <c r="L3" s="36" t="s">
        <v>643</v>
      </c>
      <c r="M3" s="36" t="s">
        <v>644</v>
      </c>
      <c r="N3" s="36" t="s">
        <v>645</v>
      </c>
      <c r="O3" s="36" t="s">
        <v>642</v>
      </c>
      <c r="P3" s="36" t="s">
        <v>643</v>
      </c>
      <c r="Q3" s="36" t="s">
        <v>644</v>
      </c>
      <c r="R3" s="36" t="s">
        <v>645</v>
      </c>
      <c r="S3" s="36" t="s">
        <v>646</v>
      </c>
      <c r="T3" s="36" t="s">
        <v>642</v>
      </c>
      <c r="U3" s="36" t="s">
        <v>643</v>
      </c>
      <c r="V3" s="36" t="s">
        <v>644</v>
      </c>
      <c r="W3" s="36" t="s">
        <v>645</v>
      </c>
      <c r="X3" s="36" t="s">
        <v>646</v>
      </c>
      <c r="Y3" s="36" t="s">
        <v>643</v>
      </c>
      <c r="Z3" s="36" t="s">
        <v>644</v>
      </c>
      <c r="AA3" s="36" t="s">
        <v>645</v>
      </c>
      <c r="AB3" s="36" t="s">
        <v>646</v>
      </c>
      <c r="ALA3" s="56"/>
      <c r="ALB3" s="56"/>
      <c r="ALC3" s="56"/>
      <c r="ALD3" s="56"/>
      <c r="ALE3" s="56"/>
      <c r="ALF3" s="56"/>
      <c r="ALG3" s="56"/>
      <c r="ALH3" s="56"/>
      <c r="ALI3" s="56"/>
      <c r="ALJ3" s="56"/>
      <c r="ALK3" s="56"/>
      <c r="ALL3" s="56"/>
      <c r="ALM3" s="56"/>
      <c r="ALN3" s="56"/>
      <c r="ALO3" s="56"/>
      <c r="ALP3" s="56"/>
      <c r="ALQ3" s="56"/>
      <c r="ALR3" s="56"/>
      <c r="ALS3" s="56"/>
      <c r="ALT3" s="56"/>
      <c r="ALU3" s="56"/>
      <c r="ALV3" s="56"/>
      <c r="ALW3" s="56"/>
      <c r="ALX3" s="56"/>
      <c r="ALY3" s="56"/>
      <c r="ALZ3" s="56"/>
      <c r="AMA3" s="56"/>
      <c r="AMB3" s="56"/>
    </row>
    <row r="4" s="29" customFormat="true" spans="1:1016">
      <c r="A4" s="37" t="s">
        <v>647</v>
      </c>
      <c r="B4" s="37"/>
      <c r="C4" s="38"/>
      <c r="D4" s="39"/>
      <c r="E4" s="39"/>
      <c r="F4" s="39"/>
      <c r="G4" s="39"/>
      <c r="H4" s="39"/>
      <c r="I4" s="39"/>
      <c r="J4" s="39"/>
      <c r="K4" s="39"/>
      <c r="L4" s="39"/>
      <c r="M4" s="39"/>
      <c r="N4" s="39"/>
      <c r="O4" s="39"/>
      <c r="P4" s="39"/>
      <c r="Q4" s="39"/>
      <c r="R4" s="39"/>
      <c r="S4" s="39"/>
      <c r="T4" s="39"/>
      <c r="U4" s="39"/>
      <c r="V4" s="39"/>
      <c r="W4" s="39"/>
      <c r="X4" s="39"/>
      <c r="Y4" s="39"/>
      <c r="Z4" s="39"/>
      <c r="AA4" s="39"/>
      <c r="AB4" s="39"/>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row>
    <row r="5" s="30" customFormat="true" ht="409" customHeight="true" spans="1:28">
      <c r="A5" s="40"/>
      <c r="B5" s="40"/>
      <c r="C5" s="41"/>
      <c r="D5" s="42"/>
      <c r="E5" s="42"/>
      <c r="F5" s="42" t="s">
        <v>648</v>
      </c>
      <c r="G5" s="42"/>
      <c r="H5" s="49" t="s">
        <v>649</v>
      </c>
      <c r="I5" s="49" t="s">
        <v>650</v>
      </c>
      <c r="J5" s="49" t="s">
        <v>651</v>
      </c>
      <c r="K5" s="49" t="s">
        <v>652</v>
      </c>
      <c r="L5" s="49" t="s">
        <v>653</v>
      </c>
      <c r="M5" s="49" t="s">
        <v>653</v>
      </c>
      <c r="N5" s="49" t="s">
        <v>653</v>
      </c>
      <c r="O5" s="49" t="s">
        <v>654</v>
      </c>
      <c r="P5" s="49" t="s">
        <v>655</v>
      </c>
      <c r="Q5" s="49" t="s">
        <v>655</v>
      </c>
      <c r="R5" s="49" t="s">
        <v>655</v>
      </c>
      <c r="S5" s="49" t="s">
        <v>655</v>
      </c>
      <c r="T5" s="49" t="s">
        <v>656</v>
      </c>
      <c r="U5" s="49" t="s">
        <v>657</v>
      </c>
      <c r="V5" s="49" t="s">
        <v>657</v>
      </c>
      <c r="W5" s="49" t="s">
        <v>657</v>
      </c>
      <c r="X5" s="49" t="s">
        <v>657</v>
      </c>
      <c r="Y5" s="55" t="s">
        <v>658</v>
      </c>
      <c r="Z5" s="55" t="s">
        <v>658</v>
      </c>
      <c r="AA5" s="55" t="s">
        <v>658</v>
      </c>
      <c r="AB5" s="55" t="s">
        <v>658</v>
      </c>
    </row>
    <row r="6" s="29" customFormat="true" spans="1:1016">
      <c r="A6" s="37"/>
      <c r="B6" s="37"/>
      <c r="C6" s="38"/>
      <c r="D6" s="39"/>
      <c r="E6" s="39"/>
      <c r="F6" s="39"/>
      <c r="G6" s="39"/>
      <c r="H6" s="39"/>
      <c r="I6" s="39"/>
      <c r="J6" s="39"/>
      <c r="K6" s="39"/>
      <c r="L6" s="39"/>
      <c r="M6" s="39"/>
      <c r="N6" s="39"/>
      <c r="O6" s="39"/>
      <c r="P6" s="39"/>
      <c r="Q6" s="39"/>
      <c r="R6" s="39"/>
      <c r="S6" s="39"/>
      <c r="T6" s="39"/>
      <c r="U6" s="39"/>
      <c r="V6" s="39"/>
      <c r="W6" s="39"/>
      <c r="X6" s="39"/>
      <c r="Y6" s="39"/>
      <c r="Z6" s="39"/>
      <c r="AA6" s="39"/>
      <c r="AB6" s="39"/>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row>
    <row r="7" s="31" customFormat="true" ht="18.75" spans="1:1016">
      <c r="A7" s="43"/>
      <c r="B7" s="43"/>
      <c r="C7" s="44"/>
      <c r="D7" s="42"/>
      <c r="E7" s="42"/>
      <c r="F7" s="42"/>
      <c r="G7" s="42"/>
      <c r="H7" s="49"/>
      <c r="I7" s="49"/>
      <c r="J7" s="49"/>
      <c r="K7" s="49"/>
      <c r="L7" s="49"/>
      <c r="M7" s="49"/>
      <c r="N7" s="49"/>
      <c r="O7" s="49"/>
      <c r="P7" s="49"/>
      <c r="Q7" s="49"/>
      <c r="R7" s="49"/>
      <c r="S7" s="49"/>
      <c r="T7" s="49"/>
      <c r="U7" s="49"/>
      <c r="V7" s="49"/>
      <c r="W7" s="49"/>
      <c r="X7" s="49"/>
      <c r="Y7" s="49"/>
      <c r="Z7" s="49"/>
      <c r="AA7" s="49"/>
      <c r="AB7" s="49"/>
      <c r="ALA7" s="57"/>
      <c r="ALB7" s="57"/>
      <c r="ALC7" s="57"/>
      <c r="ALD7" s="57"/>
      <c r="ALE7" s="57"/>
      <c r="ALF7" s="57"/>
      <c r="ALG7" s="57"/>
      <c r="ALH7" s="57"/>
      <c r="ALI7" s="57"/>
      <c r="ALJ7" s="57"/>
      <c r="ALK7" s="57"/>
      <c r="ALL7" s="57"/>
      <c r="ALM7" s="57"/>
      <c r="ALN7" s="57"/>
      <c r="ALO7" s="57"/>
      <c r="ALP7" s="57"/>
      <c r="ALQ7" s="57"/>
      <c r="ALR7" s="57"/>
      <c r="ALS7" s="57"/>
      <c r="ALT7" s="57"/>
      <c r="ALU7" s="57"/>
      <c r="ALV7" s="57"/>
      <c r="ALW7" s="57"/>
      <c r="ALX7" s="57"/>
      <c r="ALY7" s="57"/>
      <c r="ALZ7" s="57"/>
      <c r="AMA7" s="57"/>
      <c r="AMB7" s="57"/>
    </row>
    <row r="8" s="29" customFormat="true" spans="1:1016">
      <c r="A8" s="37"/>
      <c r="B8" s="37"/>
      <c r="C8" s="38"/>
      <c r="D8" s="39"/>
      <c r="E8" s="39"/>
      <c r="F8" s="39"/>
      <c r="G8" s="39"/>
      <c r="H8" s="39"/>
      <c r="I8" s="39"/>
      <c r="J8" s="39"/>
      <c r="K8" s="39"/>
      <c r="L8" s="39"/>
      <c r="M8" s="39"/>
      <c r="N8" s="39"/>
      <c r="O8" s="39"/>
      <c r="P8" s="39"/>
      <c r="Q8" s="39"/>
      <c r="R8" s="39"/>
      <c r="S8" s="39"/>
      <c r="T8" s="39"/>
      <c r="U8" s="39"/>
      <c r="V8" s="39"/>
      <c r="W8" s="39"/>
      <c r="X8" s="39"/>
      <c r="Y8" s="39"/>
      <c r="Z8" s="39"/>
      <c r="AA8" s="39"/>
      <c r="AB8" s="39"/>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row>
    <row r="9" s="31" customFormat="true" ht="18.75" spans="1:1016">
      <c r="A9" s="43"/>
      <c r="B9" s="43"/>
      <c r="C9" s="44"/>
      <c r="D9" s="42"/>
      <c r="E9" s="42"/>
      <c r="F9" s="42"/>
      <c r="G9" s="42"/>
      <c r="H9" s="49"/>
      <c r="I9" s="49"/>
      <c r="J9" s="49"/>
      <c r="K9" s="49"/>
      <c r="L9" s="49"/>
      <c r="M9" s="49"/>
      <c r="N9" s="49"/>
      <c r="O9" s="49"/>
      <c r="P9" s="49"/>
      <c r="Q9" s="49"/>
      <c r="R9" s="49"/>
      <c r="S9" s="49"/>
      <c r="T9" s="49"/>
      <c r="U9" s="49"/>
      <c r="V9" s="49"/>
      <c r="W9" s="49"/>
      <c r="X9" s="49"/>
      <c r="Y9" s="49"/>
      <c r="Z9" s="49"/>
      <c r="AA9" s="49"/>
      <c r="AB9" s="49"/>
      <c r="ALA9" s="57"/>
      <c r="ALB9" s="57"/>
      <c r="ALC9" s="57"/>
      <c r="ALD9" s="57"/>
      <c r="ALE9" s="57"/>
      <c r="ALF9" s="57"/>
      <c r="ALG9" s="57"/>
      <c r="ALH9" s="57"/>
      <c r="ALI9" s="57"/>
      <c r="ALJ9" s="57"/>
      <c r="ALK9" s="57"/>
      <c r="ALL9" s="57"/>
      <c r="ALM9" s="57"/>
      <c r="ALN9" s="57"/>
      <c r="ALO9" s="57"/>
      <c r="ALP9" s="57"/>
      <c r="ALQ9" s="57"/>
      <c r="ALR9" s="57"/>
      <c r="ALS9" s="57"/>
      <c r="ALT9" s="57"/>
      <c r="ALU9" s="57"/>
      <c r="ALV9" s="57"/>
      <c r="ALW9" s="57"/>
      <c r="ALX9" s="57"/>
      <c r="ALY9" s="57"/>
      <c r="ALZ9" s="57"/>
      <c r="AMA9" s="57"/>
      <c r="AMB9" s="57"/>
    </row>
    <row r="10" s="29" customFormat="true" spans="1:1016">
      <c r="A10" s="37"/>
      <c r="B10" s="37"/>
      <c r="C10" s="38"/>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row>
    <row r="11" s="31" customFormat="true" ht="18.75" spans="1:1016">
      <c r="A11" s="43"/>
      <c r="B11" s="43"/>
      <c r="C11" s="44"/>
      <c r="D11" s="42"/>
      <c r="E11" s="42"/>
      <c r="F11" s="42"/>
      <c r="G11" s="42"/>
      <c r="H11" s="49"/>
      <c r="I11" s="49"/>
      <c r="J11" s="49"/>
      <c r="K11" s="49"/>
      <c r="L11" s="49"/>
      <c r="M11" s="49"/>
      <c r="N11" s="49"/>
      <c r="O11" s="49"/>
      <c r="P11" s="49"/>
      <c r="Q11" s="49"/>
      <c r="R11" s="49"/>
      <c r="S11" s="49"/>
      <c r="T11" s="49"/>
      <c r="U11" s="49"/>
      <c r="V11" s="49"/>
      <c r="W11" s="49"/>
      <c r="X11" s="49"/>
      <c r="Y11" s="49"/>
      <c r="Z11" s="49"/>
      <c r="AA11" s="49"/>
      <c r="AB11" s="49"/>
      <c r="ALA11" s="57"/>
      <c r="ALB11" s="57"/>
      <c r="ALC11" s="57"/>
      <c r="ALD11" s="57"/>
      <c r="ALE11" s="57"/>
      <c r="ALF11" s="57"/>
      <c r="ALG11" s="57"/>
      <c r="ALH11" s="57"/>
      <c r="ALI11" s="57"/>
      <c r="ALJ11" s="57"/>
      <c r="ALK11" s="57"/>
      <c r="ALL11" s="57"/>
      <c r="ALM11" s="57"/>
      <c r="ALN11" s="57"/>
      <c r="ALO11" s="57"/>
      <c r="ALP11" s="57"/>
      <c r="ALQ11" s="57"/>
      <c r="ALR11" s="57"/>
      <c r="ALS11" s="57"/>
      <c r="ALT11" s="57"/>
      <c r="ALU11" s="57"/>
      <c r="ALV11" s="57"/>
      <c r="ALW11" s="57"/>
      <c r="ALX11" s="57"/>
      <c r="ALY11" s="57"/>
      <c r="ALZ11" s="57"/>
      <c r="AMA11" s="57"/>
      <c r="AMB11" s="57"/>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
  <sheetViews>
    <sheetView workbookViewId="0">
      <selection activeCell="E2" sqref="E2"/>
    </sheetView>
  </sheetViews>
  <sheetFormatPr defaultColWidth="9" defaultRowHeight="13.5"/>
  <cols>
    <col min="1" max="1" width="6.83333333333333" style="24" customWidth="true"/>
    <col min="2" max="2" width="8.33333333333333" style="24" customWidth="true"/>
    <col min="3" max="3" width="6.5" style="24" customWidth="true"/>
    <col min="4" max="5" width="32.75" style="2" customWidth="true"/>
    <col min="6" max="6" width="4.75" style="2" customWidth="true"/>
    <col min="7" max="7" width="4.5" style="2" customWidth="true"/>
    <col min="8" max="17" width="10.3333333333333" style="2" customWidth="true"/>
  </cols>
  <sheetData>
    <row r="1" spans="1:17">
      <c r="A1" s="3" t="s">
        <v>659</v>
      </c>
      <c r="B1" s="3" t="s">
        <v>660</v>
      </c>
      <c r="C1" s="3" t="s">
        <v>661</v>
      </c>
      <c r="D1" s="3" t="s">
        <v>662</v>
      </c>
      <c r="E1" s="3" t="s">
        <v>663</v>
      </c>
      <c r="F1" s="3" t="s">
        <v>664</v>
      </c>
      <c r="G1" s="3" t="s">
        <v>665</v>
      </c>
      <c r="H1" s="3" t="s">
        <v>666</v>
      </c>
      <c r="I1" s="3" t="s">
        <v>667</v>
      </c>
      <c r="J1" s="3" t="s">
        <v>668</v>
      </c>
      <c r="K1" s="3" t="s">
        <v>669</v>
      </c>
      <c r="L1" s="3" t="s">
        <v>670</v>
      </c>
      <c r="M1" s="3" t="s">
        <v>671</v>
      </c>
      <c r="N1" s="3" t="s">
        <v>672</v>
      </c>
      <c r="O1" s="3" t="s">
        <v>673</v>
      </c>
      <c r="P1" s="3" t="s">
        <v>674</v>
      </c>
      <c r="Q1" s="3" t="s">
        <v>675</v>
      </c>
    </row>
    <row r="2" spans="1:17">
      <c r="A2" s="25"/>
      <c r="B2" s="25"/>
      <c r="C2" s="26"/>
      <c r="D2" s="11"/>
      <c r="E2" s="11"/>
      <c r="F2" s="11"/>
      <c r="G2" s="11"/>
      <c r="H2" s="11"/>
      <c r="I2" s="11"/>
      <c r="J2" s="11"/>
      <c r="K2" s="11"/>
      <c r="L2" s="11"/>
      <c r="M2" s="11"/>
      <c r="N2" s="11"/>
      <c r="O2" s="11"/>
      <c r="P2" s="11"/>
      <c r="Q2" s="11"/>
    </row>
    <row r="3" spans="1:17">
      <c r="A3" s="25"/>
      <c r="B3" s="25"/>
      <c r="C3" s="26"/>
      <c r="D3" s="11"/>
      <c r="E3" s="11"/>
      <c r="F3" s="11"/>
      <c r="G3" s="11"/>
      <c r="H3" s="11"/>
      <c r="I3" s="11"/>
      <c r="J3" s="11"/>
      <c r="K3" s="11"/>
      <c r="L3" s="11"/>
      <c r="M3" s="11"/>
      <c r="N3" s="11"/>
      <c r="O3" s="11"/>
      <c r="P3" s="11"/>
      <c r="Q3" s="11"/>
    </row>
    <row r="4" spans="1:17">
      <c r="A4" s="26"/>
      <c r="B4" s="26"/>
      <c r="C4" s="26"/>
      <c r="D4" s="11"/>
      <c r="E4" s="11"/>
      <c r="F4" s="11"/>
      <c r="G4" s="11"/>
      <c r="H4" s="11"/>
      <c r="I4" s="11"/>
      <c r="J4" s="11"/>
      <c r="K4" s="11"/>
      <c r="L4" s="11"/>
      <c r="M4" s="11"/>
      <c r="N4" s="11"/>
      <c r="O4" s="11"/>
      <c r="P4" s="11"/>
      <c r="Q4" s="11"/>
    </row>
    <row r="5" spans="1:17">
      <c r="A5" s="26"/>
      <c r="B5" s="26"/>
      <c r="C5" s="26"/>
      <c r="D5" s="11"/>
      <c r="E5" s="11"/>
      <c r="F5" s="11"/>
      <c r="G5" s="11"/>
      <c r="H5" s="11"/>
      <c r="I5" s="11"/>
      <c r="J5" s="11"/>
      <c r="K5" s="11"/>
      <c r="L5" s="11"/>
      <c r="M5" s="11"/>
      <c r="N5" s="11"/>
      <c r="O5" s="11"/>
      <c r="P5" s="11"/>
      <c r="Q5" s="11"/>
    </row>
    <row r="6" spans="1:17">
      <c r="A6" s="26"/>
      <c r="B6" s="26"/>
      <c r="C6" s="26"/>
      <c r="D6" s="11"/>
      <c r="E6" s="11"/>
      <c r="F6" s="11"/>
      <c r="G6" s="11"/>
      <c r="H6" s="11"/>
      <c r="I6" s="11"/>
      <c r="J6" s="11"/>
      <c r="K6" s="11"/>
      <c r="L6" s="11"/>
      <c r="M6" s="11"/>
      <c r="N6" s="11"/>
      <c r="O6" s="11"/>
      <c r="P6" s="11"/>
      <c r="Q6" s="11"/>
    </row>
    <row r="7" spans="1:17">
      <c r="A7" s="26"/>
      <c r="B7" s="26"/>
      <c r="C7" s="26"/>
      <c r="D7" s="11"/>
      <c r="E7" s="11"/>
      <c r="F7" s="11"/>
      <c r="G7" s="11"/>
      <c r="H7" s="11"/>
      <c r="I7" s="11"/>
      <c r="J7" s="11"/>
      <c r="K7" s="11"/>
      <c r="L7" s="11"/>
      <c r="M7" s="11"/>
      <c r="N7" s="11"/>
      <c r="O7" s="11"/>
      <c r="P7" s="11"/>
      <c r="Q7" s="11"/>
    </row>
    <row r="8" spans="1:17">
      <c r="A8" s="26"/>
      <c r="B8" s="26"/>
      <c r="C8" s="26"/>
      <c r="D8" s="11"/>
      <c r="E8" s="11"/>
      <c r="F8" s="11"/>
      <c r="G8" s="11"/>
      <c r="H8" s="11"/>
      <c r="I8" s="11"/>
      <c r="J8" s="11"/>
      <c r="K8" s="11"/>
      <c r="L8" s="11"/>
      <c r="M8" s="11"/>
      <c r="N8" s="11"/>
      <c r="O8" s="11"/>
      <c r="P8" s="11"/>
      <c r="Q8" s="11"/>
    </row>
    <row r="9" spans="1:17">
      <c r="A9" s="26"/>
      <c r="B9" s="26"/>
      <c r="C9" s="26"/>
      <c r="D9" s="11"/>
      <c r="E9" s="11"/>
      <c r="F9" s="11"/>
      <c r="G9" s="11"/>
      <c r="H9" s="11"/>
      <c r="I9" s="11"/>
      <c r="J9" s="11"/>
      <c r="K9" s="11"/>
      <c r="L9" s="11"/>
      <c r="M9" s="11"/>
      <c r="N9" s="11"/>
      <c r="O9" s="11"/>
      <c r="P9" s="11"/>
      <c r="Q9" s="11"/>
    </row>
    <row r="10" spans="1:17">
      <c r="A10" s="26"/>
      <c r="B10" s="26"/>
      <c r="C10" s="26"/>
      <c r="D10" s="11"/>
      <c r="E10" s="11"/>
      <c r="F10" s="11"/>
      <c r="G10" s="11"/>
      <c r="H10" s="11"/>
      <c r="I10" s="11"/>
      <c r="J10" s="11"/>
      <c r="K10" s="11"/>
      <c r="L10" s="11"/>
      <c r="M10" s="11"/>
      <c r="N10" s="11"/>
      <c r="O10" s="11"/>
      <c r="P10" s="11"/>
      <c r="Q10" s="11"/>
    </row>
    <row r="11" spans="1:17">
      <c r="A11" s="26"/>
      <c r="B11" s="26"/>
      <c r="C11" s="26"/>
      <c r="D11" s="11"/>
      <c r="E11" s="11"/>
      <c r="F11" s="11"/>
      <c r="G11" s="11"/>
      <c r="H11" s="11"/>
      <c r="I11" s="11"/>
      <c r="J11" s="11"/>
      <c r="K11" s="11"/>
      <c r="L11" s="11"/>
      <c r="M11" s="11"/>
      <c r="N11" s="11"/>
      <c r="O11" s="11"/>
      <c r="P11" s="11"/>
      <c r="Q11" s="11"/>
    </row>
    <row r="12" spans="1:17">
      <c r="A12" s="26"/>
      <c r="B12" s="26"/>
      <c r="C12" s="26"/>
      <c r="D12" s="11"/>
      <c r="E12" s="11"/>
      <c r="F12" s="11"/>
      <c r="G12" s="11"/>
      <c r="H12" s="11"/>
      <c r="I12" s="11"/>
      <c r="J12" s="11"/>
      <c r="K12" s="11"/>
      <c r="L12" s="11"/>
      <c r="M12" s="11"/>
      <c r="N12" s="11"/>
      <c r="O12" s="11"/>
      <c r="P12" s="11"/>
      <c r="Q12" s="11"/>
    </row>
    <row r="13" spans="1:17">
      <c r="A13" s="26"/>
      <c r="B13" s="26"/>
      <c r="C13" s="26"/>
      <c r="D13" s="11"/>
      <c r="E13" s="11"/>
      <c r="F13" s="11"/>
      <c r="G13" s="11"/>
      <c r="H13" s="11"/>
      <c r="I13" s="11"/>
      <c r="J13" s="11"/>
      <c r="K13" s="11"/>
      <c r="L13" s="11"/>
      <c r="M13" s="11"/>
      <c r="N13" s="11"/>
      <c r="O13" s="11"/>
      <c r="P13" s="11"/>
      <c r="Q13" s="11"/>
    </row>
    <row r="14" spans="1:17">
      <c r="A14" s="26"/>
      <c r="B14" s="26"/>
      <c r="C14" s="26"/>
      <c r="D14" s="11"/>
      <c r="E14" s="11"/>
      <c r="F14" s="11"/>
      <c r="G14" s="11"/>
      <c r="H14" s="11"/>
      <c r="I14" s="11"/>
      <c r="J14" s="11"/>
      <c r="K14" s="11"/>
      <c r="L14" s="11"/>
      <c r="M14" s="11"/>
      <c r="N14" s="11"/>
      <c r="O14" s="11"/>
      <c r="P14" s="11"/>
      <c r="Q14" s="11"/>
    </row>
    <row r="15" spans="1:17">
      <c r="A15" s="26"/>
      <c r="B15" s="26"/>
      <c r="C15" s="26"/>
      <c r="D15" s="11"/>
      <c r="E15" s="11"/>
      <c r="F15" s="11"/>
      <c r="G15" s="11"/>
      <c r="H15" s="11"/>
      <c r="I15" s="11"/>
      <c r="J15" s="11"/>
      <c r="K15" s="11"/>
      <c r="L15" s="11"/>
      <c r="M15" s="11"/>
      <c r="N15" s="11"/>
      <c r="O15" s="11"/>
      <c r="P15" s="11"/>
      <c r="Q15" s="11"/>
    </row>
  </sheetData>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
  <sheetViews>
    <sheetView workbookViewId="0">
      <selection activeCell="D8" sqref="D8"/>
    </sheetView>
  </sheetViews>
  <sheetFormatPr defaultColWidth="9" defaultRowHeight="13.5"/>
  <cols>
    <col min="1" max="1" width="6.83333333333333" style="24" customWidth="true"/>
    <col min="2" max="2" width="8.33333333333333" style="24" customWidth="true"/>
    <col min="3" max="3" width="6.5" style="24" customWidth="true"/>
    <col min="4" max="5" width="32.75" style="2" customWidth="true"/>
    <col min="6" max="6" width="4.75" style="2" customWidth="true"/>
    <col min="7" max="7" width="4.5" style="2" customWidth="true"/>
    <col min="8" max="17" width="10.3333333333333" style="2" customWidth="true"/>
  </cols>
  <sheetData>
    <row r="1" spans="1:17">
      <c r="A1" s="3" t="s">
        <v>659</v>
      </c>
      <c r="B1" s="3" t="s">
        <v>660</v>
      </c>
      <c r="C1" s="3" t="s">
        <v>661</v>
      </c>
      <c r="D1" s="3" t="s">
        <v>662</v>
      </c>
      <c r="E1" s="3" t="s">
        <v>663</v>
      </c>
      <c r="F1" s="3" t="s">
        <v>664</v>
      </c>
      <c r="G1" s="3" t="s">
        <v>665</v>
      </c>
      <c r="H1" s="3" t="s">
        <v>666</v>
      </c>
      <c r="I1" s="3" t="s">
        <v>667</v>
      </c>
      <c r="J1" s="3" t="s">
        <v>668</v>
      </c>
      <c r="K1" s="3" t="s">
        <v>669</v>
      </c>
      <c r="L1" s="3" t="s">
        <v>670</v>
      </c>
      <c r="M1" s="3" t="s">
        <v>671</v>
      </c>
      <c r="N1" s="3" t="s">
        <v>672</v>
      </c>
      <c r="O1" s="3" t="s">
        <v>673</v>
      </c>
      <c r="P1" s="3" t="s">
        <v>674</v>
      </c>
      <c r="Q1" s="3" t="s">
        <v>675</v>
      </c>
    </row>
    <row r="2" spans="1:17">
      <c r="A2" s="25"/>
      <c r="B2" s="25"/>
      <c r="C2" s="26"/>
      <c r="D2" s="11"/>
      <c r="E2" s="11"/>
      <c r="F2" s="11"/>
      <c r="G2" s="11"/>
      <c r="H2" s="11"/>
      <c r="I2" s="11"/>
      <c r="J2" s="11"/>
      <c r="K2" s="11"/>
      <c r="L2" s="11"/>
      <c r="M2" s="11"/>
      <c r="N2" s="11"/>
      <c r="O2" s="11"/>
      <c r="P2" s="11"/>
      <c r="Q2" s="11"/>
    </row>
    <row r="3" spans="1:17">
      <c r="A3" s="25"/>
      <c r="B3" s="25"/>
      <c r="C3" s="26"/>
      <c r="D3" s="11"/>
      <c r="E3" s="11"/>
      <c r="F3" s="11"/>
      <c r="G3" s="11"/>
      <c r="H3" s="11"/>
      <c r="I3" s="11"/>
      <c r="J3" s="11"/>
      <c r="K3" s="11"/>
      <c r="L3" s="11"/>
      <c r="M3" s="11"/>
      <c r="N3" s="11"/>
      <c r="O3" s="11"/>
      <c r="P3" s="11"/>
      <c r="Q3" s="11"/>
    </row>
    <row r="4" spans="1:17">
      <c r="A4" s="26"/>
      <c r="B4" s="26"/>
      <c r="C4" s="26"/>
      <c r="D4" s="11"/>
      <c r="E4" s="11"/>
      <c r="F4" s="11"/>
      <c r="G4" s="11"/>
      <c r="H4" s="11"/>
      <c r="I4" s="11"/>
      <c r="J4" s="11"/>
      <c r="K4" s="11"/>
      <c r="L4" s="11"/>
      <c r="M4" s="11"/>
      <c r="N4" s="11"/>
      <c r="O4" s="11"/>
      <c r="P4" s="11"/>
      <c r="Q4" s="11"/>
    </row>
    <row r="5" spans="1:17">
      <c r="A5" s="26"/>
      <c r="B5" s="26"/>
      <c r="C5" s="26"/>
      <c r="D5" s="11"/>
      <c r="E5" s="11"/>
      <c r="F5" s="11"/>
      <c r="G5" s="11"/>
      <c r="H5" s="11"/>
      <c r="I5" s="11"/>
      <c r="J5" s="11"/>
      <c r="K5" s="11"/>
      <c r="L5" s="11"/>
      <c r="M5" s="11"/>
      <c r="N5" s="11"/>
      <c r="O5" s="11"/>
      <c r="P5" s="11"/>
      <c r="Q5" s="11"/>
    </row>
    <row r="6" spans="1:17">
      <c r="A6" s="26"/>
      <c r="B6" s="26"/>
      <c r="C6" s="26"/>
      <c r="D6" s="11"/>
      <c r="E6" s="11"/>
      <c r="F6" s="11"/>
      <c r="G6" s="11"/>
      <c r="H6" s="11"/>
      <c r="I6" s="11"/>
      <c r="J6" s="11"/>
      <c r="K6" s="11"/>
      <c r="L6" s="11"/>
      <c r="M6" s="11"/>
      <c r="N6" s="11"/>
      <c r="O6" s="11"/>
      <c r="P6" s="11"/>
      <c r="Q6" s="11"/>
    </row>
    <row r="7" spans="1:17">
      <c r="A7" s="26"/>
      <c r="B7" s="26"/>
      <c r="C7" s="26"/>
      <c r="D7" s="11"/>
      <c r="E7" s="11"/>
      <c r="F7" s="11"/>
      <c r="G7" s="11"/>
      <c r="H7" s="11"/>
      <c r="I7" s="11"/>
      <c r="J7" s="11"/>
      <c r="K7" s="11"/>
      <c r="L7" s="11"/>
      <c r="M7" s="11"/>
      <c r="N7" s="11"/>
      <c r="O7" s="11"/>
      <c r="P7" s="11"/>
      <c r="Q7" s="11"/>
    </row>
    <row r="8" spans="1:17">
      <c r="A8" s="26"/>
      <c r="B8" s="26"/>
      <c r="C8" s="26"/>
      <c r="D8" s="11"/>
      <c r="E8" s="11"/>
      <c r="F8" s="11"/>
      <c r="G8" s="11"/>
      <c r="H8" s="11"/>
      <c r="I8" s="11"/>
      <c r="J8" s="11"/>
      <c r="K8" s="11"/>
      <c r="L8" s="11"/>
      <c r="M8" s="11"/>
      <c r="N8" s="11"/>
      <c r="O8" s="11"/>
      <c r="P8" s="11"/>
      <c r="Q8" s="11"/>
    </row>
    <row r="9" spans="1:17">
      <c r="A9" s="26"/>
      <c r="B9" s="26"/>
      <c r="C9" s="26"/>
      <c r="D9" s="11"/>
      <c r="E9" s="11"/>
      <c r="F9" s="11"/>
      <c r="G9" s="11"/>
      <c r="H9" s="11"/>
      <c r="I9" s="11"/>
      <c r="J9" s="11"/>
      <c r="K9" s="11"/>
      <c r="L9" s="11"/>
      <c r="M9" s="11"/>
      <c r="N9" s="11"/>
      <c r="O9" s="11"/>
      <c r="P9" s="11"/>
      <c r="Q9" s="11"/>
    </row>
    <row r="10" spans="1:17">
      <c r="A10" s="26"/>
      <c r="B10" s="26"/>
      <c r="C10" s="26"/>
      <c r="D10" s="11"/>
      <c r="E10" s="11"/>
      <c r="F10" s="11"/>
      <c r="G10" s="11"/>
      <c r="H10" s="11"/>
      <c r="I10" s="11"/>
      <c r="J10" s="11"/>
      <c r="K10" s="11"/>
      <c r="L10" s="11"/>
      <c r="M10" s="11"/>
      <c r="N10" s="11"/>
      <c r="O10" s="11"/>
      <c r="P10" s="11"/>
      <c r="Q10" s="11"/>
    </row>
    <row r="11" spans="1:17">
      <c r="A11" s="26"/>
      <c r="B11" s="26"/>
      <c r="C11" s="26"/>
      <c r="D11" s="11"/>
      <c r="E11" s="11"/>
      <c r="F11" s="11"/>
      <c r="G11" s="11"/>
      <c r="H11" s="11"/>
      <c r="I11" s="11"/>
      <c r="J11" s="11"/>
      <c r="K11" s="11"/>
      <c r="L11" s="11"/>
      <c r="M11" s="11"/>
      <c r="N11" s="11"/>
      <c r="O11" s="11"/>
      <c r="P11" s="11"/>
      <c r="Q11" s="11"/>
    </row>
    <row r="12" spans="1:17">
      <c r="A12" s="26"/>
      <c r="B12" s="26"/>
      <c r="C12" s="26"/>
      <c r="D12" s="11"/>
      <c r="E12" s="11"/>
      <c r="F12" s="11"/>
      <c r="G12" s="11"/>
      <c r="H12" s="11"/>
      <c r="I12" s="11"/>
      <c r="J12" s="11"/>
      <c r="K12" s="11"/>
      <c r="L12" s="11"/>
      <c r="M12" s="11"/>
      <c r="N12" s="11"/>
      <c r="O12" s="11"/>
      <c r="P12" s="11"/>
      <c r="Q12" s="11"/>
    </row>
    <row r="13" spans="1:17">
      <c r="A13" s="26"/>
      <c r="B13" s="26"/>
      <c r="C13" s="26"/>
      <c r="D13" s="11"/>
      <c r="E13" s="11"/>
      <c r="F13" s="11"/>
      <c r="G13" s="11"/>
      <c r="H13" s="11"/>
      <c r="I13" s="11"/>
      <c r="J13" s="11"/>
      <c r="K13" s="11"/>
      <c r="L13" s="11"/>
      <c r="M13" s="11"/>
      <c r="N13" s="11"/>
      <c r="O13" s="11"/>
      <c r="P13" s="11"/>
      <c r="Q13" s="11"/>
    </row>
    <row r="14" spans="1:17">
      <c r="A14" s="26"/>
      <c r="B14" s="26"/>
      <c r="C14" s="26"/>
      <c r="D14" s="11"/>
      <c r="E14" s="11"/>
      <c r="F14" s="11"/>
      <c r="G14" s="11"/>
      <c r="H14" s="11"/>
      <c r="I14" s="11"/>
      <c r="J14" s="11"/>
      <c r="K14" s="11"/>
      <c r="L14" s="11"/>
      <c r="M14" s="11"/>
      <c r="N14" s="11"/>
      <c r="O14" s="11"/>
      <c r="P14" s="11"/>
      <c r="Q14" s="11"/>
    </row>
    <row r="15" spans="1:17">
      <c r="A15" s="26"/>
      <c r="B15" s="26"/>
      <c r="C15" s="26"/>
      <c r="D15" s="11"/>
      <c r="E15" s="11"/>
      <c r="F15" s="11"/>
      <c r="G15" s="11"/>
      <c r="H15" s="11"/>
      <c r="I15" s="11"/>
      <c r="J15" s="11"/>
      <c r="K15" s="11"/>
      <c r="L15" s="11"/>
      <c r="M15" s="11"/>
      <c r="N15" s="11"/>
      <c r="O15" s="11"/>
      <c r="P15" s="11"/>
      <c r="Q15" s="11"/>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3"/>
  <sheetViews>
    <sheetView workbookViewId="0">
      <selection activeCell="C31" sqref="C31"/>
    </sheetView>
  </sheetViews>
  <sheetFormatPr defaultColWidth="9.91666666666667" defaultRowHeight="15.75"/>
  <cols>
    <col min="1" max="1" width="14.9166666666667" style="12" customWidth="true"/>
    <col min="2" max="2" width="9.25" style="12" customWidth="true"/>
    <col min="3" max="3" width="63.5833333333333" style="12" customWidth="true"/>
    <col min="4" max="4" width="28.5" style="12" customWidth="true"/>
    <col min="5" max="20" width="14.5" style="12" customWidth="true"/>
    <col min="21" max="16384" width="9.91666666666667" style="12"/>
  </cols>
  <sheetData>
    <row r="1" ht="13.5" spans="1:20">
      <c r="A1" s="13" t="s">
        <v>676</v>
      </c>
      <c r="B1" s="13" t="s">
        <v>677</v>
      </c>
      <c r="C1" s="13" t="s">
        <v>15</v>
      </c>
      <c r="D1" s="13" t="s">
        <v>678</v>
      </c>
      <c r="E1" s="20"/>
      <c r="F1" s="20"/>
      <c r="G1" s="20"/>
      <c r="H1" s="20"/>
      <c r="I1" s="20"/>
      <c r="J1" s="20"/>
      <c r="K1" s="20"/>
      <c r="L1" s="20"/>
      <c r="M1" s="20"/>
      <c r="N1" s="20"/>
      <c r="O1" s="20"/>
      <c r="P1" s="20"/>
      <c r="Q1" s="20"/>
      <c r="R1" s="20"/>
      <c r="S1" s="20"/>
      <c r="T1" s="20"/>
    </row>
    <row r="2" ht="13.5" spans="1:20">
      <c r="A2" s="14" t="s">
        <v>679</v>
      </c>
      <c r="B2" s="14" t="s">
        <v>680</v>
      </c>
      <c r="C2" s="15" t="s">
        <v>681</v>
      </c>
      <c r="D2" s="15" t="s">
        <v>682</v>
      </c>
      <c r="E2" s="20"/>
      <c r="F2" s="20"/>
      <c r="G2" s="20"/>
      <c r="H2" s="20"/>
      <c r="I2" s="20"/>
      <c r="J2" s="20"/>
      <c r="K2" s="20"/>
      <c r="L2" s="20"/>
      <c r="M2" s="20"/>
      <c r="N2" s="20"/>
      <c r="O2" s="20"/>
      <c r="P2" s="20"/>
      <c r="Q2" s="20"/>
      <c r="R2" s="20"/>
      <c r="S2" s="20"/>
      <c r="T2" s="20"/>
    </row>
    <row r="3" ht="13.5" spans="1:20">
      <c r="A3" s="15"/>
      <c r="B3" s="14" t="s">
        <v>683</v>
      </c>
      <c r="C3" s="15" t="s">
        <v>684</v>
      </c>
      <c r="D3" s="15" t="s">
        <v>682</v>
      </c>
      <c r="E3" s="20"/>
      <c r="F3" s="20"/>
      <c r="G3" s="20"/>
      <c r="H3" s="20"/>
      <c r="I3" s="20"/>
      <c r="J3" s="20"/>
      <c r="K3" s="20"/>
      <c r="L3" s="20"/>
      <c r="M3" s="20"/>
      <c r="N3" s="20"/>
      <c r="O3" s="20"/>
      <c r="P3" s="20"/>
      <c r="Q3" s="20"/>
      <c r="R3" s="20"/>
      <c r="S3" s="20"/>
      <c r="T3" s="20"/>
    </row>
    <row r="4" ht="13.5" spans="1:20">
      <c r="A4" s="15"/>
      <c r="B4" s="14" t="s">
        <v>685</v>
      </c>
      <c r="C4" s="15" t="s">
        <v>686</v>
      </c>
      <c r="D4" s="15" t="s">
        <v>682</v>
      </c>
      <c r="E4" s="20"/>
      <c r="F4" s="20"/>
      <c r="G4" s="20"/>
      <c r="H4" s="20"/>
      <c r="I4" s="20"/>
      <c r="J4" s="20"/>
      <c r="K4" s="20"/>
      <c r="L4" s="20"/>
      <c r="M4" s="20"/>
      <c r="N4" s="20"/>
      <c r="O4" s="20"/>
      <c r="P4" s="20"/>
      <c r="Q4" s="20"/>
      <c r="R4" s="20"/>
      <c r="S4" s="20"/>
      <c r="T4" s="20"/>
    </row>
    <row r="5" ht="13.5" spans="1:20">
      <c r="A5" s="15"/>
      <c r="B5" s="14" t="s">
        <v>687</v>
      </c>
      <c r="C5" s="15" t="s">
        <v>688</v>
      </c>
      <c r="D5" s="15" t="s">
        <v>682</v>
      </c>
      <c r="E5" s="20"/>
      <c r="F5" s="20"/>
      <c r="G5" s="20"/>
      <c r="H5" s="20"/>
      <c r="I5" s="20"/>
      <c r="J5" s="20"/>
      <c r="K5" s="20"/>
      <c r="L5" s="20"/>
      <c r="M5" s="20"/>
      <c r="N5" s="20"/>
      <c r="O5" s="20"/>
      <c r="P5" s="20"/>
      <c r="Q5" s="20"/>
      <c r="R5" s="20"/>
      <c r="S5" s="20"/>
      <c r="T5" s="20"/>
    </row>
    <row r="6" ht="13.5" spans="1:20">
      <c r="A6" s="15"/>
      <c r="B6" s="14" t="s">
        <v>689</v>
      </c>
      <c r="C6" s="15" t="s">
        <v>690</v>
      </c>
      <c r="D6" s="15" t="s">
        <v>682</v>
      </c>
      <c r="E6" s="20"/>
      <c r="F6" s="20"/>
      <c r="G6" s="20"/>
      <c r="H6" s="20"/>
      <c r="I6" s="20"/>
      <c r="J6" s="20"/>
      <c r="K6" s="20"/>
      <c r="L6" s="20"/>
      <c r="M6" s="20"/>
      <c r="N6" s="20"/>
      <c r="O6" s="20"/>
      <c r="P6" s="20"/>
      <c r="Q6" s="20"/>
      <c r="R6" s="20"/>
      <c r="S6" s="20"/>
      <c r="T6" s="20"/>
    </row>
    <row r="7" ht="13.5" spans="1:20">
      <c r="A7" s="16" t="s">
        <v>691</v>
      </c>
      <c r="B7" s="14" t="s">
        <v>692</v>
      </c>
      <c r="C7" s="15" t="s">
        <v>693</v>
      </c>
      <c r="D7" s="15"/>
      <c r="E7" s="20"/>
      <c r="F7" s="20"/>
      <c r="G7" s="20"/>
      <c r="H7" s="20"/>
      <c r="I7" s="20"/>
      <c r="J7" s="20"/>
      <c r="K7" s="20"/>
      <c r="L7" s="20"/>
      <c r="M7" s="20"/>
      <c r="N7" s="20"/>
      <c r="O7" s="20"/>
      <c r="P7" s="20"/>
      <c r="Q7" s="20"/>
      <c r="R7" s="20"/>
      <c r="S7" s="20"/>
      <c r="T7" s="20"/>
    </row>
    <row r="8" ht="13.5" spans="1:20">
      <c r="A8" s="15"/>
      <c r="B8" s="14" t="s">
        <v>694</v>
      </c>
      <c r="C8" s="15" t="s">
        <v>695</v>
      </c>
      <c r="D8" s="15"/>
      <c r="E8" s="20"/>
      <c r="F8" s="20"/>
      <c r="G8" s="20"/>
      <c r="H8" s="20"/>
      <c r="I8" s="20"/>
      <c r="J8" s="20"/>
      <c r="K8" s="20"/>
      <c r="L8" s="20"/>
      <c r="M8" s="20"/>
      <c r="N8" s="20"/>
      <c r="O8" s="20"/>
      <c r="P8" s="20"/>
      <c r="Q8" s="20"/>
      <c r="R8" s="20"/>
      <c r="S8" s="20"/>
      <c r="T8" s="20"/>
    </row>
    <row r="9" ht="13.5" spans="1:20">
      <c r="A9" s="15"/>
      <c r="B9" s="14" t="s">
        <v>696</v>
      </c>
      <c r="C9" s="15" t="s">
        <v>697</v>
      </c>
      <c r="D9" s="15"/>
      <c r="E9" s="20"/>
      <c r="F9" s="20"/>
      <c r="G9" s="20"/>
      <c r="H9" s="20"/>
      <c r="I9" s="20"/>
      <c r="J9" s="20"/>
      <c r="K9" s="20"/>
      <c r="L9" s="20"/>
      <c r="M9" s="20"/>
      <c r="N9" s="20"/>
      <c r="O9" s="20"/>
      <c r="P9" s="20"/>
      <c r="Q9" s="20"/>
      <c r="R9" s="20"/>
      <c r="S9" s="20"/>
      <c r="T9" s="20"/>
    </row>
    <row r="10" ht="13.5" spans="1:20">
      <c r="A10" s="15"/>
      <c r="B10" s="14" t="s">
        <v>698</v>
      </c>
      <c r="C10" s="15" t="s">
        <v>699</v>
      </c>
      <c r="D10" s="15"/>
      <c r="E10" s="20"/>
      <c r="F10" s="20"/>
      <c r="G10" s="20"/>
      <c r="H10" s="20"/>
      <c r="I10" s="20"/>
      <c r="J10" s="20"/>
      <c r="K10" s="20"/>
      <c r="L10" s="20"/>
      <c r="M10" s="20"/>
      <c r="N10" s="20"/>
      <c r="O10" s="20"/>
      <c r="P10" s="20"/>
      <c r="Q10" s="20"/>
      <c r="R10" s="20"/>
      <c r="S10" s="20"/>
      <c r="T10" s="20"/>
    </row>
    <row r="11" ht="13.5" spans="1:20">
      <c r="A11" s="15"/>
      <c r="B11" s="14" t="s">
        <v>700</v>
      </c>
      <c r="C11" s="15" t="s">
        <v>701</v>
      </c>
      <c r="D11" s="15"/>
      <c r="E11" s="20"/>
      <c r="F11" s="20"/>
      <c r="G11" s="20"/>
      <c r="H11" s="20"/>
      <c r="I11" s="20"/>
      <c r="J11" s="20"/>
      <c r="K11" s="20"/>
      <c r="L11" s="20"/>
      <c r="M11" s="20"/>
      <c r="N11" s="20"/>
      <c r="O11" s="20"/>
      <c r="P11" s="20"/>
      <c r="Q11" s="20"/>
      <c r="R11" s="20"/>
      <c r="S11" s="20"/>
      <c r="T11" s="20"/>
    </row>
    <row r="12" ht="13.5" spans="1:20">
      <c r="A12" s="15"/>
      <c r="B12" s="14" t="s">
        <v>702</v>
      </c>
      <c r="C12" s="15" t="s">
        <v>703</v>
      </c>
      <c r="D12" s="15"/>
      <c r="E12" s="20"/>
      <c r="F12" s="20"/>
      <c r="G12" s="20"/>
      <c r="H12" s="20"/>
      <c r="I12" s="20"/>
      <c r="J12" s="20"/>
      <c r="K12" s="20"/>
      <c r="L12" s="20"/>
      <c r="M12" s="20"/>
      <c r="N12" s="20"/>
      <c r="O12" s="20"/>
      <c r="P12" s="20"/>
      <c r="Q12" s="20"/>
      <c r="R12" s="20"/>
      <c r="S12" s="20"/>
      <c r="T12" s="20"/>
    </row>
    <row r="13" ht="13.5" hidden="true" spans="1:20">
      <c r="A13" s="16" t="s">
        <v>704</v>
      </c>
      <c r="B13" s="14" t="s">
        <v>705</v>
      </c>
      <c r="C13" s="15" t="s">
        <v>706</v>
      </c>
      <c r="D13" s="15"/>
      <c r="E13" s="20"/>
      <c r="F13" s="20"/>
      <c r="G13" s="20"/>
      <c r="H13" s="20"/>
      <c r="I13" s="20"/>
      <c r="J13" s="20"/>
      <c r="K13" s="20"/>
      <c r="L13" s="20"/>
      <c r="M13" s="20"/>
      <c r="N13" s="20"/>
      <c r="O13" s="20"/>
      <c r="P13" s="20"/>
      <c r="Q13" s="20"/>
      <c r="R13" s="20"/>
      <c r="S13" s="20"/>
      <c r="T13" s="20"/>
    </row>
    <row r="14" ht="13.5" spans="1:20">
      <c r="A14" s="15"/>
      <c r="B14" s="14" t="s">
        <v>707</v>
      </c>
      <c r="C14" s="15" t="s">
        <v>708</v>
      </c>
      <c r="D14" s="15"/>
      <c r="E14" s="20"/>
      <c r="F14" s="20"/>
      <c r="G14" s="20"/>
      <c r="H14" s="20"/>
      <c r="I14" s="20"/>
      <c r="J14" s="20"/>
      <c r="K14" s="20"/>
      <c r="L14" s="20"/>
      <c r="M14" s="20"/>
      <c r="N14" s="20"/>
      <c r="O14" s="20"/>
      <c r="P14" s="20"/>
      <c r="Q14" s="20"/>
      <c r="R14" s="20"/>
      <c r="S14" s="20"/>
      <c r="T14" s="20"/>
    </row>
    <row r="15" ht="13.5" spans="1:20">
      <c r="A15" s="15"/>
      <c r="B15" s="14" t="s">
        <v>709</v>
      </c>
      <c r="C15" s="15" t="s">
        <v>710</v>
      </c>
      <c r="D15" s="15"/>
      <c r="E15" s="20"/>
      <c r="F15" s="20"/>
      <c r="G15" s="20"/>
      <c r="H15" s="20"/>
      <c r="I15" s="20"/>
      <c r="J15" s="20"/>
      <c r="K15" s="20"/>
      <c r="L15" s="20"/>
      <c r="M15" s="20"/>
      <c r="N15" s="20"/>
      <c r="O15" s="20"/>
      <c r="P15" s="20"/>
      <c r="Q15" s="20"/>
      <c r="R15" s="20"/>
      <c r="S15" s="20"/>
      <c r="T15" s="20"/>
    </row>
    <row r="16" ht="13.5" spans="1:20">
      <c r="A16" s="15"/>
      <c r="B16" s="14" t="s">
        <v>711</v>
      </c>
      <c r="C16" s="15" t="s">
        <v>712</v>
      </c>
      <c r="D16" s="15"/>
      <c r="E16" s="20"/>
      <c r="F16" s="20"/>
      <c r="G16" s="20"/>
      <c r="H16" s="20"/>
      <c r="I16" s="20"/>
      <c r="J16" s="20"/>
      <c r="K16" s="20"/>
      <c r="L16" s="20"/>
      <c r="M16" s="20"/>
      <c r="N16" s="20"/>
      <c r="O16" s="20"/>
      <c r="P16" s="20"/>
      <c r="Q16" s="20"/>
      <c r="R16" s="20"/>
      <c r="S16" s="20"/>
      <c r="T16" s="20"/>
    </row>
    <row r="17" ht="13.5" spans="1:20">
      <c r="A17" s="15"/>
      <c r="B17" s="14" t="s">
        <v>713</v>
      </c>
      <c r="C17" s="15" t="s">
        <v>714</v>
      </c>
      <c r="D17" s="15"/>
      <c r="E17" s="20"/>
      <c r="F17" s="20"/>
      <c r="G17" s="20"/>
      <c r="H17" s="20"/>
      <c r="I17" s="20"/>
      <c r="J17" s="20"/>
      <c r="K17" s="20"/>
      <c r="L17" s="20"/>
      <c r="M17" s="20"/>
      <c r="N17" s="20"/>
      <c r="O17" s="20"/>
      <c r="P17" s="20"/>
      <c r="Q17" s="20"/>
      <c r="R17" s="20"/>
      <c r="S17" s="20"/>
      <c r="T17" s="20"/>
    </row>
    <row r="18" ht="13.5" spans="1:20">
      <c r="A18" s="15"/>
      <c r="B18" s="14" t="s">
        <v>715</v>
      </c>
      <c r="C18" s="15" t="s">
        <v>716</v>
      </c>
      <c r="D18" s="15"/>
      <c r="E18" s="20"/>
      <c r="F18" s="20"/>
      <c r="G18" s="20"/>
      <c r="H18" s="20"/>
      <c r="I18" s="20"/>
      <c r="J18" s="20"/>
      <c r="K18" s="20"/>
      <c r="L18" s="20"/>
      <c r="M18" s="20"/>
      <c r="N18" s="20"/>
      <c r="O18" s="20"/>
      <c r="P18" s="20"/>
      <c r="Q18" s="20"/>
      <c r="R18" s="20"/>
      <c r="S18" s="20"/>
      <c r="T18" s="20"/>
    </row>
    <row r="19" ht="13.5" spans="1:20">
      <c r="A19" s="16" t="s">
        <v>717</v>
      </c>
      <c r="B19" s="14" t="s">
        <v>718</v>
      </c>
      <c r="C19" s="15" t="s">
        <v>719</v>
      </c>
      <c r="D19" s="15"/>
      <c r="E19" s="20"/>
      <c r="F19" s="20"/>
      <c r="G19" s="20"/>
      <c r="H19" s="20"/>
      <c r="I19" s="20"/>
      <c r="J19" s="20"/>
      <c r="K19" s="20"/>
      <c r="L19" s="20"/>
      <c r="M19" s="20"/>
      <c r="N19" s="20"/>
      <c r="O19" s="20"/>
      <c r="P19" s="20"/>
      <c r="Q19" s="20"/>
      <c r="R19" s="20"/>
      <c r="S19" s="20"/>
      <c r="T19" s="20"/>
    </row>
    <row r="20" ht="13.5" spans="1:20">
      <c r="A20" s="15"/>
      <c r="B20" s="14" t="s">
        <v>720</v>
      </c>
      <c r="C20" s="15" t="s">
        <v>721</v>
      </c>
      <c r="D20" s="15"/>
      <c r="E20" s="20"/>
      <c r="F20" s="20"/>
      <c r="G20" s="20"/>
      <c r="H20" s="20"/>
      <c r="I20" s="20"/>
      <c r="J20" s="20"/>
      <c r="K20" s="20"/>
      <c r="L20" s="20"/>
      <c r="M20" s="20"/>
      <c r="N20" s="20"/>
      <c r="O20" s="20"/>
      <c r="P20" s="20"/>
      <c r="Q20" s="20"/>
      <c r="R20" s="20"/>
      <c r="S20" s="20"/>
      <c r="T20" s="20"/>
    </row>
    <row r="21" ht="13.5" spans="1:20">
      <c r="A21" s="15"/>
      <c r="B21" s="14" t="s">
        <v>722</v>
      </c>
      <c r="C21" s="15" t="s">
        <v>723</v>
      </c>
      <c r="D21" s="15"/>
      <c r="E21" s="20"/>
      <c r="F21" s="20"/>
      <c r="G21" s="20"/>
      <c r="H21" s="20"/>
      <c r="I21" s="20"/>
      <c r="J21" s="20"/>
      <c r="K21" s="20"/>
      <c r="L21" s="20"/>
      <c r="M21" s="20"/>
      <c r="N21" s="20"/>
      <c r="O21" s="20"/>
      <c r="P21" s="20"/>
      <c r="Q21" s="20"/>
      <c r="R21" s="20"/>
      <c r="S21" s="20"/>
      <c r="T21" s="20"/>
    </row>
    <row r="22" ht="13.5" spans="1:20">
      <c r="A22" s="15"/>
      <c r="B22" s="14" t="s">
        <v>724</v>
      </c>
      <c r="C22" s="15" t="s">
        <v>725</v>
      </c>
      <c r="D22" s="15"/>
      <c r="E22" s="20"/>
      <c r="F22" s="20"/>
      <c r="G22" s="20"/>
      <c r="H22" s="20"/>
      <c r="I22" s="20"/>
      <c r="J22" s="20"/>
      <c r="K22" s="20"/>
      <c r="L22" s="20"/>
      <c r="M22" s="20"/>
      <c r="N22" s="20"/>
      <c r="O22" s="20"/>
      <c r="P22" s="20"/>
      <c r="Q22" s="20"/>
      <c r="R22" s="20"/>
      <c r="S22" s="20"/>
      <c r="T22" s="20"/>
    </row>
    <row r="23" ht="13.5" spans="1:20">
      <c r="A23" s="15"/>
      <c r="B23" s="14" t="s">
        <v>726</v>
      </c>
      <c r="C23" s="15" t="s">
        <v>727</v>
      </c>
      <c r="D23" s="15"/>
      <c r="E23" s="20"/>
      <c r="F23" s="20"/>
      <c r="G23" s="20"/>
      <c r="H23" s="20"/>
      <c r="I23" s="20"/>
      <c r="J23" s="20"/>
      <c r="K23" s="20"/>
      <c r="L23" s="20"/>
      <c r="M23" s="20"/>
      <c r="N23" s="20"/>
      <c r="O23" s="20"/>
      <c r="P23" s="20"/>
      <c r="Q23" s="20"/>
      <c r="R23" s="20"/>
      <c r="S23" s="20"/>
      <c r="T23" s="20"/>
    </row>
    <row r="24" ht="13.5" spans="1:20">
      <c r="A24" s="15"/>
      <c r="B24" s="14" t="s">
        <v>728</v>
      </c>
      <c r="C24" s="15" t="s">
        <v>729</v>
      </c>
      <c r="D24" s="15"/>
      <c r="E24" s="20"/>
      <c r="F24" s="20"/>
      <c r="G24" s="20"/>
      <c r="H24" s="20"/>
      <c r="I24" s="20"/>
      <c r="J24" s="20"/>
      <c r="K24" s="20"/>
      <c r="L24" s="20"/>
      <c r="M24" s="20"/>
      <c r="N24" s="20"/>
      <c r="O24" s="20"/>
      <c r="P24" s="20"/>
      <c r="Q24" s="20"/>
      <c r="R24" s="20"/>
      <c r="S24" s="20"/>
      <c r="T24" s="20"/>
    </row>
    <row r="25" ht="13.5" spans="1:20">
      <c r="A25" s="16" t="s">
        <v>730</v>
      </c>
      <c r="B25" s="14" t="s">
        <v>731</v>
      </c>
      <c r="C25" s="15" t="s">
        <v>732</v>
      </c>
      <c r="D25" s="15"/>
      <c r="E25" s="20"/>
      <c r="F25" s="20"/>
      <c r="G25" s="20"/>
      <c r="H25" s="20"/>
      <c r="I25" s="20"/>
      <c r="J25" s="20"/>
      <c r="K25" s="20"/>
      <c r="L25" s="20"/>
      <c r="M25" s="20"/>
      <c r="N25" s="20"/>
      <c r="O25" s="20"/>
      <c r="P25" s="20"/>
      <c r="Q25" s="20"/>
      <c r="R25" s="20"/>
      <c r="S25" s="20"/>
      <c r="T25" s="20"/>
    </row>
    <row r="26" ht="13.5" spans="1:20">
      <c r="A26" s="15"/>
      <c r="B26" s="14" t="s">
        <v>733</v>
      </c>
      <c r="C26" s="15" t="s">
        <v>734</v>
      </c>
      <c r="D26" s="15"/>
      <c r="E26" s="20"/>
      <c r="F26" s="20"/>
      <c r="G26" s="20"/>
      <c r="H26" s="20"/>
      <c r="I26" s="20"/>
      <c r="J26" s="20"/>
      <c r="K26" s="20"/>
      <c r="L26" s="20"/>
      <c r="M26" s="20"/>
      <c r="N26" s="20"/>
      <c r="O26" s="20"/>
      <c r="P26" s="20"/>
      <c r="Q26" s="20"/>
      <c r="R26" s="20"/>
      <c r="S26" s="20"/>
      <c r="T26" s="20"/>
    </row>
    <row r="27" ht="13.5" spans="1:20">
      <c r="A27" s="15"/>
      <c r="B27" s="14" t="s">
        <v>735</v>
      </c>
      <c r="C27" s="15" t="s">
        <v>736</v>
      </c>
      <c r="D27" s="15"/>
      <c r="E27" s="20"/>
      <c r="F27" s="20"/>
      <c r="G27" s="20"/>
      <c r="H27" s="20"/>
      <c r="I27" s="20"/>
      <c r="J27" s="20"/>
      <c r="K27" s="20"/>
      <c r="L27" s="20"/>
      <c r="M27" s="20"/>
      <c r="N27" s="20"/>
      <c r="O27" s="20"/>
      <c r="P27" s="20"/>
      <c r="Q27" s="20"/>
      <c r="R27" s="20"/>
      <c r="S27" s="20"/>
      <c r="T27" s="20"/>
    </row>
    <row r="28" ht="13.5" spans="1:20">
      <c r="A28" s="15"/>
      <c r="B28" s="14" t="s">
        <v>737</v>
      </c>
      <c r="C28" s="15" t="s">
        <v>738</v>
      </c>
      <c r="D28" s="15"/>
      <c r="E28" s="20"/>
      <c r="F28" s="20"/>
      <c r="G28" s="20"/>
      <c r="H28" s="20"/>
      <c r="I28" s="20"/>
      <c r="J28" s="20"/>
      <c r="K28" s="20"/>
      <c r="L28" s="20"/>
      <c r="M28" s="20"/>
      <c r="N28" s="20"/>
      <c r="O28" s="20"/>
      <c r="P28" s="20"/>
      <c r="Q28" s="20"/>
      <c r="R28" s="20"/>
      <c r="S28" s="20"/>
      <c r="T28" s="20"/>
    </row>
    <row r="29" ht="13.5" spans="1:20">
      <c r="A29" s="15"/>
      <c r="B29" s="14" t="s">
        <v>739</v>
      </c>
      <c r="C29" s="15" t="s">
        <v>740</v>
      </c>
      <c r="D29" s="15"/>
      <c r="E29" s="20"/>
      <c r="F29" s="20"/>
      <c r="G29" s="20"/>
      <c r="H29" s="20"/>
      <c r="I29" s="20"/>
      <c r="J29" s="20"/>
      <c r="K29" s="20"/>
      <c r="L29" s="20"/>
      <c r="M29" s="20"/>
      <c r="N29" s="20"/>
      <c r="O29" s="20"/>
      <c r="P29" s="20"/>
      <c r="Q29" s="20"/>
      <c r="R29" s="20"/>
      <c r="S29" s="20"/>
      <c r="T29" s="20"/>
    </row>
    <row r="30" ht="13.5" spans="1:20">
      <c r="A30" s="15"/>
      <c r="B30" s="14" t="s">
        <v>741</v>
      </c>
      <c r="C30" s="15" t="s">
        <v>742</v>
      </c>
      <c r="D30" s="15"/>
      <c r="E30" s="20"/>
      <c r="F30" s="20"/>
      <c r="G30" s="20"/>
      <c r="H30" s="20"/>
      <c r="I30" s="20"/>
      <c r="J30" s="20"/>
      <c r="K30" s="20"/>
      <c r="L30" s="20"/>
      <c r="M30" s="20"/>
      <c r="N30" s="20"/>
      <c r="O30" s="20"/>
      <c r="P30" s="20"/>
      <c r="Q30" s="20"/>
      <c r="R30" s="20"/>
      <c r="S30" s="20"/>
      <c r="T30" s="20"/>
    </row>
    <row r="31" ht="13.5" spans="1:20">
      <c r="A31" s="17" t="s">
        <v>743</v>
      </c>
      <c r="B31" s="14" t="s">
        <v>744</v>
      </c>
      <c r="C31" s="15" t="s">
        <v>745</v>
      </c>
      <c r="D31" s="15"/>
      <c r="E31" s="20"/>
      <c r="F31" s="20"/>
      <c r="G31" s="20"/>
      <c r="H31" s="20"/>
      <c r="I31" s="20"/>
      <c r="J31" s="20"/>
      <c r="K31" s="20"/>
      <c r="L31" s="20"/>
      <c r="M31" s="20"/>
      <c r="N31" s="20"/>
      <c r="O31" s="20"/>
      <c r="P31" s="20"/>
      <c r="Q31" s="20"/>
      <c r="R31" s="20"/>
      <c r="S31" s="20"/>
      <c r="T31" s="20"/>
    </row>
    <row r="32" ht="13.5" spans="1:20">
      <c r="A32" s="18"/>
      <c r="B32" s="14" t="s">
        <v>746</v>
      </c>
      <c r="C32" s="15" t="s">
        <v>747</v>
      </c>
      <c r="D32" s="15"/>
      <c r="E32" s="20"/>
      <c r="F32" s="20"/>
      <c r="G32" s="20"/>
      <c r="H32" s="20"/>
      <c r="I32" s="20"/>
      <c r="J32" s="20"/>
      <c r="K32" s="20"/>
      <c r="L32" s="20"/>
      <c r="M32" s="20"/>
      <c r="N32" s="20"/>
      <c r="O32" s="20"/>
      <c r="P32" s="20"/>
      <c r="Q32" s="20"/>
      <c r="R32" s="20"/>
      <c r="S32" s="20"/>
      <c r="T32" s="20"/>
    </row>
    <row r="33" ht="13.5" spans="1:20">
      <c r="A33" s="18"/>
      <c r="B33" s="14" t="s">
        <v>748</v>
      </c>
      <c r="C33" s="15" t="s">
        <v>749</v>
      </c>
      <c r="D33" s="15"/>
      <c r="E33" s="20"/>
      <c r="F33" s="20"/>
      <c r="G33" s="20"/>
      <c r="H33" s="20"/>
      <c r="I33" s="20"/>
      <c r="J33" s="20"/>
      <c r="K33" s="20"/>
      <c r="L33" s="20"/>
      <c r="M33" s="20"/>
      <c r="N33" s="20"/>
      <c r="O33" s="20"/>
      <c r="P33" s="20"/>
      <c r="Q33" s="20"/>
      <c r="R33" s="20"/>
      <c r="S33" s="20"/>
      <c r="T33" s="20"/>
    </row>
    <row r="34" ht="13.5" spans="1:20">
      <c r="A34" s="18"/>
      <c r="B34" s="14" t="s">
        <v>750</v>
      </c>
      <c r="C34" s="15" t="s">
        <v>751</v>
      </c>
      <c r="D34" s="15"/>
      <c r="E34" s="20"/>
      <c r="F34" s="20"/>
      <c r="G34" s="20"/>
      <c r="H34" s="20"/>
      <c r="I34" s="20"/>
      <c r="J34" s="20"/>
      <c r="K34" s="20"/>
      <c r="L34" s="20"/>
      <c r="M34" s="20"/>
      <c r="N34" s="20"/>
      <c r="O34" s="20"/>
      <c r="P34" s="20"/>
      <c r="Q34" s="20"/>
      <c r="R34" s="20"/>
      <c r="S34" s="20"/>
      <c r="T34" s="20"/>
    </row>
    <row r="35" ht="13.5" spans="1:20">
      <c r="A35" s="19"/>
      <c r="B35" s="14" t="s">
        <v>752</v>
      </c>
      <c r="C35" s="15" t="s">
        <v>753</v>
      </c>
      <c r="D35" s="15"/>
      <c r="E35" s="20"/>
      <c r="F35" s="20"/>
      <c r="G35" s="20"/>
      <c r="H35" s="20"/>
      <c r="I35" s="20"/>
      <c r="J35" s="20"/>
      <c r="K35" s="20"/>
      <c r="L35" s="20"/>
      <c r="M35" s="20"/>
      <c r="N35" s="20"/>
      <c r="O35" s="20"/>
      <c r="P35" s="20"/>
      <c r="Q35" s="20"/>
      <c r="R35" s="20"/>
      <c r="S35" s="20"/>
      <c r="T35" s="20"/>
    </row>
    <row r="36" ht="13.5" spans="1:20">
      <c r="A36" s="17" t="s">
        <v>754</v>
      </c>
      <c r="B36" s="14" t="s">
        <v>755</v>
      </c>
      <c r="C36" s="15" t="s">
        <v>756</v>
      </c>
      <c r="D36" s="15"/>
      <c r="E36" s="20"/>
      <c r="F36" s="20"/>
      <c r="G36" s="20"/>
      <c r="H36" s="20"/>
      <c r="I36" s="20"/>
      <c r="J36" s="20"/>
      <c r="K36" s="20"/>
      <c r="L36" s="20"/>
      <c r="M36" s="20"/>
      <c r="N36" s="20"/>
      <c r="O36" s="20"/>
      <c r="P36" s="20"/>
      <c r="Q36" s="20"/>
      <c r="R36" s="20"/>
      <c r="S36" s="20"/>
      <c r="T36" s="20"/>
    </row>
    <row r="37" ht="13.5" spans="1:20">
      <c r="A37" s="18"/>
      <c r="B37" s="14" t="s">
        <v>757</v>
      </c>
      <c r="C37" s="15" t="s">
        <v>758</v>
      </c>
      <c r="D37" s="15"/>
      <c r="E37" s="20"/>
      <c r="F37" s="20"/>
      <c r="G37" s="20"/>
      <c r="H37" s="20"/>
      <c r="I37" s="20"/>
      <c r="J37" s="20"/>
      <c r="K37" s="20"/>
      <c r="L37" s="20"/>
      <c r="M37" s="20"/>
      <c r="N37" s="20"/>
      <c r="O37" s="20"/>
      <c r="P37" s="20"/>
      <c r="Q37" s="20"/>
      <c r="R37" s="20"/>
      <c r="S37" s="20"/>
      <c r="T37" s="20"/>
    </row>
    <row r="38" ht="13.5" spans="1:20">
      <c r="A38" s="18"/>
      <c r="B38" s="14" t="s">
        <v>759</v>
      </c>
      <c r="C38" s="15" t="s">
        <v>760</v>
      </c>
      <c r="D38" s="15"/>
      <c r="E38" s="20"/>
      <c r="F38" s="20"/>
      <c r="G38" s="20"/>
      <c r="H38" s="20"/>
      <c r="I38" s="20"/>
      <c r="J38" s="20"/>
      <c r="K38" s="20"/>
      <c r="L38" s="20"/>
      <c r="M38" s="20"/>
      <c r="N38" s="20"/>
      <c r="O38" s="20"/>
      <c r="P38" s="20"/>
      <c r="Q38" s="20"/>
      <c r="R38" s="20"/>
      <c r="S38" s="20"/>
      <c r="T38" s="20"/>
    </row>
    <row r="39" ht="13.5" spans="1:20">
      <c r="A39" s="18"/>
      <c r="B39" s="14" t="s">
        <v>761</v>
      </c>
      <c r="C39" s="15" t="s">
        <v>762</v>
      </c>
      <c r="D39" s="15"/>
      <c r="E39" s="20"/>
      <c r="F39" s="20"/>
      <c r="G39" s="20"/>
      <c r="H39" s="20"/>
      <c r="I39" s="20"/>
      <c r="J39" s="20"/>
      <c r="K39" s="20"/>
      <c r="L39" s="20"/>
      <c r="M39" s="20"/>
      <c r="N39" s="20"/>
      <c r="O39" s="20"/>
      <c r="P39" s="20"/>
      <c r="Q39" s="20"/>
      <c r="R39" s="20"/>
      <c r="S39" s="20"/>
      <c r="T39" s="20"/>
    </row>
    <row r="40" ht="13.5" spans="1:20">
      <c r="A40" s="18"/>
      <c r="B40" s="14" t="s">
        <v>763</v>
      </c>
      <c r="C40" s="15" t="s">
        <v>764</v>
      </c>
      <c r="D40" s="15"/>
      <c r="E40" s="20"/>
      <c r="F40" s="20"/>
      <c r="G40" s="20"/>
      <c r="H40" s="20"/>
      <c r="I40" s="20"/>
      <c r="J40" s="20"/>
      <c r="K40" s="20"/>
      <c r="L40" s="20"/>
      <c r="M40" s="20"/>
      <c r="N40" s="20"/>
      <c r="O40" s="20"/>
      <c r="P40" s="20"/>
      <c r="Q40" s="20"/>
      <c r="R40" s="20"/>
      <c r="S40" s="20"/>
      <c r="T40" s="20"/>
    </row>
    <row r="41" ht="13.5" spans="1:20">
      <c r="A41" s="19"/>
      <c r="B41" s="14" t="s">
        <v>765</v>
      </c>
      <c r="C41" s="15" t="s">
        <v>766</v>
      </c>
      <c r="D41" s="15"/>
      <c r="E41" s="20"/>
      <c r="F41" s="20"/>
      <c r="G41" s="20"/>
      <c r="H41" s="20"/>
      <c r="I41" s="20"/>
      <c r="J41" s="20"/>
      <c r="K41" s="20"/>
      <c r="L41" s="20"/>
      <c r="M41" s="20"/>
      <c r="N41" s="20"/>
      <c r="O41" s="20"/>
      <c r="P41" s="20"/>
      <c r="Q41" s="20"/>
      <c r="R41" s="20"/>
      <c r="S41" s="20"/>
      <c r="T41" s="20"/>
    </row>
    <row r="42" ht="13.5" spans="1:20">
      <c r="A42" s="16" t="s">
        <v>767</v>
      </c>
      <c r="B42" s="14" t="s">
        <v>768</v>
      </c>
      <c r="C42" s="15" t="s">
        <v>769</v>
      </c>
      <c r="D42" s="15"/>
      <c r="E42" s="20"/>
      <c r="F42" s="20"/>
      <c r="G42" s="20"/>
      <c r="H42" s="20"/>
      <c r="I42" s="20"/>
      <c r="J42" s="20"/>
      <c r="K42" s="20"/>
      <c r="L42" s="20"/>
      <c r="M42" s="20"/>
      <c r="N42" s="20"/>
      <c r="O42" s="20"/>
      <c r="P42" s="20"/>
      <c r="Q42" s="20"/>
      <c r="R42" s="20"/>
      <c r="S42" s="20"/>
      <c r="T42" s="20"/>
    </row>
    <row r="43" ht="13.5" spans="1:20">
      <c r="A43" s="15"/>
      <c r="B43" s="14" t="s">
        <v>770</v>
      </c>
      <c r="C43" s="15" t="s">
        <v>771</v>
      </c>
      <c r="D43" s="15"/>
      <c r="E43" s="20"/>
      <c r="F43" s="20"/>
      <c r="G43" s="20"/>
      <c r="H43" s="20"/>
      <c r="I43" s="20"/>
      <c r="J43" s="20"/>
      <c r="K43" s="20"/>
      <c r="L43" s="20"/>
      <c r="M43" s="20"/>
      <c r="N43" s="20"/>
      <c r="O43" s="20"/>
      <c r="P43" s="20"/>
      <c r="Q43" s="20"/>
      <c r="R43" s="20"/>
      <c r="S43" s="20"/>
      <c r="T43" s="20"/>
    </row>
    <row r="44" ht="13.5" spans="1:20">
      <c r="A44" s="15"/>
      <c r="B44" s="14" t="s">
        <v>772</v>
      </c>
      <c r="C44" s="15" t="s">
        <v>773</v>
      </c>
      <c r="D44" s="15"/>
      <c r="E44" s="20"/>
      <c r="F44" s="20"/>
      <c r="G44" s="20"/>
      <c r="H44" s="20"/>
      <c r="I44" s="20"/>
      <c r="J44" s="20"/>
      <c r="K44" s="20"/>
      <c r="L44" s="20"/>
      <c r="M44" s="20"/>
      <c r="N44" s="20"/>
      <c r="O44" s="20"/>
      <c r="P44" s="20"/>
      <c r="Q44" s="20"/>
      <c r="R44" s="20"/>
      <c r="S44" s="20"/>
      <c r="T44" s="20"/>
    </row>
    <row r="45" ht="13.5" spans="1:20">
      <c r="A45" s="15"/>
      <c r="B45" s="14" t="s">
        <v>774</v>
      </c>
      <c r="C45" s="15" t="s">
        <v>775</v>
      </c>
      <c r="D45" s="15"/>
      <c r="E45" s="20"/>
      <c r="F45" s="20"/>
      <c r="G45" s="20"/>
      <c r="H45" s="20"/>
      <c r="I45" s="20"/>
      <c r="J45" s="20"/>
      <c r="K45" s="20"/>
      <c r="L45" s="20"/>
      <c r="M45" s="20"/>
      <c r="N45" s="20"/>
      <c r="O45" s="20"/>
      <c r="P45" s="20"/>
      <c r="Q45" s="20"/>
      <c r="R45" s="20"/>
      <c r="S45" s="20"/>
      <c r="T45" s="20"/>
    </row>
    <row r="46" ht="13.5" spans="1:20">
      <c r="A46" s="15"/>
      <c r="B46" s="14" t="s">
        <v>776</v>
      </c>
      <c r="C46" s="15" t="s">
        <v>777</v>
      </c>
      <c r="D46" s="15"/>
      <c r="E46" s="20"/>
      <c r="F46" s="20"/>
      <c r="G46" s="20"/>
      <c r="H46" s="20"/>
      <c r="I46" s="20"/>
      <c r="J46" s="20"/>
      <c r="K46" s="20"/>
      <c r="L46" s="20"/>
      <c r="M46" s="20"/>
      <c r="N46" s="20"/>
      <c r="O46" s="20"/>
      <c r="P46" s="20"/>
      <c r="Q46" s="20"/>
      <c r="R46" s="20"/>
      <c r="S46" s="20"/>
      <c r="T46" s="20"/>
    </row>
    <row r="47" ht="13.5" spans="1:20">
      <c r="A47" s="16" t="s">
        <v>778</v>
      </c>
      <c r="B47" s="14" t="s">
        <v>779</v>
      </c>
      <c r="C47" s="15" t="s">
        <v>780</v>
      </c>
      <c r="D47" s="15"/>
      <c r="E47" s="20"/>
      <c r="F47" s="20"/>
      <c r="G47" s="20"/>
      <c r="H47" s="20"/>
      <c r="I47" s="20"/>
      <c r="J47" s="20"/>
      <c r="K47" s="20"/>
      <c r="L47" s="20"/>
      <c r="M47" s="20"/>
      <c r="N47" s="20"/>
      <c r="O47" s="20"/>
      <c r="P47" s="20"/>
      <c r="Q47" s="20"/>
      <c r="R47" s="20"/>
      <c r="S47" s="20"/>
      <c r="T47" s="20"/>
    </row>
    <row r="48" ht="13.5" spans="1:20">
      <c r="A48" s="15"/>
      <c r="B48" s="14" t="s">
        <v>781</v>
      </c>
      <c r="C48" s="15" t="s">
        <v>782</v>
      </c>
      <c r="D48" s="15"/>
      <c r="E48" s="20"/>
      <c r="F48" s="20"/>
      <c r="G48" s="20"/>
      <c r="H48" s="20"/>
      <c r="I48" s="20"/>
      <c r="J48" s="20"/>
      <c r="K48" s="20"/>
      <c r="L48" s="20"/>
      <c r="M48" s="20"/>
      <c r="N48" s="20"/>
      <c r="O48" s="20"/>
      <c r="P48" s="20"/>
      <c r="Q48" s="20"/>
      <c r="R48" s="20"/>
      <c r="S48" s="20"/>
      <c r="T48" s="20"/>
    </row>
    <row r="49" ht="13.5" spans="1:20">
      <c r="A49" s="15"/>
      <c r="B49" s="14" t="s">
        <v>783</v>
      </c>
      <c r="C49" s="15" t="s">
        <v>784</v>
      </c>
      <c r="D49" s="15" t="s">
        <v>785</v>
      </c>
      <c r="E49" s="20"/>
      <c r="F49" s="20"/>
      <c r="G49" s="20"/>
      <c r="H49" s="20"/>
      <c r="I49" s="20"/>
      <c r="J49" s="20"/>
      <c r="K49" s="20"/>
      <c r="L49" s="20"/>
      <c r="M49" s="20"/>
      <c r="N49" s="20"/>
      <c r="O49" s="20"/>
      <c r="P49" s="20"/>
      <c r="Q49" s="20"/>
      <c r="R49" s="20"/>
      <c r="S49" s="20"/>
      <c r="T49" s="20"/>
    </row>
    <row r="50" ht="13.5" spans="1:20">
      <c r="A50" s="16" t="s">
        <v>786</v>
      </c>
      <c r="B50" s="14" t="s">
        <v>787</v>
      </c>
      <c r="C50" s="15" t="s">
        <v>788</v>
      </c>
      <c r="D50" s="15" t="s">
        <v>785</v>
      </c>
      <c r="E50" s="20"/>
      <c r="F50" s="20"/>
      <c r="G50" s="20"/>
      <c r="H50" s="20"/>
      <c r="I50" s="20"/>
      <c r="J50" s="20"/>
      <c r="K50" s="20"/>
      <c r="L50" s="20"/>
      <c r="M50" s="20"/>
      <c r="N50" s="20"/>
      <c r="O50" s="20"/>
      <c r="P50" s="20"/>
      <c r="Q50" s="20"/>
      <c r="R50" s="20"/>
      <c r="S50" s="20"/>
      <c r="T50" s="20"/>
    </row>
    <row r="51" ht="13.5" spans="1:20">
      <c r="A51" s="15"/>
      <c r="B51" s="14" t="s">
        <v>789</v>
      </c>
      <c r="C51" s="15" t="s">
        <v>790</v>
      </c>
      <c r="D51" s="15" t="s">
        <v>785</v>
      </c>
      <c r="E51" s="20"/>
      <c r="F51" s="20"/>
      <c r="G51" s="20"/>
      <c r="H51" s="20"/>
      <c r="I51" s="20"/>
      <c r="J51" s="20"/>
      <c r="K51" s="20"/>
      <c r="L51" s="20"/>
      <c r="M51" s="20"/>
      <c r="N51" s="20"/>
      <c r="O51" s="20"/>
      <c r="P51" s="20"/>
      <c r="Q51" s="20"/>
      <c r="R51" s="20"/>
      <c r="S51" s="20"/>
      <c r="T51" s="20"/>
    </row>
    <row r="52" ht="13.5" spans="1:20">
      <c r="A52" s="15"/>
      <c r="B52" s="14" t="s">
        <v>791</v>
      </c>
      <c r="C52" s="15" t="s">
        <v>792</v>
      </c>
      <c r="D52" s="15" t="s">
        <v>785</v>
      </c>
      <c r="E52" s="20"/>
      <c r="F52" s="20"/>
      <c r="G52" s="20"/>
      <c r="H52" s="20"/>
      <c r="I52" s="20"/>
      <c r="J52" s="20"/>
      <c r="K52" s="20"/>
      <c r="L52" s="20"/>
      <c r="M52" s="20"/>
      <c r="N52" s="20"/>
      <c r="O52" s="20"/>
      <c r="P52" s="20"/>
      <c r="Q52" s="20"/>
      <c r="R52" s="20"/>
      <c r="S52" s="20"/>
      <c r="T52" s="20"/>
    </row>
    <row r="53" ht="13.5" spans="1:20">
      <c r="A53" s="15"/>
      <c r="B53" s="14" t="s">
        <v>793</v>
      </c>
      <c r="C53" s="15" t="s">
        <v>794</v>
      </c>
      <c r="D53" s="15" t="s">
        <v>785</v>
      </c>
      <c r="E53" s="20"/>
      <c r="F53" s="20"/>
      <c r="G53" s="20"/>
      <c r="H53" s="20"/>
      <c r="I53" s="20"/>
      <c r="J53" s="20"/>
      <c r="K53" s="20"/>
      <c r="L53" s="20"/>
      <c r="M53" s="20"/>
      <c r="N53" s="20"/>
      <c r="O53" s="20"/>
      <c r="P53" s="20"/>
      <c r="Q53" s="20"/>
      <c r="R53" s="20"/>
      <c r="S53" s="20"/>
      <c r="T53" s="20"/>
    </row>
    <row r="54" ht="13.5" spans="1:20">
      <c r="A54" s="15"/>
      <c r="B54" s="14" t="s">
        <v>795</v>
      </c>
      <c r="C54" s="15" t="s">
        <v>796</v>
      </c>
      <c r="D54" s="15" t="s">
        <v>785</v>
      </c>
      <c r="E54" s="20"/>
      <c r="F54" s="20"/>
      <c r="G54" s="20"/>
      <c r="H54" s="20"/>
      <c r="I54" s="20"/>
      <c r="J54" s="20"/>
      <c r="K54" s="20"/>
      <c r="L54" s="20"/>
      <c r="M54" s="20"/>
      <c r="N54" s="20"/>
      <c r="O54" s="20"/>
      <c r="P54" s="20"/>
      <c r="Q54" s="20"/>
      <c r="R54" s="20"/>
      <c r="S54" s="20"/>
      <c r="T54" s="20"/>
    </row>
    <row r="55" ht="13.5" spans="1:20">
      <c r="A55" s="15"/>
      <c r="B55" s="14" t="s">
        <v>797</v>
      </c>
      <c r="C55" s="15" t="s">
        <v>798</v>
      </c>
      <c r="D55" s="15" t="s">
        <v>785</v>
      </c>
      <c r="E55" s="20"/>
      <c r="F55" s="20"/>
      <c r="G55" s="20"/>
      <c r="H55" s="20"/>
      <c r="I55" s="20"/>
      <c r="J55" s="20"/>
      <c r="K55" s="20"/>
      <c r="L55" s="20"/>
      <c r="M55" s="20"/>
      <c r="N55" s="20"/>
      <c r="O55" s="20"/>
      <c r="P55" s="20"/>
      <c r="Q55" s="20"/>
      <c r="R55" s="20"/>
      <c r="S55" s="20"/>
      <c r="T55" s="20"/>
    </row>
    <row r="56" ht="13.5" spans="1:20">
      <c r="A56" s="15"/>
      <c r="B56" s="14" t="s">
        <v>799</v>
      </c>
      <c r="C56" s="15" t="s">
        <v>800</v>
      </c>
      <c r="D56" s="15" t="s">
        <v>785</v>
      </c>
      <c r="E56" s="20"/>
      <c r="F56" s="20"/>
      <c r="G56" s="20"/>
      <c r="H56" s="20"/>
      <c r="I56" s="20"/>
      <c r="J56" s="20"/>
      <c r="K56" s="20"/>
      <c r="L56" s="20"/>
      <c r="M56" s="20"/>
      <c r="N56" s="20"/>
      <c r="O56" s="20"/>
      <c r="P56" s="20"/>
      <c r="Q56" s="20"/>
      <c r="R56" s="20"/>
      <c r="S56" s="20"/>
      <c r="T56" s="20"/>
    </row>
    <row r="57" ht="13.5" spans="1:20">
      <c r="A57" s="15"/>
      <c r="B57" s="14" t="s">
        <v>801</v>
      </c>
      <c r="C57" s="15" t="s">
        <v>802</v>
      </c>
      <c r="D57" s="15" t="s">
        <v>785</v>
      </c>
      <c r="E57" s="20"/>
      <c r="F57" s="20"/>
      <c r="G57" s="20"/>
      <c r="H57" s="20"/>
      <c r="I57" s="20"/>
      <c r="J57" s="20"/>
      <c r="K57" s="20"/>
      <c r="L57" s="20"/>
      <c r="M57" s="20"/>
      <c r="N57" s="20"/>
      <c r="O57" s="20"/>
      <c r="P57" s="20"/>
      <c r="Q57" s="20"/>
      <c r="R57" s="20"/>
      <c r="S57" s="20"/>
      <c r="T57" s="20"/>
    </row>
    <row r="58" ht="13.5" spans="1:20">
      <c r="A58" s="16" t="s">
        <v>803</v>
      </c>
      <c r="B58" s="14" t="s">
        <v>804</v>
      </c>
      <c r="C58" s="15" t="s">
        <v>805</v>
      </c>
      <c r="D58" s="15"/>
      <c r="E58" s="20"/>
      <c r="F58" s="20"/>
      <c r="G58" s="20"/>
      <c r="H58" s="20"/>
      <c r="I58" s="20"/>
      <c r="J58" s="20"/>
      <c r="K58" s="20"/>
      <c r="L58" s="20"/>
      <c r="M58" s="20"/>
      <c r="N58" s="20"/>
      <c r="O58" s="20"/>
      <c r="P58" s="20"/>
      <c r="Q58" s="20"/>
      <c r="R58" s="20"/>
      <c r="S58" s="20"/>
      <c r="T58" s="20"/>
    </row>
    <row r="59" ht="13.5" spans="1:20">
      <c r="A59" s="15"/>
      <c r="B59" s="14" t="s">
        <v>806</v>
      </c>
      <c r="C59" s="15" t="s">
        <v>807</v>
      </c>
      <c r="D59" s="15"/>
      <c r="E59" s="20"/>
      <c r="F59" s="20"/>
      <c r="G59" s="20"/>
      <c r="H59" s="20"/>
      <c r="I59" s="20"/>
      <c r="J59" s="20"/>
      <c r="K59" s="20"/>
      <c r="L59" s="20"/>
      <c r="M59" s="20"/>
      <c r="N59" s="20"/>
      <c r="O59" s="20"/>
      <c r="P59" s="20"/>
      <c r="Q59" s="20"/>
      <c r="R59" s="20"/>
      <c r="S59" s="20"/>
      <c r="T59" s="20"/>
    </row>
    <row r="60" ht="13.5" spans="1:20">
      <c r="A60" s="15"/>
      <c r="B60" s="14" t="s">
        <v>808</v>
      </c>
      <c r="C60" s="15" t="s">
        <v>809</v>
      </c>
      <c r="D60" s="15"/>
      <c r="E60" s="20"/>
      <c r="F60" s="20"/>
      <c r="G60" s="20"/>
      <c r="H60" s="20"/>
      <c r="I60" s="20"/>
      <c r="J60" s="20"/>
      <c r="K60" s="20"/>
      <c r="L60" s="20"/>
      <c r="M60" s="20"/>
      <c r="N60" s="20"/>
      <c r="O60" s="20"/>
      <c r="P60" s="20"/>
      <c r="Q60" s="20"/>
      <c r="R60" s="20"/>
      <c r="S60" s="20"/>
      <c r="T60" s="20"/>
    </row>
    <row r="61" ht="13.5" spans="1:20">
      <c r="A61" s="15"/>
      <c r="B61" s="14" t="s">
        <v>810</v>
      </c>
      <c r="C61" s="15" t="s">
        <v>811</v>
      </c>
      <c r="D61" s="15"/>
      <c r="E61" s="20"/>
      <c r="F61" s="20"/>
      <c r="G61" s="20"/>
      <c r="H61" s="20"/>
      <c r="I61" s="20"/>
      <c r="J61" s="20"/>
      <c r="K61" s="20"/>
      <c r="L61" s="20"/>
      <c r="M61" s="20"/>
      <c r="N61" s="20"/>
      <c r="O61" s="20"/>
      <c r="P61" s="20"/>
      <c r="Q61" s="20"/>
      <c r="R61" s="20"/>
      <c r="S61" s="20"/>
      <c r="T61" s="20"/>
    </row>
    <row r="62" ht="13.5" spans="1:20">
      <c r="A62" s="16" t="s">
        <v>812</v>
      </c>
      <c r="B62" s="14" t="s">
        <v>813</v>
      </c>
      <c r="C62" s="15" t="s">
        <v>814</v>
      </c>
      <c r="D62" s="15" t="s">
        <v>785</v>
      </c>
      <c r="E62" s="20"/>
      <c r="F62" s="20"/>
      <c r="G62" s="20"/>
      <c r="H62" s="20"/>
      <c r="I62" s="20"/>
      <c r="J62" s="20"/>
      <c r="K62" s="20"/>
      <c r="L62" s="20"/>
      <c r="M62" s="20"/>
      <c r="N62" s="20"/>
      <c r="O62" s="20"/>
      <c r="P62" s="20"/>
      <c r="Q62" s="20"/>
      <c r="R62" s="20"/>
      <c r="S62" s="20"/>
      <c r="T62" s="20"/>
    </row>
    <row r="63" ht="13.5" spans="1:20">
      <c r="A63" s="15"/>
      <c r="B63" s="14" t="s">
        <v>815</v>
      </c>
      <c r="C63" s="15" t="s">
        <v>816</v>
      </c>
      <c r="D63" s="15" t="s">
        <v>785</v>
      </c>
      <c r="E63" s="20"/>
      <c r="F63" s="20"/>
      <c r="G63" s="20"/>
      <c r="H63" s="20"/>
      <c r="I63" s="20"/>
      <c r="J63" s="20"/>
      <c r="K63" s="20"/>
      <c r="L63" s="20"/>
      <c r="M63" s="20"/>
      <c r="N63" s="20"/>
      <c r="O63" s="20"/>
      <c r="P63" s="20"/>
      <c r="Q63" s="20"/>
      <c r="R63" s="20"/>
      <c r="S63" s="20"/>
      <c r="T63" s="20"/>
    </row>
    <row r="64" ht="13.5" spans="1:20">
      <c r="A64" s="15"/>
      <c r="B64" s="14" t="s">
        <v>817</v>
      </c>
      <c r="C64" s="15" t="s">
        <v>818</v>
      </c>
      <c r="D64" s="15" t="s">
        <v>785</v>
      </c>
      <c r="E64" s="20"/>
      <c r="F64" s="20"/>
      <c r="G64" s="20"/>
      <c r="H64" s="20"/>
      <c r="I64" s="20"/>
      <c r="J64" s="20"/>
      <c r="K64" s="20"/>
      <c r="L64" s="20"/>
      <c r="M64" s="20"/>
      <c r="N64" s="20"/>
      <c r="O64" s="20"/>
      <c r="P64" s="20"/>
      <c r="Q64" s="20"/>
      <c r="R64" s="20"/>
      <c r="S64" s="20"/>
      <c r="T64" s="20"/>
    </row>
    <row r="65" ht="13.5" spans="1:20">
      <c r="A65" s="17" t="s">
        <v>819</v>
      </c>
      <c r="B65" s="14" t="s">
        <v>820</v>
      </c>
      <c r="C65" s="15" t="s">
        <v>821</v>
      </c>
      <c r="D65" s="15" t="s">
        <v>822</v>
      </c>
      <c r="E65" s="20"/>
      <c r="F65" s="20"/>
      <c r="G65" s="20"/>
      <c r="H65" s="20"/>
      <c r="I65" s="20"/>
      <c r="J65" s="20"/>
      <c r="K65" s="20"/>
      <c r="L65" s="20"/>
      <c r="M65" s="20"/>
      <c r="N65" s="20"/>
      <c r="O65" s="20"/>
      <c r="P65" s="20"/>
      <c r="Q65" s="20"/>
      <c r="R65" s="20"/>
      <c r="S65" s="20"/>
      <c r="T65" s="20"/>
    </row>
    <row r="66" ht="13.5" spans="1:20">
      <c r="A66" s="18"/>
      <c r="B66" s="14" t="s">
        <v>823</v>
      </c>
      <c r="C66" s="15" t="s">
        <v>824</v>
      </c>
      <c r="D66" s="15" t="s">
        <v>822</v>
      </c>
      <c r="E66" s="20"/>
      <c r="F66" s="20"/>
      <c r="G66" s="20"/>
      <c r="H66" s="20"/>
      <c r="I66" s="20"/>
      <c r="J66" s="20"/>
      <c r="K66" s="20"/>
      <c r="L66" s="20"/>
      <c r="M66" s="20"/>
      <c r="N66" s="20"/>
      <c r="O66" s="20"/>
      <c r="P66" s="20"/>
      <c r="Q66" s="20"/>
      <c r="R66" s="20"/>
      <c r="S66" s="20"/>
      <c r="T66" s="20"/>
    </row>
    <row r="67" ht="13.5" spans="1:20">
      <c r="A67" s="18"/>
      <c r="B67" s="14" t="s">
        <v>825</v>
      </c>
      <c r="C67" s="15" t="s">
        <v>826</v>
      </c>
      <c r="D67" s="15" t="s">
        <v>822</v>
      </c>
      <c r="E67" s="20"/>
      <c r="F67" s="20"/>
      <c r="G67" s="20"/>
      <c r="H67" s="20"/>
      <c r="I67" s="20"/>
      <c r="J67" s="20"/>
      <c r="K67" s="20"/>
      <c r="L67" s="20"/>
      <c r="M67" s="20"/>
      <c r="N67" s="20"/>
      <c r="O67" s="20"/>
      <c r="P67" s="20"/>
      <c r="Q67" s="20"/>
      <c r="R67" s="20"/>
      <c r="S67" s="20"/>
      <c r="T67" s="20"/>
    </row>
    <row r="68" ht="13.5" spans="1:20">
      <c r="A68" s="18"/>
      <c r="B68" s="14" t="s">
        <v>827</v>
      </c>
      <c r="C68" s="15" t="s">
        <v>828</v>
      </c>
      <c r="D68" s="15" t="s">
        <v>822</v>
      </c>
      <c r="E68" s="20"/>
      <c r="F68" s="20"/>
      <c r="G68" s="20"/>
      <c r="H68" s="20"/>
      <c r="I68" s="20"/>
      <c r="J68" s="20"/>
      <c r="K68" s="20"/>
      <c r="L68" s="20"/>
      <c r="M68" s="20"/>
      <c r="N68" s="20"/>
      <c r="O68" s="20"/>
      <c r="P68" s="20"/>
      <c r="Q68" s="20"/>
      <c r="R68" s="20"/>
      <c r="S68" s="20"/>
      <c r="T68" s="20"/>
    </row>
    <row r="69" ht="13.5" spans="1:20">
      <c r="A69" s="18"/>
      <c r="B69" s="14" t="s">
        <v>829</v>
      </c>
      <c r="C69" s="15" t="s">
        <v>830</v>
      </c>
      <c r="D69" s="15" t="s">
        <v>822</v>
      </c>
      <c r="E69" s="20"/>
      <c r="F69" s="20"/>
      <c r="G69" s="20"/>
      <c r="H69" s="20"/>
      <c r="I69" s="20"/>
      <c r="J69" s="20"/>
      <c r="K69" s="20"/>
      <c r="L69" s="20"/>
      <c r="M69" s="20"/>
      <c r="N69" s="20"/>
      <c r="O69" s="20"/>
      <c r="P69" s="20"/>
      <c r="Q69" s="20"/>
      <c r="R69" s="20"/>
      <c r="S69" s="20"/>
      <c r="T69" s="20"/>
    </row>
    <row r="70" ht="13.5" spans="1:20">
      <c r="A70" s="18"/>
      <c r="B70" s="14" t="s">
        <v>831</v>
      </c>
      <c r="C70" s="15" t="s">
        <v>832</v>
      </c>
      <c r="D70" s="15" t="s">
        <v>822</v>
      </c>
      <c r="E70" s="20"/>
      <c r="F70" s="20"/>
      <c r="G70" s="20"/>
      <c r="H70" s="20"/>
      <c r="I70" s="20"/>
      <c r="J70" s="20"/>
      <c r="K70" s="20"/>
      <c r="L70" s="20"/>
      <c r="M70" s="20"/>
      <c r="N70" s="20"/>
      <c r="O70" s="20"/>
      <c r="P70" s="20"/>
      <c r="Q70" s="20"/>
      <c r="R70" s="20"/>
      <c r="S70" s="20"/>
      <c r="T70" s="20"/>
    </row>
    <row r="71" ht="13.5" spans="1:20">
      <c r="A71" s="18"/>
      <c r="B71" s="14" t="s">
        <v>833</v>
      </c>
      <c r="C71" s="15" t="s">
        <v>834</v>
      </c>
      <c r="D71" s="15" t="s">
        <v>822</v>
      </c>
      <c r="E71" s="20"/>
      <c r="F71" s="20"/>
      <c r="G71" s="20"/>
      <c r="H71" s="20"/>
      <c r="I71" s="20"/>
      <c r="J71" s="20"/>
      <c r="K71" s="20"/>
      <c r="L71" s="20"/>
      <c r="M71" s="20"/>
      <c r="N71" s="20"/>
      <c r="O71" s="20"/>
      <c r="P71" s="20"/>
      <c r="Q71" s="20"/>
      <c r="R71" s="20"/>
      <c r="S71" s="20"/>
      <c r="T71" s="20"/>
    </row>
    <row r="72" ht="13.5" spans="1:20">
      <c r="A72" s="18"/>
      <c r="B72" s="14" t="s">
        <v>835</v>
      </c>
      <c r="C72" s="15" t="s">
        <v>836</v>
      </c>
      <c r="D72" s="15" t="s">
        <v>822</v>
      </c>
      <c r="E72" s="20"/>
      <c r="F72" s="20"/>
      <c r="G72" s="20"/>
      <c r="H72" s="20"/>
      <c r="I72" s="20"/>
      <c r="J72" s="20"/>
      <c r="K72" s="20"/>
      <c r="L72" s="20"/>
      <c r="M72" s="20"/>
      <c r="N72" s="20"/>
      <c r="O72" s="20"/>
      <c r="P72" s="20"/>
      <c r="Q72" s="20"/>
      <c r="R72" s="20"/>
      <c r="S72" s="20"/>
      <c r="T72" s="20"/>
    </row>
    <row r="73" ht="13.5" spans="1:20">
      <c r="A73" s="18"/>
      <c r="B73" s="14" t="s">
        <v>837</v>
      </c>
      <c r="C73" s="15" t="s">
        <v>838</v>
      </c>
      <c r="D73" s="15" t="s">
        <v>822</v>
      </c>
      <c r="E73" s="20"/>
      <c r="F73" s="20"/>
      <c r="G73" s="20"/>
      <c r="H73" s="20"/>
      <c r="I73" s="20"/>
      <c r="J73" s="20"/>
      <c r="K73" s="20"/>
      <c r="L73" s="20"/>
      <c r="M73" s="20"/>
      <c r="N73" s="20"/>
      <c r="O73" s="20"/>
      <c r="P73" s="20"/>
      <c r="Q73" s="20"/>
      <c r="R73" s="20"/>
      <c r="S73" s="20"/>
      <c r="T73" s="20"/>
    </row>
    <row r="74" ht="13.5" spans="1:20">
      <c r="A74" s="18"/>
      <c r="B74" s="14" t="s">
        <v>839</v>
      </c>
      <c r="C74" s="15" t="s">
        <v>840</v>
      </c>
      <c r="D74" s="15" t="s">
        <v>822</v>
      </c>
      <c r="E74" s="20"/>
      <c r="F74" s="20"/>
      <c r="G74" s="20"/>
      <c r="H74" s="20"/>
      <c r="I74" s="20"/>
      <c r="J74" s="20"/>
      <c r="K74" s="20"/>
      <c r="L74" s="20"/>
      <c r="M74" s="20"/>
      <c r="N74" s="20"/>
      <c r="O74" s="20"/>
      <c r="P74" s="20"/>
      <c r="Q74" s="20"/>
      <c r="R74" s="20"/>
      <c r="S74" s="20"/>
      <c r="T74" s="20"/>
    </row>
    <row r="75" ht="13.5" spans="1:20">
      <c r="A75" s="18"/>
      <c r="B75" s="14" t="s">
        <v>841</v>
      </c>
      <c r="C75" s="15" t="s">
        <v>842</v>
      </c>
      <c r="D75" s="15" t="s">
        <v>822</v>
      </c>
      <c r="E75" s="20"/>
      <c r="F75" s="20"/>
      <c r="G75" s="20"/>
      <c r="H75" s="20"/>
      <c r="I75" s="20"/>
      <c r="J75" s="20"/>
      <c r="K75" s="20"/>
      <c r="L75" s="20"/>
      <c r="M75" s="20"/>
      <c r="N75" s="20"/>
      <c r="O75" s="20"/>
      <c r="P75" s="20"/>
      <c r="Q75" s="20"/>
      <c r="R75" s="20"/>
      <c r="S75" s="20"/>
      <c r="T75" s="20"/>
    </row>
    <row r="76" ht="13.5" spans="1:20">
      <c r="A76" s="18"/>
      <c r="B76" s="14" t="s">
        <v>843</v>
      </c>
      <c r="C76" s="15" t="s">
        <v>844</v>
      </c>
      <c r="D76" s="15" t="s">
        <v>822</v>
      </c>
      <c r="E76" s="20"/>
      <c r="F76" s="20"/>
      <c r="G76" s="20"/>
      <c r="H76" s="20"/>
      <c r="I76" s="20"/>
      <c r="J76" s="20"/>
      <c r="K76" s="20"/>
      <c r="L76" s="20"/>
      <c r="M76" s="20"/>
      <c r="N76" s="20"/>
      <c r="O76" s="20"/>
      <c r="P76" s="20"/>
      <c r="Q76" s="20"/>
      <c r="R76" s="20"/>
      <c r="S76" s="20"/>
      <c r="T76" s="20"/>
    </row>
    <row r="77" ht="13.5" spans="1:20">
      <c r="A77" s="18"/>
      <c r="B77" s="14" t="s">
        <v>845</v>
      </c>
      <c r="C77" s="15" t="s">
        <v>846</v>
      </c>
      <c r="D77" s="15" t="s">
        <v>822</v>
      </c>
      <c r="E77" s="20"/>
      <c r="F77" s="20"/>
      <c r="G77" s="20"/>
      <c r="H77" s="20"/>
      <c r="I77" s="20"/>
      <c r="J77" s="20"/>
      <c r="K77" s="20"/>
      <c r="L77" s="20"/>
      <c r="M77" s="20"/>
      <c r="N77" s="20"/>
      <c r="O77" s="20"/>
      <c r="P77" s="20"/>
      <c r="Q77" s="20"/>
      <c r="R77" s="20"/>
      <c r="S77" s="20"/>
      <c r="T77" s="20"/>
    </row>
    <row r="78" ht="13.5" spans="1:20">
      <c r="A78" s="18"/>
      <c r="B78" s="14" t="s">
        <v>847</v>
      </c>
      <c r="C78" s="15" t="s">
        <v>848</v>
      </c>
      <c r="D78" s="15" t="s">
        <v>822</v>
      </c>
      <c r="E78" s="20"/>
      <c r="F78" s="20"/>
      <c r="G78" s="20"/>
      <c r="H78" s="20"/>
      <c r="I78" s="20"/>
      <c r="J78" s="20"/>
      <c r="K78" s="20"/>
      <c r="L78" s="20"/>
      <c r="M78" s="20"/>
      <c r="N78" s="20"/>
      <c r="O78" s="20"/>
      <c r="P78" s="20"/>
      <c r="Q78" s="20"/>
      <c r="R78" s="20"/>
      <c r="S78" s="20"/>
      <c r="T78" s="20"/>
    </row>
    <row r="79" ht="13.5" spans="1:20">
      <c r="A79" s="18"/>
      <c r="B79" s="14" t="s">
        <v>849</v>
      </c>
      <c r="C79" s="15" t="s">
        <v>850</v>
      </c>
      <c r="D79" s="15" t="s">
        <v>822</v>
      </c>
      <c r="E79" s="20"/>
      <c r="F79" s="20"/>
      <c r="G79" s="20"/>
      <c r="H79" s="20"/>
      <c r="I79" s="20"/>
      <c r="J79" s="20"/>
      <c r="K79" s="20"/>
      <c r="L79" s="20"/>
      <c r="M79" s="20"/>
      <c r="N79" s="20"/>
      <c r="O79" s="20"/>
      <c r="P79" s="20"/>
      <c r="Q79" s="20"/>
      <c r="R79" s="20"/>
      <c r="S79" s="20"/>
      <c r="T79" s="20"/>
    </row>
    <row r="80" ht="13.5" spans="1:20">
      <c r="A80" s="18"/>
      <c r="B80" s="14" t="s">
        <v>851</v>
      </c>
      <c r="C80" s="15" t="s">
        <v>852</v>
      </c>
      <c r="D80" s="15" t="s">
        <v>822</v>
      </c>
      <c r="E80" s="20"/>
      <c r="F80" s="20"/>
      <c r="G80" s="20"/>
      <c r="H80" s="20"/>
      <c r="I80" s="20"/>
      <c r="J80" s="20"/>
      <c r="K80" s="20"/>
      <c r="L80" s="20"/>
      <c r="M80" s="20"/>
      <c r="N80" s="20"/>
      <c r="O80" s="20"/>
      <c r="P80" s="20"/>
      <c r="Q80" s="20"/>
      <c r="R80" s="20"/>
      <c r="S80" s="20"/>
      <c r="T80" s="20"/>
    </row>
    <row r="81" ht="13.5" spans="1:20">
      <c r="A81" s="18"/>
      <c r="B81" s="14" t="s">
        <v>853</v>
      </c>
      <c r="C81" s="15" t="s">
        <v>854</v>
      </c>
      <c r="D81" s="15" t="s">
        <v>822</v>
      </c>
      <c r="E81" s="20"/>
      <c r="F81" s="20"/>
      <c r="G81" s="20"/>
      <c r="H81" s="20"/>
      <c r="I81" s="20"/>
      <c r="J81" s="20"/>
      <c r="K81" s="20"/>
      <c r="L81" s="20"/>
      <c r="M81" s="20"/>
      <c r="N81" s="20"/>
      <c r="O81" s="20"/>
      <c r="P81" s="20"/>
      <c r="Q81" s="20"/>
      <c r="R81" s="20"/>
      <c r="S81" s="20"/>
      <c r="T81" s="20"/>
    </row>
    <row r="82" ht="13.5" spans="1:20">
      <c r="A82" s="18"/>
      <c r="B82" s="14" t="s">
        <v>855</v>
      </c>
      <c r="C82" s="15" t="s">
        <v>856</v>
      </c>
      <c r="D82" s="15" t="s">
        <v>822</v>
      </c>
      <c r="E82" s="20"/>
      <c r="F82" s="20"/>
      <c r="G82" s="20"/>
      <c r="H82" s="20"/>
      <c r="I82" s="20"/>
      <c r="J82" s="20"/>
      <c r="K82" s="20"/>
      <c r="L82" s="20"/>
      <c r="M82" s="20"/>
      <c r="N82" s="20"/>
      <c r="O82" s="20"/>
      <c r="P82" s="20"/>
      <c r="Q82" s="20"/>
      <c r="R82" s="20"/>
      <c r="S82" s="20"/>
      <c r="T82" s="20"/>
    </row>
    <row r="83" ht="13.5" spans="1:20">
      <c r="A83" s="18"/>
      <c r="B83" s="14" t="s">
        <v>857</v>
      </c>
      <c r="C83" s="15" t="s">
        <v>858</v>
      </c>
      <c r="D83" s="15" t="s">
        <v>859</v>
      </c>
      <c r="E83" s="20"/>
      <c r="F83" s="20"/>
      <c r="G83" s="20"/>
      <c r="H83" s="20"/>
      <c r="I83" s="20"/>
      <c r="J83" s="20"/>
      <c r="K83" s="20"/>
      <c r="L83" s="20"/>
      <c r="M83" s="20"/>
      <c r="N83" s="20"/>
      <c r="O83" s="20"/>
      <c r="P83" s="20"/>
      <c r="Q83" s="20"/>
      <c r="R83" s="20"/>
      <c r="S83" s="20"/>
      <c r="T83" s="20"/>
    </row>
    <row r="84" ht="13.5" spans="1:20">
      <c r="A84" s="18"/>
      <c r="B84" s="14" t="s">
        <v>860</v>
      </c>
      <c r="C84" s="15" t="s">
        <v>861</v>
      </c>
      <c r="D84" s="15" t="s">
        <v>859</v>
      </c>
      <c r="E84" s="20"/>
      <c r="F84" s="20"/>
      <c r="G84" s="20"/>
      <c r="H84" s="20"/>
      <c r="I84" s="20"/>
      <c r="J84" s="20"/>
      <c r="K84" s="20"/>
      <c r="L84" s="20"/>
      <c r="M84" s="20"/>
      <c r="N84" s="20"/>
      <c r="O84" s="20"/>
      <c r="P84" s="20"/>
      <c r="Q84" s="20"/>
      <c r="R84" s="20"/>
      <c r="S84" s="20"/>
      <c r="T84" s="20"/>
    </row>
    <row r="85" ht="13.5" spans="1:20">
      <c r="A85" s="18"/>
      <c r="B85" s="14" t="s">
        <v>862</v>
      </c>
      <c r="C85" s="15" t="s">
        <v>863</v>
      </c>
      <c r="D85" s="15" t="s">
        <v>859</v>
      </c>
      <c r="E85" s="20"/>
      <c r="F85" s="20"/>
      <c r="G85" s="20"/>
      <c r="H85" s="20"/>
      <c r="I85" s="20"/>
      <c r="J85" s="20"/>
      <c r="K85" s="20"/>
      <c r="L85" s="20"/>
      <c r="M85" s="20"/>
      <c r="N85" s="20"/>
      <c r="O85" s="20"/>
      <c r="P85" s="20"/>
      <c r="Q85" s="20"/>
      <c r="R85" s="20"/>
      <c r="S85" s="20"/>
      <c r="T85" s="20"/>
    </row>
    <row r="86" ht="13.5" spans="1:20">
      <c r="A86" s="19"/>
      <c r="B86" s="21" t="s">
        <v>864</v>
      </c>
      <c r="C86" s="15" t="s">
        <v>865</v>
      </c>
      <c r="D86" s="15" t="s">
        <v>859</v>
      </c>
      <c r="E86" s="20"/>
      <c r="F86" s="20"/>
      <c r="G86" s="20"/>
      <c r="H86" s="20"/>
      <c r="I86" s="20"/>
      <c r="J86" s="20"/>
      <c r="K86" s="20"/>
      <c r="L86" s="20"/>
      <c r="M86" s="20"/>
      <c r="N86" s="20"/>
      <c r="O86" s="20"/>
      <c r="P86" s="20"/>
      <c r="Q86" s="20"/>
      <c r="R86" s="20"/>
      <c r="S86" s="20"/>
      <c r="T86" s="20"/>
    </row>
    <row r="87" ht="13.5" spans="1:20">
      <c r="A87" s="17" t="s">
        <v>866</v>
      </c>
      <c r="B87" s="14" t="s">
        <v>867</v>
      </c>
      <c r="C87" s="15" t="s">
        <v>868</v>
      </c>
      <c r="D87" s="15"/>
      <c r="E87" s="20"/>
      <c r="F87" s="20"/>
      <c r="G87" s="20"/>
      <c r="H87" s="20"/>
      <c r="I87" s="20"/>
      <c r="J87" s="20"/>
      <c r="K87" s="20"/>
      <c r="L87" s="20"/>
      <c r="M87" s="20"/>
      <c r="N87" s="20"/>
      <c r="O87" s="20"/>
      <c r="P87" s="20"/>
      <c r="Q87" s="20"/>
      <c r="R87" s="20"/>
      <c r="S87" s="20"/>
      <c r="T87" s="20"/>
    </row>
    <row r="88" ht="13.5" spans="1:20">
      <c r="A88" s="18"/>
      <c r="B88" s="14" t="s">
        <v>869</v>
      </c>
      <c r="C88" s="15" t="s">
        <v>870</v>
      </c>
      <c r="D88" s="15"/>
      <c r="E88" s="20"/>
      <c r="F88" s="20"/>
      <c r="G88" s="20"/>
      <c r="H88" s="20"/>
      <c r="I88" s="20"/>
      <c r="J88" s="20"/>
      <c r="K88" s="20"/>
      <c r="L88" s="20"/>
      <c r="M88" s="20"/>
      <c r="N88" s="20"/>
      <c r="O88" s="20"/>
      <c r="P88" s="20"/>
      <c r="Q88" s="20"/>
      <c r="R88" s="20"/>
      <c r="S88" s="20"/>
      <c r="T88" s="20"/>
    </row>
    <row r="89" ht="13.5" spans="1:20">
      <c r="A89" s="18"/>
      <c r="B89" s="14" t="s">
        <v>871</v>
      </c>
      <c r="C89" s="15" t="s">
        <v>872</v>
      </c>
      <c r="D89" s="15" t="s">
        <v>873</v>
      </c>
      <c r="E89" s="20"/>
      <c r="F89" s="20"/>
      <c r="G89" s="20"/>
      <c r="H89" s="20"/>
      <c r="I89" s="20"/>
      <c r="J89" s="20"/>
      <c r="K89" s="20"/>
      <c r="L89" s="20"/>
      <c r="M89" s="20"/>
      <c r="N89" s="20"/>
      <c r="O89" s="20"/>
      <c r="P89" s="20"/>
      <c r="Q89" s="20"/>
      <c r="R89" s="20"/>
      <c r="S89" s="20"/>
      <c r="T89" s="20"/>
    </row>
    <row r="90" ht="13.5" spans="1:20">
      <c r="A90" s="18"/>
      <c r="B90" s="14" t="s">
        <v>874</v>
      </c>
      <c r="C90" s="15" t="s">
        <v>875</v>
      </c>
      <c r="D90" s="15" t="s">
        <v>876</v>
      </c>
      <c r="E90" s="20"/>
      <c r="F90" s="20"/>
      <c r="G90" s="20"/>
      <c r="H90" s="20"/>
      <c r="I90" s="20"/>
      <c r="J90" s="20"/>
      <c r="K90" s="20"/>
      <c r="L90" s="20"/>
      <c r="M90" s="20"/>
      <c r="N90" s="20"/>
      <c r="O90" s="20"/>
      <c r="P90" s="20"/>
      <c r="Q90" s="20"/>
      <c r="R90" s="20"/>
      <c r="S90" s="20"/>
      <c r="T90" s="20"/>
    </row>
    <row r="91" ht="13.5" spans="1:20">
      <c r="A91" s="18"/>
      <c r="B91" s="14" t="s">
        <v>877</v>
      </c>
      <c r="C91" s="15" t="s">
        <v>878</v>
      </c>
      <c r="D91" s="15"/>
      <c r="E91" s="20"/>
      <c r="F91" s="20"/>
      <c r="G91" s="20"/>
      <c r="H91" s="20"/>
      <c r="I91" s="20"/>
      <c r="J91" s="20"/>
      <c r="K91" s="20"/>
      <c r="L91" s="20"/>
      <c r="M91" s="20"/>
      <c r="N91" s="20"/>
      <c r="O91" s="20"/>
      <c r="P91" s="20"/>
      <c r="Q91" s="20"/>
      <c r="R91" s="20"/>
      <c r="S91" s="20"/>
      <c r="T91" s="20"/>
    </row>
    <row r="92" ht="13.5" spans="1:20">
      <c r="A92" s="18"/>
      <c r="B92" s="14" t="s">
        <v>879</v>
      </c>
      <c r="C92" s="15" t="s">
        <v>880</v>
      </c>
      <c r="D92" s="15"/>
      <c r="E92" s="20"/>
      <c r="F92" s="20"/>
      <c r="G92" s="20"/>
      <c r="H92" s="20"/>
      <c r="I92" s="20"/>
      <c r="J92" s="20"/>
      <c r="K92" s="20"/>
      <c r="L92" s="20"/>
      <c r="M92" s="20"/>
      <c r="N92" s="20"/>
      <c r="O92" s="20"/>
      <c r="P92" s="20"/>
      <c r="Q92" s="20"/>
      <c r="R92" s="20"/>
      <c r="S92" s="20"/>
      <c r="T92" s="20"/>
    </row>
    <row r="93" ht="13.5" spans="1:20">
      <c r="A93" s="19"/>
      <c r="B93" s="14" t="s">
        <v>881</v>
      </c>
      <c r="C93" s="15" t="s">
        <v>882</v>
      </c>
      <c r="D93" s="15"/>
      <c r="E93" s="20"/>
      <c r="F93" s="20"/>
      <c r="G93" s="20"/>
      <c r="H93" s="20"/>
      <c r="I93" s="20"/>
      <c r="J93" s="20"/>
      <c r="K93" s="20"/>
      <c r="L93" s="20"/>
      <c r="M93" s="20"/>
      <c r="N93" s="20"/>
      <c r="O93" s="20"/>
      <c r="P93" s="20"/>
      <c r="Q93" s="20"/>
      <c r="R93" s="20"/>
      <c r="S93" s="20"/>
      <c r="T93" s="20"/>
    </row>
    <row r="94" ht="13.5" spans="1:20">
      <c r="A94" s="17" t="s">
        <v>883</v>
      </c>
      <c r="B94" s="14" t="s">
        <v>884</v>
      </c>
      <c r="C94" s="15" t="s">
        <v>885</v>
      </c>
      <c r="D94" s="15"/>
      <c r="E94" s="20"/>
      <c r="F94" s="20"/>
      <c r="G94" s="20"/>
      <c r="H94" s="20"/>
      <c r="I94" s="20"/>
      <c r="J94" s="20"/>
      <c r="K94" s="20"/>
      <c r="L94" s="20"/>
      <c r="M94" s="20"/>
      <c r="N94" s="20"/>
      <c r="O94" s="20"/>
      <c r="P94" s="20"/>
      <c r="Q94" s="20"/>
      <c r="R94" s="20"/>
      <c r="S94" s="20"/>
      <c r="T94" s="20"/>
    </row>
    <row r="95" ht="13.5" spans="1:20">
      <c r="A95" s="18"/>
      <c r="B95" s="14" t="s">
        <v>886</v>
      </c>
      <c r="C95" s="15" t="s">
        <v>887</v>
      </c>
      <c r="D95" s="15"/>
      <c r="E95" s="20"/>
      <c r="F95" s="20"/>
      <c r="G95" s="20"/>
      <c r="H95" s="20"/>
      <c r="I95" s="20"/>
      <c r="J95" s="20"/>
      <c r="K95" s="20"/>
      <c r="L95" s="20"/>
      <c r="M95" s="20"/>
      <c r="N95" s="20"/>
      <c r="O95" s="20"/>
      <c r="P95" s="20"/>
      <c r="Q95" s="20"/>
      <c r="R95" s="20"/>
      <c r="S95" s="20"/>
      <c r="T95" s="20"/>
    </row>
    <row r="96" ht="13.5" spans="1:20">
      <c r="A96" s="18"/>
      <c r="B96" s="14" t="s">
        <v>888</v>
      </c>
      <c r="C96" s="15" t="s">
        <v>889</v>
      </c>
      <c r="D96" s="15"/>
      <c r="E96" s="20"/>
      <c r="F96" s="20"/>
      <c r="G96" s="20"/>
      <c r="H96" s="20"/>
      <c r="I96" s="20"/>
      <c r="J96" s="20"/>
      <c r="K96" s="20"/>
      <c r="L96" s="20"/>
      <c r="M96" s="20"/>
      <c r="N96" s="20"/>
      <c r="O96" s="20"/>
      <c r="P96" s="20"/>
      <c r="Q96" s="20"/>
      <c r="R96" s="20"/>
      <c r="S96" s="20"/>
      <c r="T96" s="20"/>
    </row>
    <row r="97" ht="13.5" spans="1:20">
      <c r="A97" s="18"/>
      <c r="B97" s="14" t="s">
        <v>890</v>
      </c>
      <c r="C97" s="15" t="s">
        <v>891</v>
      </c>
      <c r="D97" s="15"/>
      <c r="E97" s="20"/>
      <c r="F97" s="20"/>
      <c r="G97" s="20"/>
      <c r="H97" s="20"/>
      <c r="I97" s="20"/>
      <c r="J97" s="20"/>
      <c r="K97" s="20"/>
      <c r="L97" s="20"/>
      <c r="M97" s="20"/>
      <c r="N97" s="20"/>
      <c r="O97" s="20"/>
      <c r="P97" s="20"/>
      <c r="Q97" s="20"/>
      <c r="R97" s="20"/>
      <c r="S97" s="20"/>
      <c r="T97" s="20"/>
    </row>
    <row r="98" ht="13.5" spans="1:20">
      <c r="A98" s="18"/>
      <c r="B98" s="14" t="s">
        <v>892</v>
      </c>
      <c r="C98" s="15" t="s">
        <v>893</v>
      </c>
      <c r="D98" s="15"/>
      <c r="E98" s="20"/>
      <c r="F98" s="20"/>
      <c r="G98" s="20"/>
      <c r="H98" s="20"/>
      <c r="I98" s="20"/>
      <c r="J98" s="20"/>
      <c r="K98" s="20"/>
      <c r="L98" s="20"/>
      <c r="M98" s="20"/>
      <c r="N98" s="20"/>
      <c r="O98" s="20"/>
      <c r="P98" s="20"/>
      <c r="Q98" s="20"/>
      <c r="R98" s="20"/>
      <c r="S98" s="20"/>
      <c r="T98" s="20"/>
    </row>
    <row r="99" ht="13.5" spans="1:20">
      <c r="A99" s="18"/>
      <c r="B99" s="14" t="s">
        <v>894</v>
      </c>
      <c r="C99" s="15" t="s">
        <v>895</v>
      </c>
      <c r="D99" s="15"/>
      <c r="E99" s="20"/>
      <c r="F99" s="20"/>
      <c r="G99" s="20"/>
      <c r="H99" s="20"/>
      <c r="I99" s="20"/>
      <c r="J99" s="20"/>
      <c r="K99" s="20"/>
      <c r="L99" s="20"/>
      <c r="M99" s="20"/>
      <c r="N99" s="20"/>
      <c r="O99" s="20"/>
      <c r="P99" s="20"/>
      <c r="Q99" s="20"/>
      <c r="R99" s="20"/>
      <c r="S99" s="20"/>
      <c r="T99" s="20"/>
    </row>
    <row r="100" ht="13.5" spans="1:20">
      <c r="A100" s="18"/>
      <c r="B100" s="14" t="s">
        <v>896</v>
      </c>
      <c r="C100" s="15" t="s">
        <v>897</v>
      </c>
      <c r="D100" s="15"/>
      <c r="E100" s="20"/>
      <c r="F100" s="20"/>
      <c r="G100" s="20"/>
      <c r="H100" s="20"/>
      <c r="I100" s="20"/>
      <c r="J100" s="20"/>
      <c r="K100" s="20"/>
      <c r="L100" s="20"/>
      <c r="M100" s="20"/>
      <c r="N100" s="20"/>
      <c r="O100" s="20"/>
      <c r="P100" s="20"/>
      <c r="Q100" s="20"/>
      <c r="R100" s="20"/>
      <c r="S100" s="20"/>
      <c r="T100" s="20"/>
    </row>
    <row r="101" ht="13.5" spans="1:20">
      <c r="A101" s="18"/>
      <c r="B101" s="14" t="s">
        <v>898</v>
      </c>
      <c r="C101" s="15" t="s">
        <v>899</v>
      </c>
      <c r="D101" s="15"/>
      <c r="E101" s="20"/>
      <c r="F101" s="20"/>
      <c r="G101" s="20"/>
      <c r="H101" s="20"/>
      <c r="I101" s="20"/>
      <c r="J101" s="20"/>
      <c r="K101" s="20"/>
      <c r="L101" s="20"/>
      <c r="M101" s="20"/>
      <c r="N101" s="20"/>
      <c r="O101" s="20"/>
      <c r="P101" s="20"/>
      <c r="Q101" s="20"/>
      <c r="R101" s="20"/>
      <c r="S101" s="20"/>
      <c r="T101" s="20"/>
    </row>
    <row r="102" ht="13.5" spans="1:20">
      <c r="A102" s="18"/>
      <c r="B102" s="14" t="s">
        <v>900</v>
      </c>
      <c r="C102" s="15" t="s">
        <v>901</v>
      </c>
      <c r="D102" s="15"/>
      <c r="E102" s="20"/>
      <c r="F102" s="20"/>
      <c r="G102" s="20"/>
      <c r="H102" s="20"/>
      <c r="I102" s="20"/>
      <c r="J102" s="20"/>
      <c r="K102" s="20"/>
      <c r="L102" s="20"/>
      <c r="M102" s="20"/>
      <c r="N102" s="20"/>
      <c r="O102" s="20"/>
      <c r="P102" s="20"/>
      <c r="Q102" s="20"/>
      <c r="R102" s="20"/>
      <c r="S102" s="20"/>
      <c r="T102" s="20"/>
    </row>
    <row r="103" ht="13.5" spans="1:20">
      <c r="A103" s="19"/>
      <c r="B103" s="14" t="s">
        <v>902</v>
      </c>
      <c r="C103" s="15" t="s">
        <v>903</v>
      </c>
      <c r="D103" s="15"/>
      <c r="E103" s="20"/>
      <c r="F103" s="20"/>
      <c r="G103" s="20"/>
      <c r="H103" s="20"/>
      <c r="I103" s="20"/>
      <c r="J103" s="20"/>
      <c r="K103" s="20"/>
      <c r="L103" s="20"/>
      <c r="M103" s="20"/>
      <c r="N103" s="20"/>
      <c r="O103" s="20"/>
      <c r="P103" s="20"/>
      <c r="Q103" s="20"/>
      <c r="R103" s="20"/>
      <c r="S103" s="20"/>
      <c r="T103" s="20"/>
    </row>
    <row r="104" ht="13.5" spans="1:20">
      <c r="A104" s="14" t="s">
        <v>904</v>
      </c>
      <c r="B104" s="14" t="s">
        <v>905</v>
      </c>
      <c r="C104" s="15" t="s">
        <v>906</v>
      </c>
      <c r="D104" s="15" t="s">
        <v>907</v>
      </c>
      <c r="E104" s="20"/>
      <c r="F104" s="20"/>
      <c r="G104" s="20"/>
      <c r="H104" s="20"/>
      <c r="I104" s="20"/>
      <c r="J104" s="20"/>
      <c r="K104" s="20"/>
      <c r="L104" s="20"/>
      <c r="M104" s="20"/>
      <c r="N104" s="20"/>
      <c r="O104" s="20"/>
      <c r="P104" s="20"/>
      <c r="Q104" s="20"/>
      <c r="R104" s="20"/>
      <c r="S104" s="20"/>
      <c r="T104" s="20"/>
    </row>
    <row r="105" ht="13.5" spans="1:20">
      <c r="A105" s="15"/>
      <c r="B105" s="14" t="s">
        <v>908</v>
      </c>
      <c r="C105" s="15" t="s">
        <v>909</v>
      </c>
      <c r="D105" s="15" t="s">
        <v>910</v>
      </c>
      <c r="E105" s="20"/>
      <c r="F105" s="20"/>
      <c r="G105" s="20"/>
      <c r="H105" s="20"/>
      <c r="I105" s="20"/>
      <c r="J105" s="20"/>
      <c r="K105" s="20"/>
      <c r="L105" s="20"/>
      <c r="M105" s="20"/>
      <c r="N105" s="20"/>
      <c r="O105" s="20"/>
      <c r="P105" s="20"/>
      <c r="Q105" s="20"/>
      <c r="R105" s="20"/>
      <c r="S105" s="20"/>
      <c r="T105" s="20"/>
    </row>
    <row r="106" ht="13.5" spans="1:20">
      <c r="A106" s="15"/>
      <c r="B106" s="14" t="s">
        <v>911</v>
      </c>
      <c r="C106" s="15" t="s">
        <v>912</v>
      </c>
      <c r="D106" s="15"/>
      <c r="E106" s="20"/>
      <c r="F106" s="20"/>
      <c r="G106" s="20"/>
      <c r="H106" s="20"/>
      <c r="I106" s="20"/>
      <c r="J106" s="20"/>
      <c r="K106" s="20"/>
      <c r="L106" s="20"/>
      <c r="M106" s="20"/>
      <c r="N106" s="20"/>
      <c r="O106" s="20"/>
      <c r="P106" s="20"/>
      <c r="Q106" s="20"/>
      <c r="R106" s="20"/>
      <c r="S106" s="20"/>
      <c r="T106" s="20"/>
    </row>
    <row r="107" ht="13.5" spans="1:20">
      <c r="A107" s="15"/>
      <c r="B107" s="14" t="s">
        <v>913</v>
      </c>
      <c r="C107" s="15" t="s">
        <v>914</v>
      </c>
      <c r="D107" s="15"/>
      <c r="E107" s="20"/>
      <c r="F107" s="20"/>
      <c r="G107" s="20"/>
      <c r="H107" s="20"/>
      <c r="I107" s="20"/>
      <c r="J107" s="20"/>
      <c r="K107" s="20"/>
      <c r="L107" s="20"/>
      <c r="M107" s="20"/>
      <c r="N107" s="20"/>
      <c r="O107" s="20"/>
      <c r="P107" s="20"/>
      <c r="Q107" s="20"/>
      <c r="R107" s="20"/>
      <c r="S107" s="20"/>
      <c r="T107" s="20"/>
    </row>
    <row r="108" ht="13.5" spans="1:20">
      <c r="A108" s="15"/>
      <c r="B108" s="14" t="s">
        <v>915</v>
      </c>
      <c r="C108" s="15" t="s">
        <v>916</v>
      </c>
      <c r="D108" s="15"/>
      <c r="E108" s="20"/>
      <c r="F108" s="20"/>
      <c r="G108" s="20"/>
      <c r="H108" s="20"/>
      <c r="I108" s="20"/>
      <c r="J108" s="20"/>
      <c r="K108" s="20"/>
      <c r="L108" s="20"/>
      <c r="M108" s="20"/>
      <c r="N108" s="20"/>
      <c r="O108" s="20"/>
      <c r="P108" s="20"/>
      <c r="Q108" s="20"/>
      <c r="R108" s="20"/>
      <c r="S108" s="20"/>
      <c r="T108" s="20"/>
    </row>
    <row r="109" ht="13.5" spans="1:20">
      <c r="A109" s="15"/>
      <c r="B109" s="14" t="s">
        <v>917</v>
      </c>
      <c r="C109" s="15" t="s">
        <v>918</v>
      </c>
      <c r="D109" s="15"/>
      <c r="E109" s="20"/>
      <c r="F109" s="20"/>
      <c r="G109" s="20"/>
      <c r="H109" s="20"/>
      <c r="I109" s="20"/>
      <c r="J109" s="20"/>
      <c r="K109" s="20"/>
      <c r="L109" s="20"/>
      <c r="M109" s="20"/>
      <c r="N109" s="20"/>
      <c r="O109" s="20"/>
      <c r="P109" s="20"/>
      <c r="Q109" s="20"/>
      <c r="R109" s="20"/>
      <c r="S109" s="20"/>
      <c r="T109" s="20"/>
    </row>
    <row r="110" ht="13.5" spans="1:20">
      <c r="A110" s="15"/>
      <c r="B110" s="14" t="s">
        <v>919</v>
      </c>
      <c r="C110" s="15" t="s">
        <v>920</v>
      </c>
      <c r="D110" s="15"/>
      <c r="E110" s="20"/>
      <c r="F110" s="20"/>
      <c r="G110" s="20"/>
      <c r="H110" s="20"/>
      <c r="I110" s="20"/>
      <c r="J110" s="20"/>
      <c r="K110" s="20"/>
      <c r="L110" s="20"/>
      <c r="M110" s="20"/>
      <c r="N110" s="20"/>
      <c r="O110" s="20"/>
      <c r="P110" s="20"/>
      <c r="Q110" s="20"/>
      <c r="R110" s="20"/>
      <c r="S110" s="20"/>
      <c r="T110" s="20"/>
    </row>
    <row r="111" ht="13.5" spans="1:20">
      <c r="A111" s="14" t="s">
        <v>921</v>
      </c>
      <c r="B111" s="14" t="s">
        <v>922</v>
      </c>
      <c r="C111" s="15" t="s">
        <v>923</v>
      </c>
      <c r="D111" s="15"/>
      <c r="E111" s="20"/>
      <c r="F111" s="20"/>
      <c r="G111" s="20"/>
      <c r="H111" s="20"/>
      <c r="I111" s="20"/>
      <c r="J111" s="20"/>
      <c r="K111" s="20"/>
      <c r="L111" s="20"/>
      <c r="M111" s="20"/>
      <c r="N111" s="20"/>
      <c r="O111" s="20"/>
      <c r="P111" s="20"/>
      <c r="Q111" s="20"/>
      <c r="R111" s="20"/>
      <c r="S111" s="20"/>
      <c r="T111" s="20"/>
    </row>
    <row r="112" ht="13.5" spans="1:20">
      <c r="A112" s="15"/>
      <c r="B112" s="14" t="s">
        <v>924</v>
      </c>
      <c r="C112" s="15" t="s">
        <v>925</v>
      </c>
      <c r="D112" s="15" t="s">
        <v>926</v>
      </c>
      <c r="E112" s="20"/>
      <c r="F112" s="20"/>
      <c r="G112" s="20"/>
      <c r="H112" s="20"/>
      <c r="I112" s="20"/>
      <c r="J112" s="20"/>
      <c r="K112" s="20"/>
      <c r="L112" s="20"/>
      <c r="M112" s="20"/>
      <c r="N112" s="20"/>
      <c r="O112" s="20"/>
      <c r="P112" s="20"/>
      <c r="Q112" s="20"/>
      <c r="R112" s="20"/>
      <c r="S112" s="20"/>
      <c r="T112" s="20"/>
    </row>
    <row r="113" ht="13.5" spans="1:20">
      <c r="A113" s="15"/>
      <c r="B113" s="14" t="s">
        <v>927</v>
      </c>
      <c r="C113" s="15" t="s">
        <v>928</v>
      </c>
      <c r="D113" s="15" t="s">
        <v>926</v>
      </c>
      <c r="E113" s="20"/>
      <c r="F113" s="20"/>
      <c r="G113" s="20"/>
      <c r="H113" s="20"/>
      <c r="I113" s="20"/>
      <c r="J113" s="20"/>
      <c r="K113" s="20"/>
      <c r="L113" s="20"/>
      <c r="M113" s="20"/>
      <c r="N113" s="20"/>
      <c r="O113" s="20"/>
      <c r="P113" s="20"/>
      <c r="Q113" s="20"/>
      <c r="R113" s="20"/>
      <c r="S113" s="20"/>
      <c r="T113" s="20"/>
    </row>
    <row r="114" ht="13.5" spans="1:20">
      <c r="A114" s="15"/>
      <c r="B114" s="14" t="s">
        <v>929</v>
      </c>
      <c r="C114" s="15" t="s">
        <v>930</v>
      </c>
      <c r="D114" s="15" t="s">
        <v>926</v>
      </c>
      <c r="E114" s="20"/>
      <c r="F114" s="20"/>
      <c r="G114" s="20"/>
      <c r="H114" s="20"/>
      <c r="I114" s="20"/>
      <c r="J114" s="20"/>
      <c r="K114" s="20"/>
      <c r="L114" s="20"/>
      <c r="M114" s="20"/>
      <c r="N114" s="20"/>
      <c r="O114" s="20"/>
      <c r="P114" s="20"/>
      <c r="Q114" s="20"/>
      <c r="R114" s="20"/>
      <c r="S114" s="20"/>
      <c r="T114" s="20"/>
    </row>
    <row r="115" ht="13.5" spans="1:20">
      <c r="A115" s="14" t="s">
        <v>931</v>
      </c>
      <c r="B115" s="14" t="s">
        <v>932</v>
      </c>
      <c r="C115" s="15" t="s">
        <v>933</v>
      </c>
      <c r="D115" s="15"/>
      <c r="E115" s="20"/>
      <c r="F115" s="20"/>
      <c r="G115" s="20"/>
      <c r="H115" s="20"/>
      <c r="I115" s="20"/>
      <c r="J115" s="20"/>
      <c r="K115" s="20"/>
      <c r="L115" s="20"/>
      <c r="M115" s="20"/>
      <c r="N115" s="20"/>
      <c r="O115" s="20"/>
      <c r="P115" s="20"/>
      <c r="Q115" s="20"/>
      <c r="R115" s="20"/>
      <c r="S115" s="20"/>
      <c r="T115" s="20"/>
    </row>
    <row r="116" ht="13.5" spans="1:20">
      <c r="A116" s="15"/>
      <c r="B116" s="14" t="s">
        <v>934</v>
      </c>
      <c r="C116" s="15" t="s">
        <v>935</v>
      </c>
      <c r="D116" s="15"/>
      <c r="E116" s="20"/>
      <c r="F116" s="20"/>
      <c r="G116" s="20"/>
      <c r="H116" s="20"/>
      <c r="I116" s="20"/>
      <c r="J116" s="20"/>
      <c r="K116" s="20"/>
      <c r="L116" s="20"/>
      <c r="M116" s="20"/>
      <c r="N116" s="20"/>
      <c r="O116" s="20"/>
      <c r="P116" s="20"/>
      <c r="Q116" s="20"/>
      <c r="R116" s="20"/>
      <c r="S116" s="20"/>
      <c r="T116" s="20"/>
    </row>
    <row r="117" ht="13.5" spans="1:20">
      <c r="A117" s="15"/>
      <c r="B117" s="14" t="s">
        <v>936</v>
      </c>
      <c r="C117" s="15" t="s">
        <v>937</v>
      </c>
      <c r="D117" s="15"/>
      <c r="E117" s="20"/>
      <c r="F117" s="20"/>
      <c r="G117" s="20"/>
      <c r="H117" s="20"/>
      <c r="I117" s="20"/>
      <c r="J117" s="20"/>
      <c r="K117" s="20"/>
      <c r="L117" s="20"/>
      <c r="M117" s="20"/>
      <c r="N117" s="20"/>
      <c r="O117" s="20"/>
      <c r="P117" s="20"/>
      <c r="Q117" s="20"/>
      <c r="R117" s="20"/>
      <c r="S117" s="20"/>
      <c r="T117" s="20"/>
    </row>
    <row r="118" ht="13.5" spans="1:20">
      <c r="A118" s="15"/>
      <c r="B118" s="14" t="s">
        <v>938</v>
      </c>
      <c r="C118" s="15" t="s">
        <v>939</v>
      </c>
      <c r="D118" s="15"/>
      <c r="E118" s="20"/>
      <c r="F118" s="20"/>
      <c r="G118" s="20"/>
      <c r="H118" s="20"/>
      <c r="I118" s="20"/>
      <c r="J118" s="20"/>
      <c r="K118" s="20"/>
      <c r="L118" s="20"/>
      <c r="M118" s="20"/>
      <c r="N118" s="20"/>
      <c r="O118" s="20"/>
      <c r="P118" s="20"/>
      <c r="Q118" s="20"/>
      <c r="R118" s="20"/>
      <c r="S118" s="20"/>
      <c r="T118" s="20"/>
    </row>
    <row r="119" ht="13.5" spans="1:20">
      <c r="A119" s="14" t="s">
        <v>940</v>
      </c>
      <c r="B119" s="14" t="s">
        <v>941</v>
      </c>
      <c r="C119" s="15" t="s">
        <v>942</v>
      </c>
      <c r="D119" s="15"/>
      <c r="E119" s="20"/>
      <c r="F119" s="20"/>
      <c r="G119" s="20"/>
      <c r="H119" s="20"/>
      <c r="I119" s="20"/>
      <c r="J119" s="20"/>
      <c r="K119" s="20"/>
      <c r="L119" s="20"/>
      <c r="M119" s="20"/>
      <c r="N119" s="20"/>
      <c r="O119" s="20"/>
      <c r="P119" s="20"/>
      <c r="Q119" s="20"/>
      <c r="R119" s="20"/>
      <c r="S119" s="20"/>
      <c r="T119" s="20"/>
    </row>
    <row r="120" ht="13.5" spans="1:20">
      <c r="A120" s="15"/>
      <c r="B120" s="14" t="s">
        <v>943</v>
      </c>
      <c r="C120" s="15" t="s">
        <v>944</v>
      </c>
      <c r="D120" s="15"/>
      <c r="E120" s="20"/>
      <c r="F120" s="20"/>
      <c r="G120" s="20"/>
      <c r="H120" s="20"/>
      <c r="I120" s="20"/>
      <c r="J120" s="20"/>
      <c r="K120" s="20"/>
      <c r="L120" s="20"/>
      <c r="M120" s="20"/>
      <c r="N120" s="20"/>
      <c r="O120" s="20"/>
      <c r="P120" s="20"/>
      <c r="Q120" s="20"/>
      <c r="R120" s="20"/>
      <c r="S120" s="20"/>
      <c r="T120" s="20"/>
    </row>
    <row r="121" ht="13.5" spans="1:20">
      <c r="A121" s="15"/>
      <c r="B121" s="14" t="s">
        <v>945</v>
      </c>
      <c r="C121" s="15" t="s">
        <v>946</v>
      </c>
      <c r="D121" s="15"/>
      <c r="E121" s="20"/>
      <c r="F121" s="20"/>
      <c r="G121" s="20"/>
      <c r="H121" s="20"/>
      <c r="I121" s="20"/>
      <c r="J121" s="20"/>
      <c r="K121" s="20"/>
      <c r="L121" s="20"/>
      <c r="M121" s="20"/>
      <c r="N121" s="20"/>
      <c r="O121" s="20"/>
      <c r="P121" s="20"/>
      <c r="Q121" s="20"/>
      <c r="R121" s="20"/>
      <c r="S121" s="20"/>
      <c r="T121" s="20"/>
    </row>
    <row r="122" ht="13.5" spans="1:20">
      <c r="A122" s="15"/>
      <c r="B122" s="14" t="s">
        <v>947</v>
      </c>
      <c r="C122" s="15" t="s">
        <v>948</v>
      </c>
      <c r="D122" s="15"/>
      <c r="E122" s="20"/>
      <c r="F122" s="20"/>
      <c r="G122" s="20"/>
      <c r="H122" s="20"/>
      <c r="I122" s="20"/>
      <c r="J122" s="20"/>
      <c r="K122" s="20"/>
      <c r="L122" s="20"/>
      <c r="M122" s="20"/>
      <c r="N122" s="20"/>
      <c r="O122" s="20"/>
      <c r="P122" s="20"/>
      <c r="Q122" s="20"/>
      <c r="R122" s="20"/>
      <c r="S122" s="20"/>
      <c r="T122" s="20"/>
    </row>
    <row r="123" ht="13.5" spans="1:20">
      <c r="A123" s="22" t="s">
        <v>949</v>
      </c>
      <c r="B123" s="14" t="s">
        <v>950</v>
      </c>
      <c r="C123" s="15" t="s">
        <v>951</v>
      </c>
      <c r="D123" s="15"/>
      <c r="E123" s="20"/>
      <c r="F123" s="20"/>
      <c r="G123" s="20"/>
      <c r="H123" s="20"/>
      <c r="I123" s="20"/>
      <c r="J123" s="20"/>
      <c r="K123" s="20"/>
      <c r="L123" s="20"/>
      <c r="M123" s="20"/>
      <c r="N123" s="20"/>
      <c r="O123" s="20"/>
      <c r="P123" s="20"/>
      <c r="Q123" s="20"/>
      <c r="R123" s="20"/>
      <c r="S123" s="20"/>
      <c r="T123" s="20"/>
    </row>
    <row r="124" ht="13.5" spans="1:20">
      <c r="A124" s="18"/>
      <c r="B124" s="14" t="s">
        <v>952</v>
      </c>
      <c r="C124" s="15" t="s">
        <v>953</v>
      </c>
      <c r="D124" s="15" t="s">
        <v>785</v>
      </c>
      <c r="E124" s="20"/>
      <c r="F124" s="20"/>
      <c r="G124" s="20"/>
      <c r="H124" s="20"/>
      <c r="I124" s="20"/>
      <c r="J124" s="20"/>
      <c r="K124" s="20"/>
      <c r="L124" s="20"/>
      <c r="M124" s="20"/>
      <c r="N124" s="20"/>
      <c r="O124" s="20"/>
      <c r="P124" s="20"/>
      <c r="Q124" s="20"/>
      <c r="R124" s="20"/>
      <c r="S124" s="20"/>
      <c r="T124" s="20"/>
    </row>
    <row r="125" ht="13.5" spans="1:20">
      <c r="A125" s="18"/>
      <c r="B125" s="14" t="s">
        <v>954</v>
      </c>
      <c r="C125" s="15" t="s">
        <v>955</v>
      </c>
      <c r="D125" s="15"/>
      <c r="E125" s="20"/>
      <c r="F125" s="20"/>
      <c r="G125" s="20"/>
      <c r="H125" s="20"/>
      <c r="I125" s="20"/>
      <c r="J125" s="20"/>
      <c r="K125" s="20"/>
      <c r="L125" s="20"/>
      <c r="M125" s="20"/>
      <c r="N125" s="20"/>
      <c r="O125" s="20"/>
      <c r="P125" s="20"/>
      <c r="Q125" s="20"/>
      <c r="R125" s="20"/>
      <c r="S125" s="20"/>
      <c r="T125" s="20"/>
    </row>
    <row r="126" ht="13.5" spans="1:20">
      <c r="A126" s="18"/>
      <c r="B126" s="14" t="s">
        <v>954</v>
      </c>
      <c r="C126" s="15" t="s">
        <v>956</v>
      </c>
      <c r="D126" s="15"/>
      <c r="E126" s="20"/>
      <c r="F126" s="20"/>
      <c r="G126" s="20"/>
      <c r="H126" s="20"/>
      <c r="I126" s="20"/>
      <c r="J126" s="20"/>
      <c r="K126" s="20"/>
      <c r="L126" s="20"/>
      <c r="M126" s="20"/>
      <c r="N126" s="20"/>
      <c r="O126" s="20"/>
      <c r="P126" s="20"/>
      <c r="Q126" s="20"/>
      <c r="R126" s="20"/>
      <c r="S126" s="20"/>
      <c r="T126" s="20"/>
    </row>
    <row r="127" ht="13.5" spans="1:20">
      <c r="A127" s="18"/>
      <c r="B127" s="14" t="s">
        <v>954</v>
      </c>
      <c r="C127" s="15" t="s">
        <v>957</v>
      </c>
      <c r="D127" s="15"/>
      <c r="E127" s="20"/>
      <c r="F127" s="20"/>
      <c r="G127" s="20"/>
      <c r="H127" s="20"/>
      <c r="I127" s="20"/>
      <c r="J127" s="20"/>
      <c r="K127" s="20"/>
      <c r="L127" s="20"/>
      <c r="M127" s="20"/>
      <c r="N127" s="20"/>
      <c r="O127" s="20"/>
      <c r="P127" s="20"/>
      <c r="Q127" s="20"/>
      <c r="R127" s="20"/>
      <c r="S127" s="20"/>
      <c r="T127" s="20"/>
    </row>
    <row r="128" ht="13.5" spans="1:20">
      <c r="A128" s="18"/>
      <c r="B128" s="14" t="s">
        <v>958</v>
      </c>
      <c r="C128" s="15" t="s">
        <v>959</v>
      </c>
      <c r="D128" s="15" t="s">
        <v>785</v>
      </c>
      <c r="E128" s="20"/>
      <c r="F128" s="20"/>
      <c r="G128" s="20"/>
      <c r="H128" s="20"/>
      <c r="I128" s="20"/>
      <c r="J128" s="20"/>
      <c r="K128" s="20"/>
      <c r="L128" s="20"/>
      <c r="M128" s="20"/>
      <c r="N128" s="20"/>
      <c r="O128" s="20"/>
      <c r="P128" s="20"/>
      <c r="Q128" s="20"/>
      <c r="R128" s="20"/>
      <c r="S128" s="20"/>
      <c r="T128" s="20"/>
    </row>
    <row r="129" ht="13.5" spans="1:20">
      <c r="A129" s="18"/>
      <c r="B129" s="22" t="s">
        <v>960</v>
      </c>
      <c r="C129" s="23" t="s">
        <v>961</v>
      </c>
      <c r="D129" s="23"/>
      <c r="E129" s="20"/>
      <c r="F129" s="20"/>
      <c r="G129" s="20"/>
      <c r="H129" s="20"/>
      <c r="I129" s="20"/>
      <c r="J129" s="20"/>
      <c r="K129" s="20"/>
      <c r="L129" s="20"/>
      <c r="M129" s="20"/>
      <c r="N129" s="20"/>
      <c r="O129" s="20"/>
      <c r="P129" s="20"/>
      <c r="Q129" s="20"/>
      <c r="R129" s="20"/>
      <c r="S129" s="20"/>
      <c r="T129" s="20"/>
    </row>
    <row r="130" ht="13.5" spans="1:20">
      <c r="A130" s="14" t="s">
        <v>962</v>
      </c>
      <c r="B130" s="14" t="s">
        <v>963</v>
      </c>
      <c r="C130" s="15" t="s">
        <v>964</v>
      </c>
      <c r="D130" s="15"/>
      <c r="E130" s="20"/>
      <c r="F130" s="20"/>
      <c r="G130" s="20"/>
      <c r="H130" s="20"/>
      <c r="I130" s="20"/>
      <c r="J130" s="20"/>
      <c r="K130" s="20"/>
      <c r="L130" s="20"/>
      <c r="M130" s="20"/>
      <c r="N130" s="20"/>
      <c r="O130" s="20"/>
      <c r="P130" s="20"/>
      <c r="Q130" s="20"/>
      <c r="R130" s="20"/>
      <c r="S130" s="20"/>
      <c r="T130" s="20"/>
    </row>
    <row r="131" ht="13.5" spans="1:20">
      <c r="A131" s="15"/>
      <c r="B131" s="14" t="s">
        <v>965</v>
      </c>
      <c r="C131" s="15" t="s">
        <v>966</v>
      </c>
      <c r="D131" s="15"/>
      <c r="E131" s="20"/>
      <c r="F131" s="20"/>
      <c r="G131" s="20"/>
      <c r="H131" s="20"/>
      <c r="I131" s="20"/>
      <c r="J131" s="20"/>
      <c r="K131" s="20"/>
      <c r="L131" s="20"/>
      <c r="M131" s="20"/>
      <c r="N131" s="20"/>
      <c r="O131" s="20"/>
      <c r="P131" s="20"/>
      <c r="Q131" s="20"/>
      <c r="R131" s="20"/>
      <c r="S131" s="20"/>
      <c r="T131" s="20"/>
    </row>
    <row r="132" ht="13.5" spans="1:20">
      <c r="A132" s="15"/>
      <c r="B132" s="14" t="s">
        <v>967</v>
      </c>
      <c r="C132" s="15" t="s">
        <v>968</v>
      </c>
      <c r="D132" s="15"/>
      <c r="E132" s="20"/>
      <c r="F132" s="20"/>
      <c r="G132" s="20"/>
      <c r="H132" s="20"/>
      <c r="I132" s="20"/>
      <c r="J132" s="20"/>
      <c r="K132" s="20"/>
      <c r="L132" s="20"/>
      <c r="M132" s="20"/>
      <c r="N132" s="20"/>
      <c r="O132" s="20"/>
      <c r="P132" s="20"/>
      <c r="Q132" s="20"/>
      <c r="R132" s="20"/>
      <c r="S132" s="20"/>
      <c r="T132" s="20"/>
    </row>
    <row r="133" ht="13.5" spans="1:20">
      <c r="A133" s="15"/>
      <c r="B133" s="14" t="s">
        <v>969</v>
      </c>
      <c r="C133" s="15" t="s">
        <v>970</v>
      </c>
      <c r="D133" s="15"/>
      <c r="E133" s="20"/>
      <c r="F133" s="20"/>
      <c r="G133" s="20"/>
      <c r="H133" s="20"/>
      <c r="I133" s="20"/>
      <c r="J133" s="20"/>
      <c r="K133" s="20"/>
      <c r="L133" s="20"/>
      <c r="M133" s="20"/>
      <c r="N133" s="20"/>
      <c r="O133" s="20"/>
      <c r="P133" s="20"/>
      <c r="Q133" s="20"/>
      <c r="R133" s="20"/>
      <c r="S133" s="20"/>
      <c r="T133" s="20"/>
    </row>
    <row r="134" ht="13.5" spans="1:20">
      <c r="A134" s="15"/>
      <c r="B134" s="14" t="s">
        <v>971</v>
      </c>
      <c r="C134" s="15" t="s">
        <v>972</v>
      </c>
      <c r="D134" s="15"/>
      <c r="E134" s="20"/>
      <c r="F134" s="20"/>
      <c r="G134" s="20"/>
      <c r="H134" s="20"/>
      <c r="I134" s="20"/>
      <c r="J134" s="20"/>
      <c r="K134" s="20"/>
      <c r="L134" s="20"/>
      <c r="M134" s="20"/>
      <c r="N134" s="20"/>
      <c r="O134" s="20"/>
      <c r="P134" s="20"/>
      <c r="Q134" s="20"/>
      <c r="R134" s="20"/>
      <c r="S134" s="20"/>
      <c r="T134" s="20"/>
    </row>
    <row r="135" ht="13.5" spans="1:20">
      <c r="A135" s="15"/>
      <c r="B135" s="14" t="s">
        <v>973</v>
      </c>
      <c r="C135" s="15" t="s">
        <v>974</v>
      </c>
      <c r="D135" s="15"/>
      <c r="E135" s="20"/>
      <c r="F135" s="20"/>
      <c r="G135" s="20"/>
      <c r="H135" s="20"/>
      <c r="I135" s="20"/>
      <c r="J135" s="20"/>
      <c r="K135" s="20"/>
      <c r="L135" s="20"/>
      <c r="M135" s="20"/>
      <c r="N135" s="20"/>
      <c r="O135" s="20"/>
      <c r="P135" s="20"/>
      <c r="Q135" s="20"/>
      <c r="R135" s="20"/>
      <c r="S135" s="20"/>
      <c r="T135" s="20"/>
    </row>
    <row r="136" ht="13.5" spans="1:20">
      <c r="A136" s="15"/>
      <c r="B136" s="14" t="s">
        <v>975</v>
      </c>
      <c r="C136" s="15" t="s">
        <v>976</v>
      </c>
      <c r="D136" s="15"/>
      <c r="E136" s="20"/>
      <c r="F136" s="20"/>
      <c r="G136" s="20"/>
      <c r="H136" s="20"/>
      <c r="I136" s="20"/>
      <c r="J136" s="20"/>
      <c r="K136" s="20"/>
      <c r="L136" s="20"/>
      <c r="M136" s="20"/>
      <c r="N136" s="20"/>
      <c r="O136" s="20"/>
      <c r="P136" s="20"/>
      <c r="Q136" s="20"/>
      <c r="R136" s="20"/>
      <c r="S136" s="20"/>
      <c r="T136" s="20"/>
    </row>
    <row r="137" ht="13.5" spans="1:20">
      <c r="A137" s="15"/>
      <c r="B137" s="14" t="s">
        <v>977</v>
      </c>
      <c r="C137" s="15" t="s">
        <v>978</v>
      </c>
      <c r="D137" s="15"/>
      <c r="E137" s="20"/>
      <c r="F137" s="20"/>
      <c r="G137" s="20"/>
      <c r="H137" s="20"/>
      <c r="I137" s="20"/>
      <c r="J137" s="20"/>
      <c r="K137" s="20"/>
      <c r="L137" s="20"/>
      <c r="M137" s="20"/>
      <c r="N137" s="20"/>
      <c r="O137" s="20"/>
      <c r="P137" s="20"/>
      <c r="Q137" s="20"/>
      <c r="R137" s="20"/>
      <c r="S137" s="20"/>
      <c r="T137" s="20"/>
    </row>
    <row r="138" ht="13.5" spans="1:20">
      <c r="A138" s="15"/>
      <c r="B138" s="14" t="s">
        <v>979</v>
      </c>
      <c r="C138" s="15" t="s">
        <v>980</v>
      </c>
      <c r="D138" s="15"/>
      <c r="E138" s="20"/>
      <c r="F138" s="20"/>
      <c r="G138" s="20"/>
      <c r="H138" s="20"/>
      <c r="I138" s="20"/>
      <c r="J138" s="20"/>
      <c r="K138" s="20"/>
      <c r="L138" s="20"/>
      <c r="M138" s="20"/>
      <c r="N138" s="20"/>
      <c r="O138" s="20"/>
      <c r="P138" s="20"/>
      <c r="Q138" s="20"/>
      <c r="R138" s="20"/>
      <c r="S138" s="20"/>
      <c r="T138" s="20"/>
    </row>
    <row r="139" ht="13.5" spans="1:20">
      <c r="A139" s="15"/>
      <c r="B139" s="14" t="s">
        <v>981</v>
      </c>
      <c r="C139" s="15" t="s">
        <v>982</v>
      </c>
      <c r="D139" s="15"/>
      <c r="E139" s="20"/>
      <c r="F139" s="20"/>
      <c r="G139" s="20"/>
      <c r="H139" s="20"/>
      <c r="I139" s="20"/>
      <c r="J139" s="20"/>
      <c r="K139" s="20"/>
      <c r="L139" s="20"/>
      <c r="M139" s="20"/>
      <c r="N139" s="20"/>
      <c r="O139" s="20"/>
      <c r="P139" s="20"/>
      <c r="Q139" s="20"/>
      <c r="R139" s="20"/>
      <c r="S139" s="20"/>
      <c r="T139" s="20"/>
    </row>
    <row r="140" ht="13.5" spans="1:20">
      <c r="A140" s="15"/>
      <c r="B140" s="14" t="s">
        <v>983</v>
      </c>
      <c r="C140" s="15" t="s">
        <v>984</v>
      </c>
      <c r="D140" s="15"/>
      <c r="E140" s="20"/>
      <c r="F140" s="20"/>
      <c r="G140" s="20"/>
      <c r="H140" s="20"/>
      <c r="I140" s="20"/>
      <c r="J140" s="20"/>
      <c r="K140" s="20"/>
      <c r="L140" s="20"/>
      <c r="M140" s="20"/>
      <c r="N140" s="20"/>
      <c r="O140" s="20"/>
      <c r="P140" s="20"/>
      <c r="Q140" s="20"/>
      <c r="R140" s="20"/>
      <c r="S140" s="20"/>
      <c r="T140" s="20"/>
    </row>
    <row r="141" ht="13.5" spans="1:20">
      <c r="A141" s="15"/>
      <c r="B141" s="14" t="s">
        <v>985</v>
      </c>
      <c r="C141" s="15" t="s">
        <v>986</v>
      </c>
      <c r="D141" s="15"/>
      <c r="E141" s="20"/>
      <c r="F141" s="20"/>
      <c r="G141" s="20"/>
      <c r="H141" s="20"/>
      <c r="I141" s="20"/>
      <c r="J141" s="20"/>
      <c r="K141" s="20"/>
      <c r="L141" s="20"/>
      <c r="M141" s="20"/>
      <c r="N141" s="20"/>
      <c r="O141" s="20"/>
      <c r="P141" s="20"/>
      <c r="Q141" s="20"/>
      <c r="R141" s="20"/>
      <c r="S141" s="20"/>
      <c r="T141" s="20"/>
    </row>
    <row r="142" ht="13.5" spans="1:20">
      <c r="A142" s="15"/>
      <c r="B142" s="14" t="s">
        <v>987</v>
      </c>
      <c r="C142" s="15" t="s">
        <v>988</v>
      </c>
      <c r="D142" s="15"/>
      <c r="E142" s="20"/>
      <c r="F142" s="20"/>
      <c r="G142" s="20"/>
      <c r="H142" s="20"/>
      <c r="I142" s="20"/>
      <c r="J142" s="20"/>
      <c r="K142" s="20"/>
      <c r="L142" s="20"/>
      <c r="M142" s="20"/>
      <c r="N142" s="20"/>
      <c r="O142" s="20"/>
      <c r="P142" s="20"/>
      <c r="Q142" s="20"/>
      <c r="R142" s="20"/>
      <c r="S142" s="20"/>
      <c r="T142" s="20"/>
    </row>
    <row r="143" ht="13.5" spans="1:20">
      <c r="A143" s="15"/>
      <c r="B143" s="14" t="s">
        <v>989</v>
      </c>
      <c r="C143" s="15" t="s">
        <v>990</v>
      </c>
      <c r="D143" s="15"/>
      <c r="E143" s="20"/>
      <c r="F143" s="20"/>
      <c r="G143" s="20"/>
      <c r="H143" s="20"/>
      <c r="I143" s="20"/>
      <c r="J143" s="20"/>
      <c r="K143" s="20"/>
      <c r="L143" s="20"/>
      <c r="M143" s="20"/>
      <c r="N143" s="20"/>
      <c r="O143" s="20"/>
      <c r="P143" s="20"/>
      <c r="Q143" s="20"/>
      <c r="R143" s="20"/>
      <c r="S143" s="20"/>
      <c r="T143" s="20"/>
    </row>
    <row r="144" ht="13.5" spans="1:20">
      <c r="A144" s="15"/>
      <c r="B144" s="14" t="s">
        <v>991</v>
      </c>
      <c r="C144" s="15" t="s">
        <v>992</v>
      </c>
      <c r="D144" s="15"/>
      <c r="E144" s="20"/>
      <c r="F144" s="20"/>
      <c r="G144" s="20"/>
      <c r="H144" s="20"/>
      <c r="I144" s="20"/>
      <c r="J144" s="20"/>
      <c r="K144" s="20"/>
      <c r="L144" s="20"/>
      <c r="M144" s="20"/>
      <c r="N144" s="20"/>
      <c r="O144" s="20"/>
      <c r="P144" s="20"/>
      <c r="Q144" s="20"/>
      <c r="R144" s="20"/>
      <c r="S144" s="20"/>
      <c r="T144" s="20"/>
    </row>
    <row r="145" ht="13.5" spans="1:20">
      <c r="A145" s="15"/>
      <c r="B145" s="14" t="s">
        <v>993</v>
      </c>
      <c r="C145" s="15" t="s">
        <v>994</v>
      </c>
      <c r="D145" s="15"/>
      <c r="E145" s="20"/>
      <c r="F145" s="20"/>
      <c r="G145" s="20"/>
      <c r="H145" s="20"/>
      <c r="I145" s="20"/>
      <c r="J145" s="20"/>
      <c r="K145" s="20"/>
      <c r="L145" s="20"/>
      <c r="M145" s="20"/>
      <c r="N145" s="20"/>
      <c r="O145" s="20"/>
      <c r="P145" s="20"/>
      <c r="Q145" s="20"/>
      <c r="R145" s="20"/>
      <c r="S145" s="20"/>
      <c r="T145" s="20"/>
    </row>
    <row r="146" ht="13.5" spans="1:20">
      <c r="A146" s="15"/>
      <c r="B146" s="14" t="s">
        <v>995</v>
      </c>
      <c r="C146" s="15" t="s">
        <v>996</v>
      </c>
      <c r="D146" s="15"/>
      <c r="E146" s="20"/>
      <c r="F146" s="20"/>
      <c r="G146" s="20"/>
      <c r="H146" s="20"/>
      <c r="I146" s="20"/>
      <c r="J146" s="20"/>
      <c r="K146" s="20"/>
      <c r="L146" s="20"/>
      <c r="M146" s="20"/>
      <c r="N146" s="20"/>
      <c r="O146" s="20"/>
      <c r="P146" s="20"/>
      <c r="Q146" s="20"/>
      <c r="R146" s="20"/>
      <c r="S146" s="20"/>
      <c r="T146" s="20"/>
    </row>
    <row r="147" ht="13.5" spans="1:20">
      <c r="A147" s="20"/>
      <c r="B147" s="20"/>
      <c r="C147" s="20"/>
      <c r="D147" s="20"/>
      <c r="E147" s="20"/>
      <c r="F147" s="20"/>
      <c r="G147" s="20"/>
      <c r="H147" s="20"/>
      <c r="I147" s="20"/>
      <c r="J147" s="20"/>
      <c r="K147" s="20"/>
      <c r="L147" s="20"/>
      <c r="M147" s="20"/>
      <c r="N147" s="20"/>
      <c r="O147" s="20"/>
      <c r="P147" s="20"/>
      <c r="Q147" s="20"/>
      <c r="R147" s="20"/>
      <c r="S147" s="20"/>
      <c r="T147" s="20"/>
    </row>
    <row r="148" ht="13.5" spans="1:20">
      <c r="A148" s="20"/>
      <c r="B148" s="20"/>
      <c r="C148" s="20"/>
      <c r="D148" s="20"/>
      <c r="E148" s="20"/>
      <c r="F148" s="20"/>
      <c r="G148" s="20"/>
      <c r="H148" s="20"/>
      <c r="I148" s="20"/>
      <c r="J148" s="20"/>
      <c r="K148" s="20"/>
      <c r="L148" s="20"/>
      <c r="M148" s="20"/>
      <c r="N148" s="20"/>
      <c r="O148" s="20"/>
      <c r="P148" s="20"/>
      <c r="Q148" s="20"/>
      <c r="R148" s="20"/>
      <c r="S148" s="20"/>
      <c r="T148" s="20"/>
    </row>
    <row r="149" ht="13.5" spans="1:20">
      <c r="A149" s="20"/>
      <c r="B149" s="20"/>
      <c r="C149" s="20"/>
      <c r="D149" s="20"/>
      <c r="E149" s="20"/>
      <c r="F149" s="20"/>
      <c r="G149" s="20"/>
      <c r="H149" s="20"/>
      <c r="I149" s="20"/>
      <c r="J149" s="20"/>
      <c r="K149" s="20"/>
      <c r="L149" s="20"/>
      <c r="M149" s="20"/>
      <c r="N149" s="20"/>
      <c r="O149" s="20"/>
      <c r="P149" s="20"/>
      <c r="Q149" s="20"/>
      <c r="R149" s="20"/>
      <c r="S149" s="20"/>
      <c r="T149" s="20"/>
    </row>
    <row r="150" ht="13.5" spans="1:20">
      <c r="A150" s="20"/>
      <c r="B150" s="20"/>
      <c r="C150" s="20"/>
      <c r="D150" s="20"/>
      <c r="E150" s="20"/>
      <c r="F150" s="20"/>
      <c r="G150" s="20"/>
      <c r="H150" s="20"/>
      <c r="I150" s="20"/>
      <c r="J150" s="20"/>
      <c r="K150" s="20"/>
      <c r="L150" s="20"/>
      <c r="M150" s="20"/>
      <c r="N150" s="20"/>
      <c r="O150" s="20"/>
      <c r="P150" s="20"/>
      <c r="Q150" s="20"/>
      <c r="R150" s="20"/>
      <c r="S150" s="20"/>
      <c r="T150" s="20"/>
    </row>
    <row r="151" ht="13.5" spans="1:20">
      <c r="A151" s="20"/>
      <c r="B151" s="20"/>
      <c r="C151" s="20"/>
      <c r="D151" s="20"/>
      <c r="E151" s="20"/>
      <c r="F151" s="20"/>
      <c r="G151" s="20"/>
      <c r="H151" s="20"/>
      <c r="I151" s="20"/>
      <c r="J151" s="20"/>
      <c r="K151" s="20"/>
      <c r="L151" s="20"/>
      <c r="M151" s="20"/>
      <c r="N151" s="20"/>
      <c r="O151" s="20"/>
      <c r="P151" s="20"/>
      <c r="Q151" s="20"/>
      <c r="R151" s="20"/>
      <c r="S151" s="20"/>
      <c r="T151" s="20"/>
    </row>
    <row r="152" ht="13.5" spans="1:20">
      <c r="A152" s="20"/>
      <c r="B152" s="20"/>
      <c r="C152" s="20"/>
      <c r="D152" s="20"/>
      <c r="E152" s="20"/>
      <c r="F152" s="20"/>
      <c r="G152" s="20"/>
      <c r="H152" s="20"/>
      <c r="I152" s="20"/>
      <c r="J152" s="20"/>
      <c r="K152" s="20"/>
      <c r="L152" s="20"/>
      <c r="M152" s="20"/>
      <c r="N152" s="20"/>
      <c r="O152" s="20"/>
      <c r="P152" s="20"/>
      <c r="Q152" s="20"/>
      <c r="R152" s="20"/>
      <c r="S152" s="20"/>
      <c r="T152" s="20"/>
    </row>
    <row r="153" ht="13.5" spans="1:20">
      <c r="A153" s="20"/>
      <c r="B153" s="20"/>
      <c r="C153" s="20"/>
      <c r="D153" s="20"/>
      <c r="E153" s="20"/>
      <c r="F153" s="20"/>
      <c r="G153" s="20"/>
      <c r="H153" s="20"/>
      <c r="I153" s="20"/>
      <c r="J153" s="20"/>
      <c r="K153" s="20"/>
      <c r="L153" s="20"/>
      <c r="M153" s="20"/>
      <c r="N153" s="20"/>
      <c r="O153" s="20"/>
      <c r="P153" s="20"/>
      <c r="Q153" s="20"/>
      <c r="R153" s="20"/>
      <c r="S153" s="20"/>
      <c r="T153" s="20"/>
    </row>
    <row r="154" ht="13.5" spans="1:20">
      <c r="A154" s="20"/>
      <c r="B154" s="20"/>
      <c r="C154" s="20"/>
      <c r="D154" s="20"/>
      <c r="E154" s="20"/>
      <c r="F154" s="20"/>
      <c r="G154" s="20"/>
      <c r="H154" s="20"/>
      <c r="I154" s="20"/>
      <c r="J154" s="20"/>
      <c r="K154" s="20"/>
      <c r="L154" s="20"/>
      <c r="M154" s="20"/>
      <c r="N154" s="20"/>
      <c r="O154" s="20"/>
      <c r="P154" s="20"/>
      <c r="Q154" s="20"/>
      <c r="R154" s="20"/>
      <c r="S154" s="20"/>
      <c r="T154" s="20"/>
    </row>
    <row r="155" ht="13.5" spans="1:20">
      <c r="A155" s="20"/>
      <c r="B155" s="20"/>
      <c r="C155" s="20"/>
      <c r="D155" s="20"/>
      <c r="E155" s="20"/>
      <c r="F155" s="20"/>
      <c r="G155" s="20"/>
      <c r="H155" s="20"/>
      <c r="I155" s="20"/>
      <c r="J155" s="20"/>
      <c r="K155" s="20"/>
      <c r="L155" s="20"/>
      <c r="M155" s="20"/>
      <c r="N155" s="20"/>
      <c r="O155" s="20"/>
      <c r="P155" s="20"/>
      <c r="Q155" s="20"/>
      <c r="R155" s="20"/>
      <c r="S155" s="20"/>
      <c r="T155" s="20"/>
    </row>
    <row r="156" ht="13.5" spans="1:20">
      <c r="A156" s="20"/>
      <c r="B156" s="20"/>
      <c r="C156" s="20"/>
      <c r="D156" s="20"/>
      <c r="E156" s="20"/>
      <c r="F156" s="20"/>
      <c r="G156" s="20"/>
      <c r="H156" s="20"/>
      <c r="I156" s="20"/>
      <c r="J156" s="20"/>
      <c r="K156" s="20"/>
      <c r="L156" s="20"/>
      <c r="M156" s="20"/>
      <c r="N156" s="20"/>
      <c r="O156" s="20"/>
      <c r="P156" s="20"/>
      <c r="Q156" s="20"/>
      <c r="R156" s="20"/>
      <c r="S156" s="20"/>
      <c r="T156" s="20"/>
    </row>
    <row r="157" ht="13.5" spans="1:20">
      <c r="A157" s="20"/>
      <c r="B157" s="20"/>
      <c r="C157" s="20"/>
      <c r="D157" s="20"/>
      <c r="E157" s="20"/>
      <c r="F157" s="20"/>
      <c r="G157" s="20"/>
      <c r="H157" s="20"/>
      <c r="I157" s="20"/>
      <c r="J157" s="20"/>
      <c r="K157" s="20"/>
      <c r="L157" s="20"/>
      <c r="M157" s="20"/>
      <c r="N157" s="20"/>
      <c r="O157" s="20"/>
      <c r="P157" s="20"/>
      <c r="Q157" s="20"/>
      <c r="R157" s="20"/>
      <c r="S157" s="20"/>
      <c r="T157" s="20"/>
    </row>
    <row r="158" ht="13.5" spans="1:20">
      <c r="A158" s="20"/>
      <c r="B158" s="20"/>
      <c r="C158" s="20"/>
      <c r="D158" s="20"/>
      <c r="E158" s="20"/>
      <c r="F158" s="20"/>
      <c r="G158" s="20"/>
      <c r="H158" s="20"/>
      <c r="I158" s="20"/>
      <c r="J158" s="20"/>
      <c r="K158" s="20"/>
      <c r="L158" s="20"/>
      <c r="M158" s="20"/>
      <c r="N158" s="20"/>
      <c r="O158" s="20"/>
      <c r="P158" s="20"/>
      <c r="Q158" s="20"/>
      <c r="R158" s="20"/>
      <c r="S158" s="20"/>
      <c r="T158" s="20"/>
    </row>
    <row r="159" ht="13.5" spans="1:20">
      <c r="A159" s="20"/>
      <c r="B159" s="20"/>
      <c r="C159" s="20"/>
      <c r="D159" s="20"/>
      <c r="E159" s="20"/>
      <c r="F159" s="20"/>
      <c r="G159" s="20"/>
      <c r="H159" s="20"/>
      <c r="I159" s="20"/>
      <c r="J159" s="20"/>
      <c r="K159" s="20"/>
      <c r="L159" s="20"/>
      <c r="M159" s="20"/>
      <c r="N159" s="20"/>
      <c r="O159" s="20"/>
      <c r="P159" s="20"/>
      <c r="Q159" s="20"/>
      <c r="R159" s="20"/>
      <c r="S159" s="20"/>
      <c r="T159" s="20"/>
    </row>
    <row r="160" ht="13.5" spans="1:20">
      <c r="A160" s="20"/>
      <c r="B160" s="20"/>
      <c r="C160" s="20"/>
      <c r="D160" s="20"/>
      <c r="E160" s="20"/>
      <c r="F160" s="20"/>
      <c r="G160" s="20"/>
      <c r="H160" s="20"/>
      <c r="I160" s="20"/>
      <c r="J160" s="20"/>
      <c r="K160" s="20"/>
      <c r="L160" s="20"/>
      <c r="M160" s="20"/>
      <c r="N160" s="20"/>
      <c r="O160" s="20"/>
      <c r="P160" s="20"/>
      <c r="Q160" s="20"/>
      <c r="R160" s="20"/>
      <c r="S160" s="20"/>
      <c r="T160" s="20"/>
    </row>
    <row r="161" ht="13.5" spans="1:20">
      <c r="A161" s="20"/>
      <c r="B161" s="20"/>
      <c r="C161" s="20"/>
      <c r="D161" s="20"/>
      <c r="E161" s="20"/>
      <c r="F161" s="20"/>
      <c r="G161" s="20"/>
      <c r="H161" s="20"/>
      <c r="I161" s="20"/>
      <c r="J161" s="20"/>
      <c r="K161" s="20"/>
      <c r="L161" s="20"/>
      <c r="M161" s="20"/>
      <c r="N161" s="20"/>
      <c r="O161" s="20"/>
      <c r="P161" s="20"/>
      <c r="Q161" s="20"/>
      <c r="R161" s="20"/>
      <c r="S161" s="20"/>
      <c r="T161" s="20"/>
    </row>
    <row r="162" ht="13.5" spans="1:20">
      <c r="A162" s="20"/>
      <c r="B162" s="20"/>
      <c r="C162" s="20"/>
      <c r="D162" s="20"/>
      <c r="E162" s="20"/>
      <c r="F162" s="20"/>
      <c r="G162" s="20"/>
      <c r="H162" s="20"/>
      <c r="I162" s="20"/>
      <c r="J162" s="20"/>
      <c r="K162" s="20"/>
      <c r="L162" s="20"/>
      <c r="M162" s="20"/>
      <c r="N162" s="20"/>
      <c r="O162" s="20"/>
      <c r="P162" s="20"/>
      <c r="Q162" s="20"/>
      <c r="R162" s="20"/>
      <c r="S162" s="20"/>
      <c r="T162" s="20"/>
    </row>
    <row r="163" ht="13.5" spans="1:20">
      <c r="A163" s="20"/>
      <c r="B163" s="20"/>
      <c r="C163" s="20"/>
      <c r="D163" s="20"/>
      <c r="E163" s="20"/>
      <c r="F163" s="20"/>
      <c r="G163" s="20"/>
      <c r="H163" s="20"/>
      <c r="I163" s="20"/>
      <c r="J163" s="20"/>
      <c r="K163" s="20"/>
      <c r="L163" s="20"/>
      <c r="M163" s="20"/>
      <c r="N163" s="20"/>
      <c r="O163" s="20"/>
      <c r="P163" s="20"/>
      <c r="Q163" s="20"/>
      <c r="R163" s="20"/>
      <c r="S163" s="20"/>
      <c r="T163" s="20"/>
    </row>
    <row r="164" ht="13.5" spans="1:20">
      <c r="A164" s="20"/>
      <c r="B164" s="20"/>
      <c r="C164" s="20"/>
      <c r="D164" s="20"/>
      <c r="E164" s="20"/>
      <c r="F164" s="20"/>
      <c r="G164" s="20"/>
      <c r="H164" s="20"/>
      <c r="I164" s="20"/>
      <c r="J164" s="20"/>
      <c r="K164" s="20"/>
      <c r="L164" s="20"/>
      <c r="M164" s="20"/>
      <c r="N164" s="20"/>
      <c r="O164" s="20"/>
      <c r="P164" s="20"/>
      <c r="Q164" s="20"/>
      <c r="R164" s="20"/>
      <c r="S164" s="20"/>
      <c r="T164" s="20"/>
    </row>
    <row r="165" ht="13.5" spans="1:20">
      <c r="A165" s="20"/>
      <c r="B165" s="20"/>
      <c r="C165" s="20"/>
      <c r="D165" s="20"/>
      <c r="E165" s="20"/>
      <c r="F165" s="20"/>
      <c r="G165" s="20"/>
      <c r="H165" s="20"/>
      <c r="I165" s="20"/>
      <c r="J165" s="20"/>
      <c r="K165" s="20"/>
      <c r="L165" s="20"/>
      <c r="M165" s="20"/>
      <c r="N165" s="20"/>
      <c r="O165" s="20"/>
      <c r="P165" s="20"/>
      <c r="Q165" s="20"/>
      <c r="R165" s="20"/>
      <c r="S165" s="20"/>
      <c r="T165" s="20"/>
    </row>
    <row r="166" ht="13.5" spans="1:20">
      <c r="A166" s="20"/>
      <c r="B166" s="20"/>
      <c r="C166" s="20"/>
      <c r="D166" s="20"/>
      <c r="E166" s="20"/>
      <c r="F166" s="20"/>
      <c r="G166" s="20"/>
      <c r="H166" s="20"/>
      <c r="I166" s="20"/>
      <c r="J166" s="20"/>
      <c r="K166" s="20"/>
      <c r="L166" s="20"/>
      <c r="M166" s="20"/>
      <c r="N166" s="20"/>
      <c r="O166" s="20"/>
      <c r="P166" s="20"/>
      <c r="Q166" s="20"/>
      <c r="R166" s="20"/>
      <c r="S166" s="20"/>
      <c r="T166" s="20"/>
    </row>
    <row r="167" ht="13.5" spans="1:20">
      <c r="A167" s="20"/>
      <c r="B167" s="20"/>
      <c r="C167" s="20"/>
      <c r="D167" s="20"/>
      <c r="E167" s="20"/>
      <c r="F167" s="20"/>
      <c r="G167" s="20"/>
      <c r="H167" s="20"/>
      <c r="I167" s="20"/>
      <c r="J167" s="20"/>
      <c r="K167" s="20"/>
      <c r="L167" s="20"/>
      <c r="M167" s="20"/>
      <c r="N167" s="20"/>
      <c r="O167" s="20"/>
      <c r="P167" s="20"/>
      <c r="Q167" s="20"/>
      <c r="R167" s="20"/>
      <c r="S167" s="20"/>
      <c r="T167" s="20"/>
    </row>
    <row r="168" ht="13.5" spans="1:20">
      <c r="A168" s="20"/>
      <c r="B168" s="20"/>
      <c r="C168" s="20"/>
      <c r="D168" s="20"/>
      <c r="E168" s="20"/>
      <c r="F168" s="20"/>
      <c r="G168" s="20"/>
      <c r="H168" s="20"/>
      <c r="I168" s="20"/>
      <c r="J168" s="20"/>
      <c r="K168" s="20"/>
      <c r="L168" s="20"/>
      <c r="M168" s="20"/>
      <c r="N168" s="20"/>
      <c r="O168" s="20"/>
      <c r="P168" s="20"/>
      <c r="Q168" s="20"/>
      <c r="R168" s="20"/>
      <c r="S168" s="20"/>
      <c r="T168" s="20"/>
    </row>
    <row r="169" ht="13.5" spans="1:20">
      <c r="A169" s="20"/>
      <c r="B169" s="20"/>
      <c r="C169" s="20"/>
      <c r="D169" s="20"/>
      <c r="E169" s="20"/>
      <c r="F169" s="20"/>
      <c r="G169" s="20"/>
      <c r="H169" s="20"/>
      <c r="I169" s="20"/>
      <c r="J169" s="20"/>
      <c r="K169" s="20"/>
      <c r="L169" s="20"/>
      <c r="M169" s="20"/>
      <c r="N169" s="20"/>
      <c r="O169" s="20"/>
      <c r="P169" s="20"/>
      <c r="Q169" s="20"/>
      <c r="R169" s="20"/>
      <c r="S169" s="20"/>
      <c r="T169" s="20"/>
    </row>
    <row r="170" ht="13.5" spans="1:20">
      <c r="A170" s="20"/>
      <c r="B170" s="20"/>
      <c r="C170" s="20"/>
      <c r="D170" s="20"/>
      <c r="E170" s="20"/>
      <c r="F170" s="20"/>
      <c r="G170" s="20"/>
      <c r="H170" s="20"/>
      <c r="I170" s="20"/>
      <c r="J170" s="20"/>
      <c r="K170" s="20"/>
      <c r="L170" s="20"/>
      <c r="M170" s="20"/>
      <c r="N170" s="20"/>
      <c r="O170" s="20"/>
      <c r="P170" s="20"/>
      <c r="Q170" s="20"/>
      <c r="R170" s="20"/>
      <c r="S170" s="20"/>
      <c r="T170" s="20"/>
    </row>
    <row r="171" ht="13.5" spans="1:20">
      <c r="A171" s="20"/>
      <c r="B171" s="20"/>
      <c r="C171" s="20"/>
      <c r="D171" s="20"/>
      <c r="E171" s="20"/>
      <c r="F171" s="20"/>
      <c r="G171" s="20"/>
      <c r="H171" s="20"/>
      <c r="I171" s="20"/>
      <c r="J171" s="20"/>
      <c r="K171" s="20"/>
      <c r="L171" s="20"/>
      <c r="M171" s="20"/>
      <c r="N171" s="20"/>
      <c r="O171" s="20"/>
      <c r="P171" s="20"/>
      <c r="Q171" s="20"/>
      <c r="R171" s="20"/>
      <c r="S171" s="20"/>
      <c r="T171" s="20"/>
    </row>
    <row r="172" ht="13.5" spans="1:20">
      <c r="A172" s="20"/>
      <c r="B172" s="20"/>
      <c r="C172" s="20"/>
      <c r="D172" s="20"/>
      <c r="E172" s="20"/>
      <c r="F172" s="20"/>
      <c r="G172" s="20"/>
      <c r="H172" s="20"/>
      <c r="I172" s="20"/>
      <c r="J172" s="20"/>
      <c r="K172" s="20"/>
      <c r="L172" s="20"/>
      <c r="M172" s="20"/>
      <c r="N172" s="20"/>
      <c r="O172" s="20"/>
      <c r="P172" s="20"/>
      <c r="Q172" s="20"/>
      <c r="R172" s="20"/>
      <c r="S172" s="20"/>
      <c r="T172" s="20"/>
    </row>
    <row r="173" ht="13.5" spans="1:20">
      <c r="A173" s="20"/>
      <c r="B173" s="20"/>
      <c r="C173" s="20"/>
      <c r="D173" s="20"/>
      <c r="E173" s="20"/>
      <c r="F173" s="20"/>
      <c r="G173" s="20"/>
      <c r="H173" s="20"/>
      <c r="I173" s="20"/>
      <c r="J173" s="20"/>
      <c r="K173" s="20"/>
      <c r="L173" s="20"/>
      <c r="M173" s="20"/>
      <c r="N173" s="20"/>
      <c r="O173" s="20"/>
      <c r="P173" s="20"/>
      <c r="Q173" s="20"/>
      <c r="R173" s="20"/>
      <c r="S173" s="20"/>
      <c r="T173" s="20"/>
    </row>
    <row r="174" ht="13.5" spans="1:20">
      <c r="A174" s="20"/>
      <c r="B174" s="20"/>
      <c r="C174" s="20"/>
      <c r="D174" s="20"/>
      <c r="E174" s="20"/>
      <c r="F174" s="20"/>
      <c r="G174" s="20"/>
      <c r="H174" s="20"/>
      <c r="I174" s="20"/>
      <c r="J174" s="20"/>
      <c r="K174" s="20"/>
      <c r="L174" s="20"/>
      <c r="M174" s="20"/>
      <c r="N174" s="20"/>
      <c r="O174" s="20"/>
      <c r="P174" s="20"/>
      <c r="Q174" s="20"/>
      <c r="R174" s="20"/>
      <c r="S174" s="20"/>
      <c r="T174" s="20"/>
    </row>
    <row r="175" ht="13.5" spans="1:20">
      <c r="A175" s="20"/>
      <c r="B175" s="20"/>
      <c r="C175" s="20"/>
      <c r="D175" s="20"/>
      <c r="E175" s="20"/>
      <c r="F175" s="20"/>
      <c r="G175" s="20"/>
      <c r="H175" s="20"/>
      <c r="I175" s="20"/>
      <c r="J175" s="20"/>
      <c r="K175" s="20"/>
      <c r="L175" s="20"/>
      <c r="M175" s="20"/>
      <c r="N175" s="20"/>
      <c r="O175" s="20"/>
      <c r="P175" s="20"/>
      <c r="Q175" s="20"/>
      <c r="R175" s="20"/>
      <c r="S175" s="20"/>
      <c r="T175" s="20"/>
    </row>
    <row r="176" ht="13.5" spans="1:20">
      <c r="A176" s="20"/>
      <c r="B176" s="20"/>
      <c r="C176" s="20"/>
      <c r="D176" s="20"/>
      <c r="E176" s="20"/>
      <c r="F176" s="20"/>
      <c r="G176" s="20"/>
      <c r="H176" s="20"/>
      <c r="I176" s="20"/>
      <c r="J176" s="20"/>
      <c r="K176" s="20"/>
      <c r="L176" s="20"/>
      <c r="M176" s="20"/>
      <c r="N176" s="20"/>
      <c r="O176" s="20"/>
      <c r="P176" s="20"/>
      <c r="Q176" s="20"/>
      <c r="R176" s="20"/>
      <c r="S176" s="20"/>
      <c r="T176" s="20"/>
    </row>
    <row r="177" ht="13.5" spans="1:20">
      <c r="A177" s="20"/>
      <c r="B177" s="20"/>
      <c r="C177" s="20"/>
      <c r="D177" s="20"/>
      <c r="E177" s="20"/>
      <c r="F177" s="20"/>
      <c r="G177" s="20"/>
      <c r="H177" s="20"/>
      <c r="I177" s="20"/>
      <c r="J177" s="20"/>
      <c r="K177" s="20"/>
      <c r="L177" s="20"/>
      <c r="M177" s="20"/>
      <c r="N177" s="20"/>
      <c r="O177" s="20"/>
      <c r="P177" s="20"/>
      <c r="Q177" s="20"/>
      <c r="R177" s="20"/>
      <c r="S177" s="20"/>
      <c r="T177" s="20"/>
    </row>
    <row r="178" ht="13.5" spans="1:20">
      <c r="A178" s="20"/>
      <c r="B178" s="20"/>
      <c r="C178" s="20"/>
      <c r="D178" s="20"/>
      <c r="E178" s="20"/>
      <c r="F178" s="20"/>
      <c r="G178" s="20"/>
      <c r="H178" s="20"/>
      <c r="I178" s="20"/>
      <c r="J178" s="20"/>
      <c r="K178" s="20"/>
      <c r="L178" s="20"/>
      <c r="M178" s="20"/>
      <c r="N178" s="20"/>
      <c r="O178" s="20"/>
      <c r="P178" s="20"/>
      <c r="Q178" s="20"/>
      <c r="R178" s="20"/>
      <c r="S178" s="20"/>
      <c r="T178" s="20"/>
    </row>
    <row r="179" ht="13.5" spans="1:20">
      <c r="A179" s="20"/>
      <c r="B179" s="20"/>
      <c r="C179" s="20"/>
      <c r="D179" s="20"/>
      <c r="E179" s="20"/>
      <c r="F179" s="20"/>
      <c r="G179" s="20"/>
      <c r="H179" s="20"/>
      <c r="I179" s="20"/>
      <c r="J179" s="20"/>
      <c r="K179" s="20"/>
      <c r="L179" s="20"/>
      <c r="M179" s="20"/>
      <c r="N179" s="20"/>
      <c r="O179" s="20"/>
      <c r="P179" s="20"/>
      <c r="Q179" s="20"/>
      <c r="R179" s="20"/>
      <c r="S179" s="20"/>
      <c r="T179" s="20"/>
    </row>
    <row r="180" ht="13.5" spans="1:20">
      <c r="A180" s="20"/>
      <c r="B180" s="20"/>
      <c r="C180" s="20"/>
      <c r="D180" s="20"/>
      <c r="E180" s="20"/>
      <c r="F180" s="20"/>
      <c r="G180" s="20"/>
      <c r="H180" s="20"/>
      <c r="I180" s="20"/>
      <c r="J180" s="20"/>
      <c r="K180" s="20"/>
      <c r="L180" s="20"/>
      <c r="M180" s="20"/>
      <c r="N180" s="20"/>
      <c r="O180" s="20"/>
      <c r="P180" s="20"/>
      <c r="Q180" s="20"/>
      <c r="R180" s="20"/>
      <c r="S180" s="20"/>
      <c r="T180" s="20"/>
    </row>
    <row r="181" ht="13.5" spans="1:20">
      <c r="A181" s="20"/>
      <c r="B181" s="20"/>
      <c r="C181" s="20"/>
      <c r="D181" s="20"/>
      <c r="E181" s="20"/>
      <c r="F181" s="20"/>
      <c r="G181" s="20"/>
      <c r="H181" s="20"/>
      <c r="I181" s="20"/>
      <c r="J181" s="20"/>
      <c r="K181" s="20"/>
      <c r="L181" s="20"/>
      <c r="M181" s="20"/>
      <c r="N181" s="20"/>
      <c r="O181" s="20"/>
      <c r="P181" s="20"/>
      <c r="Q181" s="20"/>
      <c r="R181" s="20"/>
      <c r="S181" s="20"/>
      <c r="T181" s="20"/>
    </row>
    <row r="182" ht="13.5" spans="1:20">
      <c r="A182" s="20"/>
      <c r="B182" s="20"/>
      <c r="C182" s="20"/>
      <c r="D182" s="20"/>
      <c r="E182" s="20"/>
      <c r="F182" s="20"/>
      <c r="G182" s="20"/>
      <c r="H182" s="20"/>
      <c r="I182" s="20"/>
      <c r="J182" s="20"/>
      <c r="K182" s="20"/>
      <c r="L182" s="20"/>
      <c r="M182" s="20"/>
      <c r="N182" s="20"/>
      <c r="O182" s="20"/>
      <c r="P182" s="20"/>
      <c r="Q182" s="20"/>
      <c r="R182" s="20"/>
      <c r="S182" s="20"/>
      <c r="T182" s="20"/>
    </row>
    <row r="183" ht="13.5" spans="1:20">
      <c r="A183" s="20"/>
      <c r="B183" s="20"/>
      <c r="C183" s="20"/>
      <c r="D183" s="20"/>
      <c r="E183" s="20"/>
      <c r="F183" s="20"/>
      <c r="G183" s="20"/>
      <c r="H183" s="20"/>
      <c r="I183" s="20"/>
      <c r="J183" s="20"/>
      <c r="K183" s="20"/>
      <c r="L183" s="20"/>
      <c r="M183" s="20"/>
      <c r="N183" s="20"/>
      <c r="O183" s="20"/>
      <c r="P183" s="20"/>
      <c r="Q183" s="20"/>
      <c r="R183" s="20"/>
      <c r="S183" s="20"/>
      <c r="T183" s="20"/>
    </row>
    <row r="184" ht="13.5" spans="1:20">
      <c r="A184" s="20"/>
      <c r="B184" s="20"/>
      <c r="C184" s="20"/>
      <c r="D184" s="20"/>
      <c r="E184" s="20"/>
      <c r="F184" s="20"/>
      <c r="G184" s="20"/>
      <c r="H184" s="20"/>
      <c r="I184" s="20"/>
      <c r="J184" s="20"/>
      <c r="K184" s="20"/>
      <c r="L184" s="20"/>
      <c r="M184" s="20"/>
      <c r="N184" s="20"/>
      <c r="O184" s="20"/>
      <c r="P184" s="20"/>
      <c r="Q184" s="20"/>
      <c r="R184" s="20"/>
      <c r="S184" s="20"/>
      <c r="T184" s="20"/>
    </row>
    <row r="185" ht="13.5" spans="1:20">
      <c r="A185" s="20"/>
      <c r="B185" s="20"/>
      <c r="C185" s="20"/>
      <c r="D185" s="20"/>
      <c r="E185" s="20"/>
      <c r="F185" s="20"/>
      <c r="G185" s="20"/>
      <c r="H185" s="20"/>
      <c r="I185" s="20"/>
      <c r="J185" s="20"/>
      <c r="K185" s="20"/>
      <c r="L185" s="20"/>
      <c r="M185" s="20"/>
      <c r="N185" s="20"/>
      <c r="O185" s="20"/>
      <c r="P185" s="20"/>
      <c r="Q185" s="20"/>
      <c r="R185" s="20"/>
      <c r="S185" s="20"/>
      <c r="T185" s="20"/>
    </row>
    <row r="186" ht="13.5" spans="1:20">
      <c r="A186" s="20"/>
      <c r="B186" s="20"/>
      <c r="C186" s="20"/>
      <c r="D186" s="20"/>
      <c r="E186" s="20"/>
      <c r="F186" s="20"/>
      <c r="G186" s="20"/>
      <c r="H186" s="20"/>
      <c r="I186" s="20"/>
      <c r="J186" s="20"/>
      <c r="K186" s="20"/>
      <c r="L186" s="20"/>
      <c r="M186" s="20"/>
      <c r="N186" s="20"/>
      <c r="O186" s="20"/>
      <c r="P186" s="20"/>
      <c r="Q186" s="20"/>
      <c r="R186" s="20"/>
      <c r="S186" s="20"/>
      <c r="T186" s="20"/>
    </row>
    <row r="187" ht="13.5" spans="1:20">
      <c r="A187" s="20"/>
      <c r="B187" s="20"/>
      <c r="C187" s="20"/>
      <c r="D187" s="20"/>
      <c r="E187" s="20"/>
      <c r="F187" s="20"/>
      <c r="G187" s="20"/>
      <c r="H187" s="20"/>
      <c r="I187" s="20"/>
      <c r="J187" s="20"/>
      <c r="K187" s="20"/>
      <c r="L187" s="20"/>
      <c r="M187" s="20"/>
      <c r="N187" s="20"/>
      <c r="O187" s="20"/>
      <c r="P187" s="20"/>
      <c r="Q187" s="20"/>
      <c r="R187" s="20"/>
      <c r="S187" s="20"/>
      <c r="T187" s="20"/>
    </row>
    <row r="188" ht="13.5" spans="1:20">
      <c r="A188" s="20"/>
      <c r="B188" s="20"/>
      <c r="C188" s="20"/>
      <c r="D188" s="20"/>
      <c r="E188" s="20"/>
      <c r="F188" s="20"/>
      <c r="G188" s="20"/>
      <c r="H188" s="20"/>
      <c r="I188" s="20"/>
      <c r="J188" s="20"/>
      <c r="K188" s="20"/>
      <c r="L188" s="20"/>
      <c r="M188" s="20"/>
      <c r="N188" s="20"/>
      <c r="O188" s="20"/>
      <c r="P188" s="20"/>
      <c r="Q188" s="20"/>
      <c r="R188" s="20"/>
      <c r="S188" s="20"/>
      <c r="T188" s="20"/>
    </row>
    <row r="189" ht="13.5" spans="1:20">
      <c r="A189" s="20"/>
      <c r="B189" s="20"/>
      <c r="C189" s="20"/>
      <c r="D189" s="20"/>
      <c r="E189" s="20"/>
      <c r="F189" s="20"/>
      <c r="G189" s="20"/>
      <c r="H189" s="20"/>
      <c r="I189" s="20"/>
      <c r="J189" s="20"/>
      <c r="K189" s="20"/>
      <c r="L189" s="20"/>
      <c r="M189" s="20"/>
      <c r="N189" s="20"/>
      <c r="O189" s="20"/>
      <c r="P189" s="20"/>
      <c r="Q189" s="20"/>
      <c r="R189" s="20"/>
      <c r="S189" s="20"/>
      <c r="T189" s="20"/>
    </row>
    <row r="190" ht="13.5" spans="1:20">
      <c r="A190" s="20"/>
      <c r="B190" s="20"/>
      <c r="C190" s="20"/>
      <c r="D190" s="20"/>
      <c r="E190" s="20"/>
      <c r="F190" s="20"/>
      <c r="G190" s="20"/>
      <c r="H190" s="20"/>
      <c r="I190" s="20"/>
      <c r="J190" s="20"/>
      <c r="K190" s="20"/>
      <c r="L190" s="20"/>
      <c r="M190" s="20"/>
      <c r="N190" s="20"/>
      <c r="O190" s="20"/>
      <c r="P190" s="20"/>
      <c r="Q190" s="20"/>
      <c r="R190" s="20"/>
      <c r="S190" s="20"/>
      <c r="T190" s="20"/>
    </row>
    <row r="191" ht="13.5" spans="1:20">
      <c r="A191" s="20"/>
      <c r="B191" s="20"/>
      <c r="C191" s="20"/>
      <c r="D191" s="20"/>
      <c r="E191" s="20"/>
      <c r="F191" s="20"/>
      <c r="G191" s="20"/>
      <c r="H191" s="20"/>
      <c r="I191" s="20"/>
      <c r="J191" s="20"/>
      <c r="K191" s="20"/>
      <c r="L191" s="20"/>
      <c r="M191" s="20"/>
      <c r="N191" s="20"/>
      <c r="O191" s="20"/>
      <c r="P191" s="20"/>
      <c r="Q191" s="20"/>
      <c r="R191" s="20"/>
      <c r="S191" s="20"/>
      <c r="T191" s="20"/>
    </row>
    <row r="192" ht="13.5" spans="1:20">
      <c r="A192" s="20"/>
      <c r="B192" s="20"/>
      <c r="C192" s="20"/>
      <c r="D192" s="20"/>
      <c r="E192" s="20"/>
      <c r="F192" s="20"/>
      <c r="G192" s="20"/>
      <c r="H192" s="20"/>
      <c r="I192" s="20"/>
      <c r="J192" s="20"/>
      <c r="K192" s="20"/>
      <c r="L192" s="20"/>
      <c r="M192" s="20"/>
      <c r="N192" s="20"/>
      <c r="O192" s="20"/>
      <c r="P192" s="20"/>
      <c r="Q192" s="20"/>
      <c r="R192" s="20"/>
      <c r="S192" s="20"/>
      <c r="T192" s="20"/>
    </row>
    <row r="193" ht="13.5" spans="1:20">
      <c r="A193" s="20"/>
      <c r="B193" s="20"/>
      <c r="C193" s="20"/>
      <c r="D193" s="20"/>
      <c r="E193" s="20"/>
      <c r="F193" s="20"/>
      <c r="G193" s="20"/>
      <c r="H193" s="20"/>
      <c r="I193" s="20"/>
      <c r="J193" s="20"/>
      <c r="K193" s="20"/>
      <c r="L193" s="20"/>
      <c r="M193" s="20"/>
      <c r="N193" s="20"/>
      <c r="O193" s="20"/>
      <c r="P193" s="20"/>
      <c r="Q193" s="20"/>
      <c r="R193" s="20"/>
      <c r="S193" s="20"/>
      <c r="T193" s="20"/>
    </row>
    <row r="194" ht="13.5" spans="1:20">
      <c r="A194" s="20"/>
      <c r="B194" s="20"/>
      <c r="C194" s="20"/>
      <c r="D194" s="20"/>
      <c r="E194" s="20"/>
      <c r="F194" s="20"/>
      <c r="G194" s="20"/>
      <c r="H194" s="20"/>
      <c r="I194" s="20"/>
      <c r="J194" s="20"/>
      <c r="K194" s="20"/>
      <c r="L194" s="20"/>
      <c r="M194" s="20"/>
      <c r="N194" s="20"/>
      <c r="O194" s="20"/>
      <c r="P194" s="20"/>
      <c r="Q194" s="20"/>
      <c r="R194" s="20"/>
      <c r="S194" s="20"/>
      <c r="T194" s="20"/>
    </row>
    <row r="195" ht="13.5" spans="1:20">
      <c r="A195" s="20"/>
      <c r="B195" s="20"/>
      <c r="C195" s="20"/>
      <c r="D195" s="20"/>
      <c r="E195" s="20"/>
      <c r="F195" s="20"/>
      <c r="G195" s="20"/>
      <c r="H195" s="20"/>
      <c r="I195" s="20"/>
      <c r="J195" s="20"/>
      <c r="K195" s="20"/>
      <c r="L195" s="20"/>
      <c r="M195" s="20"/>
      <c r="N195" s="20"/>
      <c r="O195" s="20"/>
      <c r="P195" s="20"/>
      <c r="Q195" s="20"/>
      <c r="R195" s="20"/>
      <c r="S195" s="20"/>
      <c r="T195" s="20"/>
    </row>
    <row r="196" ht="13.5" spans="1:20">
      <c r="A196" s="20"/>
      <c r="B196" s="20"/>
      <c r="C196" s="20"/>
      <c r="D196" s="20"/>
      <c r="E196" s="20"/>
      <c r="F196" s="20"/>
      <c r="G196" s="20"/>
      <c r="H196" s="20"/>
      <c r="I196" s="20"/>
      <c r="J196" s="20"/>
      <c r="K196" s="20"/>
      <c r="L196" s="20"/>
      <c r="M196" s="20"/>
      <c r="N196" s="20"/>
      <c r="O196" s="20"/>
      <c r="P196" s="20"/>
      <c r="Q196" s="20"/>
      <c r="R196" s="20"/>
      <c r="S196" s="20"/>
      <c r="T196" s="20"/>
    </row>
    <row r="197" ht="13.5" spans="1:20">
      <c r="A197" s="20"/>
      <c r="B197" s="20"/>
      <c r="C197" s="20"/>
      <c r="D197" s="20"/>
      <c r="E197" s="20"/>
      <c r="F197" s="20"/>
      <c r="G197" s="20"/>
      <c r="H197" s="20"/>
      <c r="I197" s="20"/>
      <c r="J197" s="20"/>
      <c r="K197" s="20"/>
      <c r="L197" s="20"/>
      <c r="M197" s="20"/>
      <c r="N197" s="20"/>
      <c r="O197" s="20"/>
      <c r="P197" s="20"/>
      <c r="Q197" s="20"/>
      <c r="R197" s="20"/>
      <c r="S197" s="20"/>
      <c r="T197" s="20"/>
    </row>
    <row r="198" ht="13.5" spans="1:20">
      <c r="A198" s="20"/>
      <c r="B198" s="20"/>
      <c r="C198" s="20"/>
      <c r="D198" s="20"/>
      <c r="E198" s="20"/>
      <c r="F198" s="20"/>
      <c r="G198" s="20"/>
      <c r="H198" s="20"/>
      <c r="I198" s="20"/>
      <c r="J198" s="20"/>
      <c r="K198" s="20"/>
      <c r="L198" s="20"/>
      <c r="M198" s="20"/>
      <c r="N198" s="20"/>
      <c r="O198" s="20"/>
      <c r="P198" s="20"/>
      <c r="Q198" s="20"/>
      <c r="R198" s="20"/>
      <c r="S198" s="20"/>
      <c r="T198" s="20"/>
    </row>
    <row r="199" ht="13.5" spans="1:20">
      <c r="A199" s="20"/>
      <c r="B199" s="20"/>
      <c r="C199" s="20"/>
      <c r="D199" s="20"/>
      <c r="E199" s="20"/>
      <c r="F199" s="20"/>
      <c r="G199" s="20"/>
      <c r="H199" s="20"/>
      <c r="I199" s="20"/>
      <c r="J199" s="20"/>
      <c r="K199" s="20"/>
      <c r="L199" s="20"/>
      <c r="M199" s="20"/>
      <c r="N199" s="20"/>
      <c r="O199" s="20"/>
      <c r="P199" s="20"/>
      <c r="Q199" s="20"/>
      <c r="R199" s="20"/>
      <c r="S199" s="20"/>
      <c r="T199" s="20"/>
    </row>
    <row r="200" ht="13.5" spans="1:20">
      <c r="A200" s="20"/>
      <c r="B200" s="20"/>
      <c r="C200" s="20"/>
      <c r="D200" s="20"/>
      <c r="E200" s="20"/>
      <c r="F200" s="20"/>
      <c r="G200" s="20"/>
      <c r="H200" s="20"/>
      <c r="I200" s="20"/>
      <c r="J200" s="20"/>
      <c r="K200" s="20"/>
      <c r="L200" s="20"/>
      <c r="M200" s="20"/>
      <c r="N200" s="20"/>
      <c r="O200" s="20"/>
      <c r="P200" s="20"/>
      <c r="Q200" s="20"/>
      <c r="R200" s="20"/>
      <c r="S200" s="20"/>
      <c r="T200" s="20"/>
    </row>
    <row r="201" ht="13.5" spans="1:20">
      <c r="A201" s="20"/>
      <c r="B201" s="20"/>
      <c r="C201" s="20"/>
      <c r="D201" s="20"/>
      <c r="E201" s="20"/>
      <c r="F201" s="20"/>
      <c r="G201" s="20"/>
      <c r="H201" s="20"/>
      <c r="I201" s="20"/>
      <c r="J201" s="20"/>
      <c r="K201" s="20"/>
      <c r="L201" s="20"/>
      <c r="M201" s="20"/>
      <c r="N201" s="20"/>
      <c r="O201" s="20"/>
      <c r="P201" s="20"/>
      <c r="Q201" s="20"/>
      <c r="R201" s="20"/>
      <c r="S201" s="20"/>
      <c r="T201" s="20"/>
    </row>
    <row r="202" ht="13.5" spans="1:20">
      <c r="A202" s="20"/>
      <c r="B202" s="20"/>
      <c r="C202" s="20"/>
      <c r="D202" s="20"/>
      <c r="E202" s="20"/>
      <c r="F202" s="20"/>
      <c r="G202" s="20"/>
      <c r="H202" s="20"/>
      <c r="I202" s="20"/>
      <c r="J202" s="20"/>
      <c r="K202" s="20"/>
      <c r="L202" s="20"/>
      <c r="M202" s="20"/>
      <c r="N202" s="20"/>
      <c r="O202" s="20"/>
      <c r="P202" s="20"/>
      <c r="Q202" s="20"/>
      <c r="R202" s="20"/>
      <c r="S202" s="20"/>
      <c r="T202" s="20"/>
    </row>
    <row r="203" ht="13.5" spans="1:20">
      <c r="A203" s="20"/>
      <c r="B203" s="20"/>
      <c r="C203" s="20"/>
      <c r="D203" s="20"/>
      <c r="E203" s="20"/>
      <c r="F203" s="20"/>
      <c r="G203" s="20"/>
      <c r="H203" s="20"/>
      <c r="I203" s="20"/>
      <c r="J203" s="20"/>
      <c r="K203" s="20"/>
      <c r="L203" s="20"/>
      <c r="M203" s="20"/>
      <c r="N203" s="20"/>
      <c r="O203" s="20"/>
      <c r="P203" s="20"/>
      <c r="Q203" s="20"/>
      <c r="R203" s="20"/>
      <c r="S203" s="20"/>
      <c r="T203" s="20"/>
    </row>
    <row r="204" ht="13.5" spans="1:20">
      <c r="A204" s="20"/>
      <c r="B204" s="20"/>
      <c r="C204" s="20"/>
      <c r="D204" s="20"/>
      <c r="E204" s="20"/>
      <c r="F204" s="20"/>
      <c r="G204" s="20"/>
      <c r="H204" s="20"/>
      <c r="I204" s="20"/>
      <c r="J204" s="20"/>
      <c r="K204" s="20"/>
      <c r="L204" s="20"/>
      <c r="M204" s="20"/>
      <c r="N204" s="20"/>
      <c r="O204" s="20"/>
      <c r="P204" s="20"/>
      <c r="Q204" s="20"/>
      <c r="R204" s="20"/>
      <c r="S204" s="20"/>
      <c r="T204" s="20"/>
    </row>
    <row r="205" ht="13.5" spans="1:20">
      <c r="A205" s="20"/>
      <c r="B205" s="20"/>
      <c r="C205" s="20"/>
      <c r="D205" s="20"/>
      <c r="E205" s="20"/>
      <c r="F205" s="20"/>
      <c r="G205" s="20"/>
      <c r="H205" s="20"/>
      <c r="I205" s="20"/>
      <c r="J205" s="20"/>
      <c r="K205" s="20"/>
      <c r="L205" s="20"/>
      <c r="M205" s="20"/>
      <c r="N205" s="20"/>
      <c r="O205" s="20"/>
      <c r="P205" s="20"/>
      <c r="Q205" s="20"/>
      <c r="R205" s="20"/>
      <c r="S205" s="20"/>
      <c r="T205" s="20"/>
    </row>
    <row r="206" ht="13.5" spans="1:20">
      <c r="A206" s="20"/>
      <c r="B206" s="20"/>
      <c r="C206" s="20"/>
      <c r="D206" s="20"/>
      <c r="E206" s="20"/>
      <c r="F206" s="20"/>
      <c r="G206" s="20"/>
      <c r="H206" s="20"/>
      <c r="I206" s="20"/>
      <c r="J206" s="20"/>
      <c r="K206" s="20"/>
      <c r="L206" s="20"/>
      <c r="M206" s="20"/>
      <c r="N206" s="20"/>
      <c r="O206" s="20"/>
      <c r="P206" s="20"/>
      <c r="Q206" s="20"/>
      <c r="R206" s="20"/>
      <c r="S206" s="20"/>
      <c r="T206" s="20"/>
    </row>
    <row r="207" ht="13.5" spans="1:20">
      <c r="A207" s="20"/>
      <c r="B207" s="20"/>
      <c r="C207" s="20"/>
      <c r="D207" s="20"/>
      <c r="E207" s="20"/>
      <c r="F207" s="20"/>
      <c r="G207" s="20"/>
      <c r="H207" s="20"/>
      <c r="I207" s="20"/>
      <c r="J207" s="20"/>
      <c r="K207" s="20"/>
      <c r="L207" s="20"/>
      <c r="M207" s="20"/>
      <c r="N207" s="20"/>
      <c r="O207" s="20"/>
      <c r="P207" s="20"/>
      <c r="Q207" s="20"/>
      <c r="R207" s="20"/>
      <c r="S207" s="20"/>
      <c r="T207" s="20"/>
    </row>
    <row r="208" ht="13.5" spans="1:20">
      <c r="A208" s="20"/>
      <c r="B208" s="20"/>
      <c r="C208" s="20"/>
      <c r="D208" s="20"/>
      <c r="E208" s="20"/>
      <c r="F208" s="20"/>
      <c r="G208" s="20"/>
      <c r="H208" s="20"/>
      <c r="I208" s="20"/>
      <c r="J208" s="20"/>
      <c r="K208" s="20"/>
      <c r="L208" s="20"/>
      <c r="M208" s="20"/>
      <c r="N208" s="20"/>
      <c r="O208" s="20"/>
      <c r="P208" s="20"/>
      <c r="Q208" s="20"/>
      <c r="R208" s="20"/>
      <c r="S208" s="20"/>
      <c r="T208" s="20"/>
    </row>
    <row r="209" ht="13.5" spans="1:20">
      <c r="A209" s="20"/>
      <c r="B209" s="20"/>
      <c r="C209" s="20"/>
      <c r="D209" s="20"/>
      <c r="E209" s="20"/>
      <c r="F209" s="20"/>
      <c r="G209" s="20"/>
      <c r="H209" s="20"/>
      <c r="I209" s="20"/>
      <c r="J209" s="20"/>
      <c r="K209" s="20"/>
      <c r="L209" s="20"/>
      <c r="M209" s="20"/>
      <c r="N209" s="20"/>
      <c r="O209" s="20"/>
      <c r="P209" s="20"/>
      <c r="Q209" s="20"/>
      <c r="R209" s="20"/>
      <c r="S209" s="20"/>
      <c r="T209" s="20"/>
    </row>
    <row r="210" ht="13.5" spans="1:20">
      <c r="A210" s="20"/>
      <c r="B210" s="20"/>
      <c r="C210" s="20"/>
      <c r="D210" s="20"/>
      <c r="E210" s="20"/>
      <c r="F210" s="20"/>
      <c r="G210" s="20"/>
      <c r="H210" s="20"/>
      <c r="I210" s="20"/>
      <c r="J210" s="20"/>
      <c r="K210" s="20"/>
      <c r="L210" s="20"/>
      <c r="M210" s="20"/>
      <c r="N210" s="20"/>
      <c r="O210" s="20"/>
      <c r="P210" s="20"/>
      <c r="Q210" s="20"/>
      <c r="R210" s="20"/>
      <c r="S210" s="20"/>
      <c r="T210" s="20"/>
    </row>
    <row r="211" ht="13.5" spans="1:20">
      <c r="A211" s="20"/>
      <c r="B211" s="20"/>
      <c r="C211" s="20"/>
      <c r="D211" s="20"/>
      <c r="E211" s="20"/>
      <c r="F211" s="20"/>
      <c r="G211" s="20"/>
      <c r="H211" s="20"/>
      <c r="I211" s="20"/>
      <c r="J211" s="20"/>
      <c r="K211" s="20"/>
      <c r="L211" s="20"/>
      <c r="M211" s="20"/>
      <c r="N211" s="20"/>
      <c r="O211" s="20"/>
      <c r="P211" s="20"/>
      <c r="Q211" s="20"/>
      <c r="R211" s="20"/>
      <c r="S211" s="20"/>
      <c r="T211" s="20"/>
    </row>
    <row r="212" ht="13.5" spans="1:20">
      <c r="A212" s="20"/>
      <c r="B212" s="20"/>
      <c r="C212" s="20"/>
      <c r="D212" s="20"/>
      <c r="E212" s="20"/>
      <c r="F212" s="20"/>
      <c r="G212" s="20"/>
      <c r="H212" s="20"/>
      <c r="I212" s="20"/>
      <c r="J212" s="20"/>
      <c r="K212" s="20"/>
      <c r="L212" s="20"/>
      <c r="M212" s="20"/>
      <c r="N212" s="20"/>
      <c r="O212" s="20"/>
      <c r="P212" s="20"/>
      <c r="Q212" s="20"/>
      <c r="R212" s="20"/>
      <c r="S212" s="20"/>
      <c r="T212" s="20"/>
    </row>
    <row r="213" ht="13.5" spans="1:20">
      <c r="A213" s="20"/>
      <c r="B213" s="20"/>
      <c r="C213" s="20"/>
      <c r="D213" s="20"/>
      <c r="E213" s="20"/>
      <c r="F213" s="20"/>
      <c r="G213" s="20"/>
      <c r="H213" s="20"/>
      <c r="I213" s="20"/>
      <c r="J213" s="20"/>
      <c r="K213" s="20"/>
      <c r="L213" s="20"/>
      <c r="M213" s="20"/>
      <c r="N213" s="20"/>
      <c r="O213" s="20"/>
      <c r="P213" s="20"/>
      <c r="Q213" s="20"/>
      <c r="R213" s="20"/>
      <c r="S213" s="20"/>
      <c r="T213" s="20"/>
    </row>
    <row r="214" ht="13.5" spans="1:20">
      <c r="A214" s="20"/>
      <c r="B214" s="20"/>
      <c r="C214" s="20"/>
      <c r="D214" s="20"/>
      <c r="E214" s="20"/>
      <c r="F214" s="20"/>
      <c r="G214" s="20"/>
      <c r="H214" s="20"/>
      <c r="I214" s="20"/>
      <c r="J214" s="20"/>
      <c r="K214" s="20"/>
      <c r="L214" s="20"/>
      <c r="M214" s="20"/>
      <c r="N214" s="20"/>
      <c r="O214" s="20"/>
      <c r="P214" s="20"/>
      <c r="Q214" s="20"/>
      <c r="R214" s="20"/>
      <c r="S214" s="20"/>
      <c r="T214" s="20"/>
    </row>
    <row r="215" ht="13.5" spans="1:20">
      <c r="A215" s="20"/>
      <c r="B215" s="20"/>
      <c r="C215" s="20"/>
      <c r="D215" s="20"/>
      <c r="E215" s="20"/>
      <c r="F215" s="20"/>
      <c r="G215" s="20"/>
      <c r="H215" s="20"/>
      <c r="I215" s="20"/>
      <c r="J215" s="20"/>
      <c r="K215" s="20"/>
      <c r="L215" s="20"/>
      <c r="M215" s="20"/>
      <c r="N215" s="20"/>
      <c r="O215" s="20"/>
      <c r="P215" s="20"/>
      <c r="Q215" s="20"/>
      <c r="R215" s="20"/>
      <c r="S215" s="20"/>
      <c r="T215" s="20"/>
    </row>
    <row r="216" ht="13.5" spans="1:20">
      <c r="A216" s="20"/>
      <c r="B216" s="20"/>
      <c r="C216" s="20"/>
      <c r="D216" s="20"/>
      <c r="E216" s="20"/>
      <c r="F216" s="20"/>
      <c r="G216" s="20"/>
      <c r="H216" s="20"/>
      <c r="I216" s="20"/>
      <c r="J216" s="20"/>
      <c r="K216" s="20"/>
      <c r="L216" s="20"/>
      <c r="M216" s="20"/>
      <c r="N216" s="20"/>
      <c r="O216" s="20"/>
      <c r="P216" s="20"/>
      <c r="Q216" s="20"/>
      <c r="R216" s="20"/>
      <c r="S216" s="20"/>
      <c r="T216" s="20"/>
    </row>
    <row r="217" ht="13.5" spans="1:20">
      <c r="A217" s="20"/>
      <c r="B217" s="20"/>
      <c r="C217" s="20"/>
      <c r="D217" s="20"/>
      <c r="E217" s="20"/>
      <c r="F217" s="20"/>
      <c r="G217" s="20"/>
      <c r="H217" s="20"/>
      <c r="I217" s="20"/>
      <c r="J217" s="20"/>
      <c r="K217" s="20"/>
      <c r="L217" s="20"/>
      <c r="M217" s="20"/>
      <c r="N217" s="20"/>
      <c r="O217" s="20"/>
      <c r="P217" s="20"/>
      <c r="Q217" s="20"/>
      <c r="R217" s="20"/>
      <c r="S217" s="20"/>
      <c r="T217" s="20"/>
    </row>
    <row r="218" ht="13.5" spans="1:20">
      <c r="A218" s="20"/>
      <c r="B218" s="20"/>
      <c r="C218" s="20"/>
      <c r="D218" s="20"/>
      <c r="E218" s="20"/>
      <c r="F218" s="20"/>
      <c r="G218" s="20"/>
      <c r="H218" s="20"/>
      <c r="I218" s="20"/>
      <c r="J218" s="20"/>
      <c r="K218" s="20"/>
      <c r="L218" s="20"/>
      <c r="M218" s="20"/>
      <c r="N218" s="20"/>
      <c r="O218" s="20"/>
      <c r="P218" s="20"/>
      <c r="Q218" s="20"/>
      <c r="R218" s="20"/>
      <c r="S218" s="20"/>
      <c r="T218" s="20"/>
    </row>
    <row r="219" ht="13.5" spans="1:20">
      <c r="A219" s="20"/>
      <c r="B219" s="20"/>
      <c r="C219" s="20"/>
      <c r="D219" s="20"/>
      <c r="E219" s="20"/>
      <c r="F219" s="20"/>
      <c r="G219" s="20"/>
      <c r="H219" s="20"/>
      <c r="I219" s="20"/>
      <c r="J219" s="20"/>
      <c r="K219" s="20"/>
      <c r="L219" s="20"/>
      <c r="M219" s="20"/>
      <c r="N219" s="20"/>
      <c r="O219" s="20"/>
      <c r="P219" s="20"/>
      <c r="Q219" s="20"/>
      <c r="R219" s="20"/>
      <c r="S219" s="20"/>
      <c r="T219" s="20"/>
    </row>
    <row r="220" ht="13.5" spans="1:20">
      <c r="A220" s="20"/>
      <c r="B220" s="20"/>
      <c r="C220" s="20"/>
      <c r="D220" s="20"/>
      <c r="E220" s="20"/>
      <c r="F220" s="20"/>
      <c r="G220" s="20"/>
      <c r="H220" s="20"/>
      <c r="I220" s="20"/>
      <c r="J220" s="20"/>
      <c r="K220" s="20"/>
      <c r="L220" s="20"/>
      <c r="M220" s="20"/>
      <c r="N220" s="20"/>
      <c r="O220" s="20"/>
      <c r="P220" s="20"/>
      <c r="Q220" s="20"/>
      <c r="R220" s="20"/>
      <c r="S220" s="20"/>
      <c r="T220" s="20"/>
    </row>
    <row r="221" ht="13.5" spans="1:20">
      <c r="A221" s="20"/>
      <c r="B221" s="20"/>
      <c r="C221" s="20"/>
      <c r="D221" s="20"/>
      <c r="E221" s="20"/>
      <c r="F221" s="20"/>
      <c r="G221" s="20"/>
      <c r="H221" s="20"/>
      <c r="I221" s="20"/>
      <c r="J221" s="20"/>
      <c r="K221" s="20"/>
      <c r="L221" s="20"/>
      <c r="M221" s="20"/>
      <c r="N221" s="20"/>
      <c r="O221" s="20"/>
      <c r="P221" s="20"/>
      <c r="Q221" s="20"/>
      <c r="R221" s="20"/>
      <c r="S221" s="20"/>
      <c r="T221" s="20"/>
    </row>
    <row r="222" ht="13.5" spans="1:20">
      <c r="A222" s="20"/>
      <c r="B222" s="20"/>
      <c r="C222" s="20"/>
      <c r="D222" s="20"/>
      <c r="E222" s="20"/>
      <c r="F222" s="20"/>
      <c r="G222" s="20"/>
      <c r="H222" s="20"/>
      <c r="I222" s="20"/>
      <c r="J222" s="20"/>
      <c r="K222" s="20"/>
      <c r="L222" s="20"/>
      <c r="M222" s="20"/>
      <c r="N222" s="20"/>
      <c r="O222" s="20"/>
      <c r="P222" s="20"/>
      <c r="Q222" s="20"/>
      <c r="R222" s="20"/>
      <c r="S222" s="20"/>
      <c r="T222" s="20"/>
    </row>
    <row r="223" ht="13.5" spans="1:20">
      <c r="A223" s="20"/>
      <c r="B223" s="20"/>
      <c r="C223" s="20"/>
      <c r="D223" s="20"/>
      <c r="E223" s="20"/>
      <c r="F223" s="20"/>
      <c r="G223" s="20"/>
      <c r="H223" s="20"/>
      <c r="I223" s="20"/>
      <c r="J223" s="20"/>
      <c r="K223" s="20"/>
      <c r="L223" s="20"/>
      <c r="M223" s="20"/>
      <c r="N223" s="20"/>
      <c r="O223" s="20"/>
      <c r="P223" s="20"/>
      <c r="Q223" s="20"/>
      <c r="R223" s="20"/>
      <c r="S223" s="20"/>
      <c r="T223" s="20"/>
    </row>
    <row r="224" ht="13.5" spans="1:20">
      <c r="A224" s="20"/>
      <c r="B224" s="20"/>
      <c r="C224" s="20"/>
      <c r="D224" s="20"/>
      <c r="E224" s="20"/>
      <c r="F224" s="20"/>
      <c r="G224" s="20"/>
      <c r="H224" s="20"/>
      <c r="I224" s="20"/>
      <c r="J224" s="20"/>
      <c r="K224" s="20"/>
      <c r="L224" s="20"/>
      <c r="M224" s="20"/>
      <c r="N224" s="20"/>
      <c r="O224" s="20"/>
      <c r="P224" s="20"/>
      <c r="Q224" s="20"/>
      <c r="R224" s="20"/>
      <c r="S224" s="20"/>
      <c r="T224" s="20"/>
    </row>
    <row r="225" ht="13.5" spans="1:20">
      <c r="A225" s="20"/>
      <c r="B225" s="20"/>
      <c r="C225" s="20"/>
      <c r="D225" s="20"/>
      <c r="E225" s="20"/>
      <c r="F225" s="20"/>
      <c r="G225" s="20"/>
      <c r="H225" s="20"/>
      <c r="I225" s="20"/>
      <c r="J225" s="20"/>
      <c r="K225" s="20"/>
      <c r="L225" s="20"/>
      <c r="M225" s="20"/>
      <c r="N225" s="20"/>
      <c r="O225" s="20"/>
      <c r="P225" s="20"/>
      <c r="Q225" s="20"/>
      <c r="R225" s="20"/>
      <c r="S225" s="20"/>
      <c r="T225" s="20"/>
    </row>
    <row r="226" ht="13.5" spans="1:20">
      <c r="A226" s="20"/>
      <c r="B226" s="20"/>
      <c r="C226" s="20"/>
      <c r="D226" s="20"/>
      <c r="E226" s="20"/>
      <c r="F226" s="20"/>
      <c r="G226" s="20"/>
      <c r="H226" s="20"/>
      <c r="I226" s="20"/>
      <c r="J226" s="20"/>
      <c r="K226" s="20"/>
      <c r="L226" s="20"/>
      <c r="M226" s="20"/>
      <c r="N226" s="20"/>
      <c r="O226" s="20"/>
      <c r="P226" s="20"/>
      <c r="Q226" s="20"/>
      <c r="R226" s="20"/>
      <c r="S226" s="20"/>
      <c r="T226" s="20"/>
    </row>
    <row r="227" ht="13.5" spans="1:20">
      <c r="A227" s="20"/>
      <c r="B227" s="20"/>
      <c r="C227" s="20"/>
      <c r="D227" s="20"/>
      <c r="E227" s="20"/>
      <c r="F227" s="20"/>
      <c r="G227" s="20"/>
      <c r="H227" s="20"/>
      <c r="I227" s="20"/>
      <c r="J227" s="20"/>
      <c r="K227" s="20"/>
      <c r="L227" s="20"/>
      <c r="M227" s="20"/>
      <c r="N227" s="20"/>
      <c r="O227" s="20"/>
      <c r="P227" s="20"/>
      <c r="Q227" s="20"/>
      <c r="R227" s="20"/>
      <c r="S227" s="20"/>
      <c r="T227" s="20"/>
    </row>
    <row r="228" ht="13.5" spans="1:20">
      <c r="A228" s="20"/>
      <c r="B228" s="20"/>
      <c r="C228" s="20"/>
      <c r="D228" s="20"/>
      <c r="E228" s="20"/>
      <c r="F228" s="20"/>
      <c r="G228" s="20"/>
      <c r="H228" s="20"/>
      <c r="I228" s="20"/>
      <c r="J228" s="20"/>
      <c r="K228" s="20"/>
      <c r="L228" s="20"/>
      <c r="M228" s="20"/>
      <c r="N228" s="20"/>
      <c r="O228" s="20"/>
      <c r="P228" s="20"/>
      <c r="Q228" s="20"/>
      <c r="R228" s="20"/>
      <c r="S228" s="20"/>
      <c r="T228" s="20"/>
    </row>
    <row r="229" ht="13.5" spans="1:20">
      <c r="A229" s="20"/>
      <c r="B229" s="20"/>
      <c r="C229" s="20"/>
      <c r="D229" s="20"/>
      <c r="E229" s="20"/>
      <c r="F229" s="20"/>
      <c r="G229" s="20"/>
      <c r="H229" s="20"/>
      <c r="I229" s="20"/>
      <c r="J229" s="20"/>
      <c r="K229" s="20"/>
      <c r="L229" s="20"/>
      <c r="M229" s="20"/>
      <c r="N229" s="20"/>
      <c r="O229" s="20"/>
      <c r="P229" s="20"/>
      <c r="Q229" s="20"/>
      <c r="R229" s="20"/>
      <c r="S229" s="20"/>
      <c r="T229" s="20"/>
    </row>
    <row r="230" ht="13.5" spans="1:20">
      <c r="A230" s="20"/>
      <c r="B230" s="20"/>
      <c r="C230" s="20"/>
      <c r="D230" s="20"/>
      <c r="E230" s="20"/>
      <c r="F230" s="20"/>
      <c r="G230" s="20"/>
      <c r="H230" s="20"/>
      <c r="I230" s="20"/>
      <c r="J230" s="20"/>
      <c r="K230" s="20"/>
      <c r="L230" s="20"/>
      <c r="M230" s="20"/>
      <c r="N230" s="20"/>
      <c r="O230" s="20"/>
      <c r="P230" s="20"/>
      <c r="Q230" s="20"/>
      <c r="R230" s="20"/>
      <c r="S230" s="20"/>
      <c r="T230" s="20"/>
    </row>
    <row r="231" ht="13.5" spans="1:20">
      <c r="A231" s="20"/>
      <c r="B231" s="20"/>
      <c r="C231" s="20"/>
      <c r="D231" s="20"/>
      <c r="E231" s="20"/>
      <c r="F231" s="20"/>
      <c r="G231" s="20"/>
      <c r="H231" s="20"/>
      <c r="I231" s="20"/>
      <c r="J231" s="20"/>
      <c r="K231" s="20"/>
      <c r="L231" s="20"/>
      <c r="M231" s="20"/>
      <c r="N231" s="20"/>
      <c r="O231" s="20"/>
      <c r="P231" s="20"/>
      <c r="Q231" s="20"/>
      <c r="R231" s="20"/>
      <c r="S231" s="20"/>
      <c r="T231" s="20"/>
    </row>
    <row r="232" ht="13.5" spans="1:20">
      <c r="A232" s="20"/>
      <c r="B232" s="20"/>
      <c r="C232" s="20"/>
      <c r="D232" s="20"/>
      <c r="E232" s="20"/>
      <c r="F232" s="20"/>
      <c r="G232" s="20"/>
      <c r="H232" s="20"/>
      <c r="I232" s="20"/>
      <c r="J232" s="20"/>
      <c r="K232" s="20"/>
      <c r="L232" s="20"/>
      <c r="M232" s="20"/>
      <c r="N232" s="20"/>
      <c r="O232" s="20"/>
      <c r="P232" s="20"/>
      <c r="Q232" s="20"/>
      <c r="R232" s="20"/>
      <c r="S232" s="20"/>
      <c r="T232" s="20"/>
    </row>
    <row r="233" ht="13.5" spans="1:20">
      <c r="A233" s="20"/>
      <c r="B233" s="20"/>
      <c r="C233" s="20"/>
      <c r="D233" s="20"/>
      <c r="E233" s="20"/>
      <c r="F233" s="20"/>
      <c r="G233" s="20"/>
      <c r="H233" s="20"/>
      <c r="I233" s="20"/>
      <c r="J233" s="20"/>
      <c r="K233" s="20"/>
      <c r="L233" s="20"/>
      <c r="M233" s="20"/>
      <c r="N233" s="20"/>
      <c r="O233" s="20"/>
      <c r="P233" s="20"/>
      <c r="Q233" s="20"/>
      <c r="R233" s="20"/>
      <c r="S233" s="20"/>
      <c r="T233" s="20"/>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29"/>
    <mergeCell ref="A130:A14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workbookViewId="0">
      <selection activeCell="J23" sqref="J23"/>
    </sheetView>
  </sheetViews>
  <sheetFormatPr defaultColWidth="9" defaultRowHeight="13.5" outlineLevelCol="3"/>
  <cols>
    <col min="1" max="2" width="10.0833333333333" style="2" customWidth="true"/>
    <col min="3" max="3" width="61.6666666666667" customWidth="true"/>
    <col min="4" max="4" width="12.9166666666667" style="2" customWidth="true"/>
    <col min="5" max="1018" width="8.58333333333333" customWidth="true"/>
  </cols>
  <sheetData>
    <row r="1" ht="18.75" customHeight="true" spans="1:4">
      <c r="A1" s="3" t="s">
        <v>12</v>
      </c>
      <c r="B1" s="3" t="s">
        <v>14</v>
      </c>
      <c r="C1" s="4" t="s">
        <v>997</v>
      </c>
      <c r="D1" s="4" t="s">
        <v>998</v>
      </c>
    </row>
    <row r="2" spans="1:4">
      <c r="A2" s="5" t="s">
        <v>34</v>
      </c>
      <c r="B2" s="6" t="s">
        <v>326</v>
      </c>
      <c r="C2" s="7" t="s">
        <v>37</v>
      </c>
      <c r="D2" s="8">
        <v>1</v>
      </c>
    </row>
    <row r="3" spans="1:4">
      <c r="A3" s="5" t="s">
        <v>48</v>
      </c>
      <c r="B3" s="6" t="s">
        <v>326</v>
      </c>
      <c r="C3" s="9" t="s">
        <v>49</v>
      </c>
      <c r="D3" s="8">
        <v>1</v>
      </c>
    </row>
    <row r="4" spans="1:4">
      <c r="A4" s="5" t="s">
        <v>59</v>
      </c>
      <c r="B4" s="6" t="s">
        <v>326</v>
      </c>
      <c r="C4" s="7" t="s">
        <v>60</v>
      </c>
      <c r="D4" s="8">
        <v>4</v>
      </c>
    </row>
    <row r="5" spans="1:4">
      <c r="A5" s="5" t="s">
        <v>88</v>
      </c>
      <c r="B5" s="6" t="s">
        <v>326</v>
      </c>
      <c r="C5" s="7" t="s">
        <v>89</v>
      </c>
      <c r="D5" s="8">
        <v>1</v>
      </c>
    </row>
    <row r="6" s="1" customFormat="true" spans="1:4">
      <c r="A6" s="5" t="s">
        <v>97</v>
      </c>
      <c r="B6" s="6" t="s">
        <v>326</v>
      </c>
      <c r="C6" s="7" t="s">
        <v>98</v>
      </c>
      <c r="D6" s="8">
        <v>1</v>
      </c>
    </row>
    <row r="7" spans="1:4">
      <c r="A7" s="5" t="s">
        <v>104</v>
      </c>
      <c r="B7" s="6" t="s">
        <v>326</v>
      </c>
      <c r="C7" s="7" t="s">
        <v>105</v>
      </c>
      <c r="D7" s="8">
        <v>4</v>
      </c>
    </row>
    <row r="8" spans="1:4">
      <c r="A8" s="5" t="s">
        <v>129</v>
      </c>
      <c r="B8" s="6" t="s">
        <v>326</v>
      </c>
      <c r="C8" s="9" t="s">
        <v>130</v>
      </c>
      <c r="D8" s="8">
        <v>1</v>
      </c>
    </row>
    <row r="9" spans="1:4">
      <c r="A9" s="5" t="s">
        <v>136</v>
      </c>
      <c r="B9" s="6" t="s">
        <v>326</v>
      </c>
      <c r="C9" s="9" t="s">
        <v>137</v>
      </c>
      <c r="D9" s="8">
        <v>1</v>
      </c>
    </row>
    <row r="10" spans="1:4">
      <c r="A10" s="5" t="s">
        <v>145</v>
      </c>
      <c r="B10" s="6" t="s">
        <v>326</v>
      </c>
      <c r="C10" s="9" t="s">
        <v>146</v>
      </c>
      <c r="D10" s="8">
        <v>1</v>
      </c>
    </row>
    <row r="11" spans="1:4">
      <c r="A11" s="5" t="s">
        <v>151</v>
      </c>
      <c r="B11" s="6" t="s">
        <v>326</v>
      </c>
      <c r="C11" s="9" t="s">
        <v>152</v>
      </c>
      <c r="D11" s="8">
        <v>1</v>
      </c>
    </row>
    <row r="12" spans="1:4">
      <c r="A12" s="5" t="s">
        <v>160</v>
      </c>
      <c r="B12" s="6" t="s">
        <v>326</v>
      </c>
      <c r="C12" s="9" t="s">
        <v>161</v>
      </c>
      <c r="D12" s="8">
        <v>2</v>
      </c>
    </row>
    <row r="13" spans="1:4">
      <c r="A13" s="5" t="s">
        <v>172</v>
      </c>
      <c r="B13" s="6" t="s">
        <v>326</v>
      </c>
      <c r="C13" s="9" t="s">
        <v>173</v>
      </c>
      <c r="D13" s="8">
        <v>2</v>
      </c>
    </row>
    <row r="14" spans="1:4">
      <c r="A14" s="5" t="s">
        <v>185</v>
      </c>
      <c r="B14" s="6" t="s">
        <v>326</v>
      </c>
      <c r="C14" s="9" t="s">
        <v>186</v>
      </c>
      <c r="D14" s="8">
        <v>1</v>
      </c>
    </row>
    <row r="15" spans="1:4">
      <c r="A15" s="5" t="s">
        <v>191</v>
      </c>
      <c r="B15" s="6" t="s">
        <v>326</v>
      </c>
      <c r="C15" s="9" t="s">
        <v>192</v>
      </c>
      <c r="D15" s="8">
        <v>1</v>
      </c>
    </row>
    <row r="16" spans="1:4">
      <c r="A16" s="5" t="s">
        <v>198</v>
      </c>
      <c r="B16" s="6" t="s">
        <v>326</v>
      </c>
      <c r="C16" s="9" t="s">
        <v>199</v>
      </c>
      <c r="D16" s="8">
        <v>4</v>
      </c>
    </row>
    <row r="17" spans="1:4">
      <c r="A17" s="5" t="s">
        <v>225</v>
      </c>
      <c r="B17" s="6" t="s">
        <v>326</v>
      </c>
      <c r="C17" s="9" t="s">
        <v>999</v>
      </c>
      <c r="D17" s="8">
        <v>6</v>
      </c>
    </row>
    <row r="18" spans="1:4">
      <c r="A18" s="5" t="s">
        <v>255</v>
      </c>
      <c r="B18" s="6" t="s">
        <v>326</v>
      </c>
      <c r="C18" s="9" t="s">
        <v>1000</v>
      </c>
      <c r="D18" s="8">
        <v>6</v>
      </c>
    </row>
    <row r="19" spans="1:4">
      <c r="A19" s="5" t="s">
        <v>286</v>
      </c>
      <c r="B19" s="6" t="s">
        <v>326</v>
      </c>
      <c r="C19" s="9" t="s">
        <v>287</v>
      </c>
      <c r="D19" s="8">
        <v>2</v>
      </c>
    </row>
    <row r="20" spans="1:4">
      <c r="A20" s="5" t="s">
        <v>299</v>
      </c>
      <c r="B20" s="6" t="s">
        <v>326</v>
      </c>
      <c r="C20" s="9" t="s">
        <v>300</v>
      </c>
      <c r="D20" s="8">
        <v>2</v>
      </c>
    </row>
    <row r="21" spans="1:4">
      <c r="A21" s="5" t="s">
        <v>310</v>
      </c>
      <c r="B21" s="6" t="s">
        <v>326</v>
      </c>
      <c r="C21" s="9" t="s">
        <v>311</v>
      </c>
      <c r="D21" s="8">
        <v>1</v>
      </c>
    </row>
    <row r="22" spans="1:4">
      <c r="A22" s="10" t="s">
        <v>1001</v>
      </c>
      <c r="B22" s="11"/>
      <c r="C22" s="11"/>
      <c r="D22" s="11">
        <f>SUM(D2:D21)</f>
        <v>43</v>
      </c>
    </row>
  </sheetData>
  <mergeCells count="1">
    <mergeCell ref="A22:C22"/>
  </mergeCells>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df_signal_lib</vt:lpstr>
      <vt:lpstr>zq_signal_lib</vt:lpstr>
      <vt:lpstr>map_lib</vt:lpstr>
      <vt:lpstr>statistics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2015-07-10T18:19:00Z</dcterms:created>
  <cp:lastPrinted>2021-02-12T05:12:00Z</cp:lastPrinted>
  <dcterms:modified xsi:type="dcterms:W3CDTF">2021-08-10T15:02:18Z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