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D:\case_python\case_veh_concrete\case_lib\"/>
    </mc:Choice>
  </mc:AlternateContent>
  <xr:revisionPtr revIDLastSave="0" documentId="13_ncr:1_{7E4FE6E5-3D25-4C79-950D-618BB3272B46}" xr6:coauthVersionLast="47" xr6:coauthVersionMax="47" xr10:uidLastSave="{00000000-0000-0000-0000-000000000000}"/>
  <bookViews>
    <workbookView xWindow="-108" yWindow="-108" windowWidth="23256" windowHeight="12576" tabRatio="673" xr2:uid="{00000000-000D-0000-FFFF-FFFF00000000}"/>
  </bookViews>
  <sheets>
    <sheet name="case_lib" sheetId="1" r:id="rId1"/>
    <sheet name="FD_lib" sheetId="2" r:id="rId2"/>
    <sheet name="para_recommend_lib" sheetId="3" r:id="rId3"/>
    <sheet name="para_range_lib" sheetId="4" r:id="rId4"/>
    <sheet name="map_lib" sheetId="5" r:id="rId5"/>
    <sheet name="statistics" sheetId="6" r:id="rId6"/>
    <sheet name="附表1_ODD" sheetId="7" r:id="rId7"/>
    <sheet name="附表2_前提ODD" sheetId="8" r:id="rId8"/>
    <sheet name="附表3_case" sheetId="9" r:id="rId9"/>
    <sheet name="df_signal_lib" sheetId="10" r:id="rId10"/>
    <sheet name="zq_signal_lib" sheetId="11" r:id="rId11"/>
  </sheets>
  <externalReferences>
    <externalReference r:id="rId12"/>
  </externalReferences>
  <definedNames>
    <definedName name="_xlnm._FilterDatabase" localSheetId="0" hidden="1">case_lib!$A$4:$V$22</definedName>
    <definedName name="_xlnm._FilterDatabase" localSheetId="1" hidden="1">FD_lib!$A$1:$I$92</definedName>
    <definedName name="_xlnm._FilterDatabase" localSheetId="6" hidden="1">附表1_ODD!$B$2:$T$78</definedName>
    <definedName name="_xlnm._FilterDatabase" localSheetId="8" hidden="1">附表3_case!$C$1:$C$48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6" i="3" l="1"/>
  <c r="D17" i="6"/>
  <c r="C11" i="6"/>
  <c r="A11" i="6"/>
  <c r="C10" i="6"/>
  <c r="A10" i="6"/>
  <c r="C9" i="6"/>
  <c r="A9" i="6"/>
  <c r="C8" i="6"/>
  <c r="A8" i="6"/>
  <c r="C7" i="6"/>
  <c r="A7" i="6"/>
  <c r="C6" i="6"/>
  <c r="A6" i="6"/>
  <c r="C5" i="6"/>
  <c r="A5" i="6"/>
  <c r="C4" i="6"/>
  <c r="A4" i="6"/>
  <c r="C3" i="6"/>
  <c r="A3" i="6"/>
  <c r="C2" i="6"/>
  <c r="A2" i="6"/>
  <c r="E65" i="4"/>
  <c r="C65" i="4"/>
  <c r="A65" i="4"/>
  <c r="E64" i="4"/>
  <c r="C64" i="4"/>
  <c r="A64" i="4"/>
  <c r="C63" i="4"/>
  <c r="A63" i="4"/>
  <c r="E62" i="4"/>
  <c r="C62" i="4"/>
  <c r="A62" i="4"/>
  <c r="E61" i="4"/>
  <c r="C61" i="4"/>
  <c r="A61" i="4"/>
  <c r="E60" i="4"/>
  <c r="C60" i="4"/>
  <c r="A60" i="4"/>
  <c r="C59" i="4"/>
  <c r="A59" i="4"/>
  <c r="E58" i="4"/>
  <c r="C58" i="4"/>
  <c r="A58" i="4"/>
  <c r="E57" i="4"/>
  <c r="C57" i="4"/>
  <c r="A57" i="4"/>
  <c r="C56" i="4"/>
  <c r="A56" i="4"/>
  <c r="E55" i="4"/>
  <c r="C55" i="4"/>
  <c r="A55" i="4"/>
  <c r="C54" i="4"/>
  <c r="A54" i="4"/>
  <c r="E53" i="4"/>
  <c r="C53" i="4"/>
  <c r="A53" i="4"/>
  <c r="E52" i="4"/>
  <c r="C52" i="4"/>
  <c r="A52" i="4"/>
  <c r="E51" i="4"/>
  <c r="C51" i="4"/>
  <c r="A51" i="4"/>
  <c r="E50" i="4"/>
  <c r="C50" i="4"/>
  <c r="A50" i="4"/>
  <c r="E49" i="4"/>
  <c r="C49" i="4"/>
  <c r="A49" i="4"/>
  <c r="E48" i="4"/>
  <c r="C48" i="4"/>
  <c r="A48" i="4"/>
  <c r="E47" i="4"/>
  <c r="C47" i="4"/>
  <c r="A47" i="4"/>
  <c r="E46" i="4"/>
  <c r="C46" i="4"/>
  <c r="A46" i="4"/>
  <c r="E45" i="4"/>
  <c r="C45" i="4"/>
  <c r="A45" i="4"/>
  <c r="C44" i="4"/>
  <c r="A44" i="4"/>
  <c r="E43" i="4"/>
  <c r="C43" i="4"/>
  <c r="A43" i="4"/>
  <c r="E42" i="4"/>
  <c r="C42" i="4"/>
  <c r="A42" i="4"/>
  <c r="E41" i="4"/>
  <c r="C41" i="4"/>
  <c r="A41" i="4"/>
  <c r="E40" i="4"/>
  <c r="C40" i="4"/>
  <c r="A40" i="4"/>
  <c r="C39" i="4"/>
  <c r="A39" i="4"/>
  <c r="E38" i="4"/>
  <c r="C38" i="4"/>
  <c r="A38" i="4"/>
  <c r="E37" i="4"/>
  <c r="C37" i="4"/>
  <c r="A37" i="4"/>
  <c r="E36" i="4"/>
  <c r="C36" i="4"/>
  <c r="A36" i="4"/>
  <c r="E35" i="4"/>
  <c r="C35" i="4"/>
  <c r="A35" i="4"/>
  <c r="E34" i="4"/>
  <c r="C34" i="4"/>
  <c r="A34" i="4"/>
  <c r="E33" i="4"/>
  <c r="C33" i="4"/>
  <c r="A33" i="4"/>
  <c r="E32" i="4"/>
  <c r="C32" i="4"/>
  <c r="A32" i="4"/>
  <c r="E31" i="4"/>
  <c r="C31" i="4"/>
  <c r="A31" i="4"/>
  <c r="C30" i="4"/>
  <c r="A30" i="4"/>
  <c r="E29" i="4"/>
  <c r="C29" i="4"/>
  <c r="A29" i="4"/>
  <c r="E28" i="4"/>
  <c r="C28" i="4"/>
  <c r="A28" i="4"/>
  <c r="E27" i="4"/>
  <c r="C27" i="4"/>
  <c r="A27" i="4"/>
  <c r="E26" i="4"/>
  <c r="C26" i="4"/>
  <c r="A26" i="4"/>
  <c r="E25" i="4"/>
  <c r="C25" i="4"/>
  <c r="A25" i="4"/>
  <c r="E24" i="4"/>
  <c r="C24" i="4"/>
  <c r="A24" i="4"/>
  <c r="E23" i="4"/>
  <c r="C23" i="4"/>
  <c r="A23" i="4"/>
  <c r="E22" i="4"/>
  <c r="C22" i="4"/>
  <c r="A22" i="4"/>
  <c r="C21" i="4"/>
  <c r="A21" i="4"/>
  <c r="E20" i="4"/>
  <c r="C20" i="4"/>
  <c r="A20" i="4"/>
  <c r="E19" i="4"/>
  <c r="C19" i="4"/>
  <c r="A19" i="4"/>
  <c r="E18" i="4"/>
  <c r="C18" i="4"/>
  <c r="A18" i="4"/>
  <c r="E17" i="4"/>
  <c r="C17" i="4"/>
  <c r="A17" i="4"/>
  <c r="E16" i="4"/>
  <c r="C16" i="4"/>
  <c r="A16" i="4"/>
  <c r="E15" i="4"/>
  <c r="C15" i="4"/>
  <c r="A15" i="4"/>
  <c r="E14" i="4"/>
  <c r="C14" i="4"/>
  <c r="A14" i="4"/>
  <c r="E13" i="4"/>
  <c r="C13" i="4"/>
  <c r="A13" i="4"/>
  <c r="E12" i="4"/>
  <c r="C12" i="4"/>
  <c r="A12" i="4"/>
  <c r="E11" i="4"/>
  <c r="C11" i="4"/>
  <c r="A11" i="4"/>
  <c r="E10" i="4"/>
  <c r="C10" i="4"/>
  <c r="A10" i="4"/>
  <c r="E9" i="4"/>
  <c r="C9" i="4"/>
  <c r="A9" i="4"/>
  <c r="E8" i="4"/>
  <c r="C8" i="4"/>
  <c r="A8" i="4"/>
  <c r="E7" i="4"/>
  <c r="C7" i="4"/>
  <c r="A7" i="4"/>
  <c r="C6" i="4"/>
  <c r="A6" i="4"/>
  <c r="C258" i="3"/>
  <c r="A258" i="3"/>
  <c r="C253" i="3"/>
  <c r="A253" i="3"/>
  <c r="C252" i="3"/>
  <c r="A252" i="3"/>
  <c r="C247" i="3"/>
  <c r="A247" i="3"/>
  <c r="C242" i="3"/>
  <c r="A242" i="3"/>
  <c r="C237" i="3"/>
  <c r="A237" i="3"/>
  <c r="C236" i="3"/>
  <c r="A236" i="3"/>
  <c r="C231" i="3"/>
  <c r="A231" i="3"/>
  <c r="A226" i="3"/>
  <c r="C225" i="3"/>
  <c r="A225" i="3"/>
  <c r="C220" i="3"/>
  <c r="A220" i="3"/>
  <c r="C219" i="3"/>
  <c r="A219" i="3"/>
  <c r="C214" i="3"/>
  <c r="A214" i="3"/>
  <c r="C209" i="3"/>
  <c r="A209" i="3"/>
  <c r="C204" i="3"/>
  <c r="A204" i="3"/>
  <c r="C199" i="3"/>
  <c r="A199" i="3"/>
  <c r="C194" i="3"/>
  <c r="A194" i="3"/>
  <c r="C189" i="3"/>
  <c r="A189" i="3"/>
  <c r="C184" i="3"/>
  <c r="A184" i="3"/>
  <c r="C179" i="3"/>
  <c r="A179" i="3"/>
  <c r="C174" i="3"/>
  <c r="A174" i="3"/>
  <c r="C173" i="3"/>
  <c r="A173" i="3"/>
  <c r="C168" i="3"/>
  <c r="A168" i="3"/>
  <c r="C163" i="3"/>
  <c r="A163" i="3"/>
  <c r="C158" i="3"/>
  <c r="A158" i="3"/>
  <c r="C153" i="3"/>
  <c r="A153" i="3"/>
  <c r="C152" i="3"/>
  <c r="A152" i="3"/>
  <c r="C147" i="3"/>
  <c r="A147" i="3"/>
  <c r="C142" i="3"/>
  <c r="A142" i="3"/>
  <c r="C137" i="3"/>
  <c r="A137" i="3"/>
  <c r="C132" i="3"/>
  <c r="A132" i="3"/>
  <c r="C127" i="3"/>
  <c r="A127" i="3"/>
  <c r="C122" i="3"/>
  <c r="A122" i="3"/>
  <c r="C117" i="3"/>
  <c r="A117" i="3"/>
  <c r="C112" i="3"/>
  <c r="A112" i="3"/>
  <c r="C111" i="3"/>
  <c r="A111" i="3"/>
  <c r="C106" i="3"/>
  <c r="A106" i="3"/>
  <c r="C101" i="3"/>
  <c r="A101" i="3"/>
  <c r="C96" i="3"/>
  <c r="A96" i="3"/>
  <c r="C91" i="3"/>
  <c r="A91" i="3"/>
  <c r="C86" i="3"/>
  <c r="A86" i="3"/>
  <c r="C85" i="3"/>
  <c r="A85" i="3"/>
  <c r="C80" i="3"/>
  <c r="A80" i="3"/>
  <c r="C75" i="3"/>
  <c r="A75" i="3"/>
  <c r="C74" i="3"/>
  <c r="A74" i="3"/>
  <c r="C69" i="3"/>
  <c r="A69" i="3"/>
  <c r="C64" i="3"/>
  <c r="A64" i="3"/>
  <c r="C59" i="3"/>
  <c r="A59" i="3"/>
  <c r="C54" i="3"/>
  <c r="A54" i="3"/>
  <c r="C49" i="3"/>
  <c r="A49" i="3"/>
  <c r="C44" i="3"/>
  <c r="A44" i="3"/>
  <c r="C39" i="3"/>
  <c r="A39" i="3"/>
  <c r="C34" i="3"/>
  <c r="A34" i="3"/>
  <c r="C29" i="3"/>
  <c r="A29" i="3"/>
  <c r="C24" i="3"/>
  <c r="A24" i="3"/>
  <c r="C19" i="3"/>
  <c r="A19" i="3"/>
  <c r="C14" i="3"/>
  <c r="A14" i="3"/>
  <c r="C9" i="3"/>
  <c r="A9" i="3"/>
  <c r="C4" i="3"/>
  <c r="A4" i="3"/>
  <c r="C3" i="3"/>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cw</author>
  </authors>
  <commentList>
    <comment ref="L3" authorId="0" shapeId="0" xr:uid="{00000000-0006-0000-0600-000001000000}">
      <text>
        <r>
          <rPr>
            <sz val="10"/>
            <rFont val="宋体"/>
            <family val="3"/>
            <charset val="134"/>
          </rPr>
          <t>cw:
提供给仿真的道路组合需要涉及，但是专项测试不需要展开</t>
        </r>
      </text>
    </comment>
    <comment ref="D14" authorId="0" shapeId="0" xr:uid="{00000000-0006-0000-0600-000002000000}">
      <text>
        <r>
          <rPr>
            <sz val="10"/>
            <rFont val="宋体"/>
            <family val="3"/>
            <charset val="134"/>
          </rPr>
          <t>cw:
隧道进出放在复杂场景</t>
        </r>
      </text>
    </comment>
    <comment ref="L16" authorId="0" shapeId="0" xr:uid="{00000000-0006-0000-0600-000003000000}">
      <text>
        <r>
          <rPr>
            <sz val="10"/>
            <rFont val="宋体"/>
            <family val="3"/>
            <charset val="134"/>
          </rPr>
          <t>cw:
提供的道路组合中需要覆盖，但是专项测试中不做展开</t>
        </r>
      </text>
    </comment>
    <comment ref="D34" authorId="0" shapeId="0" xr:uid="{00000000-0006-0000-0600-000004000000}">
      <text>
        <r>
          <rPr>
            <sz val="10"/>
            <rFont val="宋体"/>
            <family val="3"/>
            <charset val="134"/>
          </rPr>
          <t>cw:
坡道</t>
        </r>
      </text>
    </comment>
    <comment ref="D46" authorId="0" shapeId="0" xr:uid="{00000000-0006-0000-0600-000005000000}">
      <text>
        <r>
          <rPr>
            <sz val="10"/>
            <rFont val="宋体"/>
            <family val="3"/>
            <charset val="134"/>
          </rPr>
          <t>cw:
问AD响应几种交通标志？
如果只是限速，那么和限速合并</t>
        </r>
      </text>
    </comment>
    <comment ref="D61" authorId="0" shapeId="0" xr:uid="{00000000-0006-0000-0600-000006000000}">
      <text>
        <r>
          <rPr>
            <sz val="10"/>
            <rFont val="宋体"/>
            <family val="3"/>
            <charset val="134"/>
          </rPr>
          <t>cw:
问AD怎么判断风量的fallback？
1. 风量
2. 风向</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cw</author>
  </authors>
  <commentList>
    <comment ref="H2" authorId="0" shapeId="0" xr:uid="{00000000-0006-0000-0700-000001000000}">
      <text>
        <r>
          <rPr>
            <sz val="10"/>
            <rFont val="宋体"/>
            <family val="3"/>
            <charset val="134"/>
          </rPr>
          <t>cw:
不引起fallback</t>
        </r>
      </text>
    </comment>
  </commentList>
</comments>
</file>

<file path=xl/sharedStrings.xml><?xml version="1.0" encoding="utf-8"?>
<sst xmlns="http://schemas.openxmlformats.org/spreadsheetml/2006/main" count="4651" uniqueCount="1209">
  <si>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</si>
  <si>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</si>
  <si>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</si>
  <si>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</si>
  <si>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</si>
  <si>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</si>
  <si>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</si>
  <si>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</si>
  <si>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</si>
  <si>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</si>
  <si>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</si>
  <si>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</si>
  <si>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</si>
  <si>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</si>
  <si>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</si>
  <si>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</si>
  <si>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</si>
  <si>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</si>
  <si>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</si>
  <si>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</si>
  <si>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</si>
  <si>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</si>
  <si>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</si>
  <si>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</si>
  <si>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</si>
  <si>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</si>
  <si>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</si>
  <si>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</si>
  <si>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</si>
  <si>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</si>
  <si>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</si>
  <si>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</si>
  <si>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odd&amp;per_1</t>
  </si>
  <si>
    <t>draft</t>
  </si>
  <si>
    <t>odd&amp;per</t>
  </si>
  <si>
    <t>CC相关测试</t>
  </si>
  <si>
    <t>odd&amp;per_1_1</t>
  </si>
  <si>
    <t>主车以限速无目标巡航。</t>
  </si>
  <si>
    <t>关注感知是否有误识别</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</si>
  <si>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</si>
  <si>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</si>
  <si>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</si>
  <si>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</si>
  <si>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</si>
  <si>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</si>
  <si>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</si>
  <si>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</si>
  <si>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</si>
  <si>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odd&amp;per_1_2</t>
  </si>
  <si>
    <t>主车稳定跟车。目标车以k_tv_speed稳定行驶</t>
  </si>
  <si>
    <t>关注感知对纵向位置和速度的估算</t>
  </si>
  <si>
    <t>stable_following</t>
  </si>
  <si>
    <t>初速度k_hv_speed</t>
  </si>
  <si>
    <t>1）初速度k_tv_speed
2）与主车同车道；
3）在主车前方100m处</t>
  </si>
  <si>
    <t>1520/1158(del)/1164(update)/1165(update)/1182/1183/1184/1185/3519(add)</t>
  </si>
  <si>
    <t>1520/1164/1165/1182/1183/1184/1185/3519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</si>
  <si>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</si>
  <si>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odd&amp;per_1_3</t>
  </si>
  <si>
    <t>主车跟随目标车加速。目标车从k_tv_speed01速到k_tv_speed02，加速度k_tv_acc</t>
  </si>
  <si>
    <t>follow_acc</t>
  </si>
  <si>
    <t>2216/2221/1178/1179</t>
  </si>
  <si>
    <t>1）初速度k_tv_speed01
2）与主车同车道；
3）在主车前方100m处</t>
  </si>
  <si>
    <t>1）待主车稳定跟随目标车；
2）目标车以k_tv_acc加速到k_tv_speed02</t>
  </si>
  <si>
    <t>1520/1158(del)/1317(del)/1318(del)/1182/1183/1184/1185</t>
  </si>
  <si>
    <t>1520/1182/1183/1184/1185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</si>
  <si>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</si>
  <si>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odd&amp;per_1_4</t>
  </si>
  <si>
    <t>主车跟随目标车减速。目标车从k_tv_speed01减速至 k_tv_speed02，减速度k_tv_acc</t>
  </si>
  <si>
    <t>follow_dec</t>
  </si>
  <si>
    <t>2215(add)</t>
  </si>
  <si>
    <t>2215/2220</t>
  </si>
  <si>
    <t>1）待主车稳定跟随目标车；
2）目标车以k_tv_acc减速到k_tv_speed02</t>
  </si>
  <si>
    <t>1159/1170(update)</t>
  </si>
  <si>
    <t>1159/1170</t>
  </si>
  <si>
    <t>1520/1158(del)/1162(del)/1169(update)/1200/1182/1183/1184/1185</t>
  </si>
  <si>
    <t>1520/1169/1200/1182/1183/1184/1185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</si>
  <si>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</si>
  <si>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odd&amp;per_1_5</t>
  </si>
  <si>
    <t>主车以限速从远处接近目标车，目标车位于道路拐点处，比如坡顶或坡底或弯心。目标车相距k_relative_dis，速度为k_tv_speed</t>
  </si>
  <si>
    <t>关注感知的纵向最大探测距离</t>
  </si>
  <si>
    <t>approach_01</t>
  </si>
  <si>
    <t>1）初速度k_tv_speed
2）与主车同车道；
3）在主车前方k_relative_dis处，道路拐点处；</t>
  </si>
  <si>
    <t>1159/1167(update)</t>
  </si>
  <si>
    <t>1159/1167</t>
  </si>
  <si>
    <t>1520/1158(del)/1162(del)/1166(update)/1182/1183/1184/1185/1191/1192(update)/1193/1194</t>
  </si>
  <si>
    <t>1520/1166/1182/1183/1184/1185/1191/1192/1193/1194</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</si>
  <si>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</si>
  <si>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odd&amp;per_1_6</t>
  </si>
  <si>
    <t>主车以限速从远处接近目标车，目标车位于道路非拐点处，比如上坡或下坡或弯道。目标车相距k_relative_dis，速度为k_tv_speed</t>
  </si>
  <si>
    <t>approach_02</t>
  </si>
  <si>
    <t>1）初速度k_tv_speed
2）与主车同车道；
3）在主车前方k_relative_dis处，道路非拐点处；</t>
  </si>
  <si>
    <t>odd&amp;per_1_7</t>
  </si>
  <si>
    <t>主车以限速行驶，被目标车被超车。目标车速度k_tv_speed，偏置但不入侵k_tv_deviation</t>
  </si>
  <si>
    <t>关注感知对横向位置与heading的检测</t>
  </si>
  <si>
    <t>be_overtaken_01</t>
  </si>
  <si>
    <t>1）初速度k_tv_speed
2）与主车相邻车道
3）在主车前方100m</t>
  </si>
  <si>
    <t>1182/1183/1184/1185</t>
  </si>
  <si>
    <t>主车能够正确识别目标车，对不在本车道目标，不做响应；</t>
  </si>
  <si>
    <t>odd&amp;per_1_8</t>
  </si>
  <si>
    <t>主车以限速行驶，超越低速目标车，且目标车居中行驶。目标车速度k_tv_speed，偏置但不入侵k_tv_deviation</t>
  </si>
  <si>
    <t>overtake_01</t>
  </si>
  <si>
    <t>odd&amp;per_1_9</t>
  </si>
  <si>
    <t>主车以限速行驶，超越斜停目标车。目标车偏置k_tv_deviation，朝向k_tv_heading</t>
  </si>
  <si>
    <t>overtake_03</t>
  </si>
  <si>
    <t>odd&amp;per_1_10</t>
  </si>
  <si>
    <t>目标车从主车侧后方超车后cutin并减速，主车以限速行驶并响应。目标车在相距主车k_relative_dis时cutin，速度从k_tv_speed01减速到k_tv_speed02，减速度k_tv_acc</t>
  </si>
  <si>
    <t>关注感知对纵向位置，横向位置，heading，速度估算等指标的准确性</t>
  </si>
  <si>
    <t>cutin_02</t>
  </si>
  <si>
    <t>1）初速度k_tv_speed01
2）与主车相邻车道
3）在目标车后方100m</t>
  </si>
  <si>
    <t>1）超越本车k_relative_dis时，目标车cutin；
2）cutin后以k_tv_acc减速度，从k_tv_speed01减速到k_tv_speed02；</t>
  </si>
  <si>
    <t>1160/1170(update)</t>
  </si>
  <si>
    <t>1160/1170</t>
  </si>
  <si>
    <t>1520/1158(del)/1162(del)/1169(update)/1200/1172/1173(update)/1182/1183/1184/1185/3118(add)</t>
  </si>
  <si>
    <t>1520/1169/1200/1172/1173/1182/1183/1184/1185/3118</t>
  </si>
  <si>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</si>
  <si>
    <t>odd&amp;per_1_11</t>
  </si>
  <si>
    <t>主车稳定跟车时，目标车cutout。目标车车速k_tv_speed，横向切出时间k_tv_duration</t>
  </si>
  <si>
    <t>cutout_01</t>
  </si>
  <si>
    <t>1）初速度k_tv_speed
2）与主车同车道
3）在主车前方100m</t>
  </si>
  <si>
    <t>1）待主车与目标车稳定跟车后， 目标车cutout；
2）目标车cutout， 纵向速度不变，横向切出时间k_tv_duration；</t>
  </si>
  <si>
    <t>1160/1199</t>
  </si>
  <si>
    <t>1520/1158(del)/1182/1183/1184/1185/3519(add)</t>
  </si>
  <si>
    <t>1520/1182/1183/1184/1185/3519</t>
  </si>
  <si>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</si>
  <si>
    <t>odd&amp;per_1_12</t>
  </si>
  <si>
    <t>目标车稳态在相邻车道，部分车身入侵本车道（压线，少量，较多），主车以限速接近并响应。目标车速度k_tv_speed，目标车偏置k_tv_deviation</t>
  </si>
  <si>
    <t>encroach;stationary_target</t>
  </si>
  <si>
    <t>1）初速度k_tv_speed
2）与主车相邻车道
3）目标车偏置k_tv_deviation
3）在主车前方100m</t>
  </si>
  <si>
    <t>1160/1174</t>
  </si>
  <si>
    <t>1158(del)/1162(del)/1202(del)/1317(del)/1520/1182/1183/1184/1185</t>
  </si>
  <si>
    <t>1）主车能够正确识别目标车位置和尺寸，做出正确响应；
2）考虑目标车和主车还有外后视镜尺寸，此类情景距离过近有安全风险，建议主车减速避让或换道避让；</t>
  </si>
  <si>
    <t>odd&amp;per_1_13</t>
  </si>
  <si>
    <t>目标车从相邻车道居中，在某个时机入侵本车道（压线，少量，较多），主车以限速行驶并响应。目标车速度k_tv_speed，距离主车k_relative_dis时，偏置k_tv_deviation</t>
  </si>
  <si>
    <t>encroach;moving_target</t>
  </si>
  <si>
    <t>当距离本车k_relative_dis时，目标车入侵本车道，横向贴近本车道，纵向车速保持</t>
  </si>
  <si>
    <t>1160/1167(update)</t>
  </si>
  <si>
    <t>1160/1167</t>
  </si>
  <si>
    <t>1158(del)/1162(del)/1202(del)/1317(del)/1520/1166(update)/1182/1183/1184/1185</t>
  </si>
  <si>
    <t>1520/1166/1182/1183/1184/1185</t>
  </si>
  <si>
    <t>odd&amp;per_1_14</t>
  </si>
  <si>
    <t>匝道汇入，目标车低速汇入，主车以限速行驶并响应。目标车在距离主车k_relative_dis时汇入，车速 k_tv_speed</t>
  </si>
  <si>
    <t>ramp_merge</t>
  </si>
  <si>
    <t>1）初速度k_speed_limit
2）位于最右侧车道</t>
  </si>
  <si>
    <t>1）初速度k_tv_speed；
2）位于匝道；</t>
  </si>
  <si>
    <t>距离主车k_relative_dis时汇入最右侧主路</t>
  </si>
  <si>
    <t>1158(del)/1162(del)/1202(del)/1317(del)/1520/1164(update)/1165(update)/1166(update)/1182/1183/1184/1185/3118(add)</t>
  </si>
  <si>
    <t>1520/1164/1165/1166/1182/1183/1184/1185/3118</t>
  </si>
  <si>
    <t>odd&amp;per_2</t>
  </si>
  <si>
    <t>ILC相关测试</t>
  </si>
  <si>
    <t>odd&amp;per_2_1</t>
  </si>
  <si>
    <t>1.主车速度K_HV_speed，目标车速度K_TV_speed在邻道K_position变道抑制区域内K_relative_distance；
2.主车变道，目标车抑制变道超过20s</t>
  </si>
  <si>
    <t>关注感知后向识别稳定性和盲区</t>
  </si>
  <si>
    <t>ILC_inhibit_waiting_time</t>
  </si>
  <si>
    <t>增加可变参数：目标车车速K_TV_speed；目标车位置K_position</t>
  </si>
  <si>
    <t>1470/1417</t>
  </si>
  <si>
    <t>主车在K_HV_speed模式下跟车巡航</t>
  </si>
  <si>
    <t>1）目标车同速
2）位于邻道K_position变道抑制区域K_relative_distance内</t>
  </si>
  <si>
    <t>驾驶员拨杆变道</t>
  </si>
  <si>
    <t>1421/1424</t>
  </si>
  <si>
    <t>1.主车在AD模式下，车辆居中行驶；
2.稳定识别目标，并对目标与主车横纵向安全距离正确响应；
3.拨杆后变道不执行；
4.主车保持在本车道居中行驶；
5.全程横/纵向平稳，无非预期转向，加速或制动；
6.全程无诊断报错。</t>
  </si>
  <si>
    <t>1.保持lane keeping，主车在原车道横向超调＜K_MaxDeviation4LaneKeep;
2.主车在原车道动态参数（横向加速度、纵向加速度、Yaw rate，横向加/减速度jerk，纵向加速度jerk，振幅，频率）在可控阈值范围内（＜K值）。
以上K值详见FD K值列表</t>
  </si>
  <si>
    <t>odd&amp;per_2_2</t>
  </si>
  <si>
    <t>关注感知后向识别距离和稳定性</t>
  </si>
  <si>
    <t>ILC_cancel_boundary</t>
  </si>
  <si>
    <t>增加K值目标车位置K_position/目标车加速度K_TV_acc</t>
  </si>
  <si>
    <t xml:space="preserve">主车在K_HV_speed模式下跟车巡航
</t>
  </si>
  <si>
    <t>1）目标车同速K_TV_Speed
2）位于邻道K_position变道抑制区域外K_relative_distance</t>
  </si>
  <si>
    <t>过线前K_HV_deviation,目标车加速K_TV_acc进入变道抑制区域</t>
  </si>
  <si>
    <t>1421/1424/1425/2210/1432/1433/1451</t>
  </si>
  <si>
    <t>1426/1427/1430/1431/1449</t>
  </si>
  <si>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</si>
  <si>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</si>
  <si>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odd&amp;per_3</t>
  </si>
  <si>
    <t>非机动车目标相关测试</t>
  </si>
  <si>
    <t>odd&amp;per_3_1</t>
  </si>
  <si>
    <t>主车以限速从远处接近非机动车目标，非机动车目标位于道路拐点处，比如坡顶或坡底或弯心。非机动车目标相距k_relative_dis，速度为k_tv_speed</t>
  </si>
  <si>
    <t>1）主车能够正确响应非机动车目标；
2）主车应当及时发现目标并减速，减速不能太早或过晚；
3）主车减速过程应当平稳，无过大过急的减速度，或加减速反复的现象；
4）主车刹停在非机动车目标后方的距离合理，在保证安全的前提下，也不能过大；
5）主车在与非机动车目标达到稳态前允许有一定超调距离和响应时间，距离不可过小有安全风险；</t>
  </si>
  <si>
    <t>odd&amp;per_3_2</t>
  </si>
  <si>
    <t>主车以限速从远处接近非机动车目标，非机动车目标位于道路非拐点处，比如上坡或下坡或弯道。非机动车目标相距k_relative_dis，速度为k_tv_speed</t>
  </si>
  <si>
    <t>odd&amp;per_3_3</t>
  </si>
  <si>
    <t>主车以限速行驶，超越低速非机动车目标，且非机动车目标居中行驶。非机动车目标速度k_tv_speed，偏置但不入侵k_tv_deviation</t>
  </si>
  <si>
    <t>主车能够正确识别非机动车目标，对不在本车道目标，不做响应；</t>
  </si>
  <si>
    <t>odd&amp;per_3_4</t>
  </si>
  <si>
    <t>非机动车目标稳态在相邻车道，部分车身入侵本车道（压线，少量，较多），主车以限速接近并响应。非机动车目标速度k_tv_speed，非机动车目标偏置k_tv_deviation</t>
  </si>
  <si>
    <t>1）初速度k_tv_speed
2）与主车相邻车道
3）非机动车目标偏置k_tv_deviation
3）在主车前方100m</t>
  </si>
  <si>
    <t>1）主车能够正确识别非机动车目标位置和尺寸，做出正确响应；
2）考虑非机动车目标和主车还有外后视镜尺寸，此类情景距离过近有安全风险，建议主车减速避让或换道避让；</t>
  </si>
  <si>
    <t>odd&amp;per_3_5</t>
  </si>
  <si>
    <t>非机动车目标横穿。主车以限速行驶，目标在距离主车k_relative_dis时横穿。</t>
  </si>
  <si>
    <t>pedestrian_cross</t>
  </si>
  <si>
    <t>非机动车目标在应急车道内</t>
  </si>
  <si>
    <t>当非机动车目标距离主车一定距离时，非机动车目标横穿高速路</t>
  </si>
  <si>
    <t>主车安全响应行人横穿，刹停或减速避让</t>
  </si>
  <si>
    <t>odd&amp;per_4</t>
  </si>
  <si>
    <t>车道边界相关测试</t>
  </si>
  <si>
    <t>odd&amp;per_4_1</t>
  </si>
  <si>
    <t>主车以限速无目标巡航，前方车道线模糊，持续短</t>
  </si>
  <si>
    <t>关注感知对车道线的识别</t>
  </si>
  <si>
    <t>odd&amp;per_4_2</t>
  </si>
  <si>
    <t>主车以限速无目标巡航，前方车道线模糊，持续长</t>
  </si>
  <si>
    <t>odd&amp;per_4_3</t>
  </si>
  <si>
    <t>主车以限速无目标巡航，前方无车道线，持续短</t>
  </si>
  <si>
    <t>odd&amp;per_4_4</t>
  </si>
  <si>
    <t>主车以限速无目标巡航，前方无车道线，持续长</t>
  </si>
  <si>
    <t>odd&amp;per_4_5</t>
  </si>
  <si>
    <t>主车以限速无目标巡航，前方临时车道线且新旧车道线不共存，持续短</t>
  </si>
  <si>
    <t>odd&amp;per_4_6</t>
  </si>
  <si>
    <t>主车以限速无目标巡航，前方临时车道线且新旧车道线不共存，持续长</t>
  </si>
  <si>
    <t>odd&amp;per_4_7</t>
  </si>
  <si>
    <t>主车以限速无目标巡航，前方临时车道线且新旧车道线共存，持续短</t>
  </si>
  <si>
    <t>odd&amp;per_4_8</t>
  </si>
  <si>
    <t>主车以限速无目标巡航，前方临时车道线且新旧车道线共存，持续长</t>
  </si>
  <si>
    <t>odd&amp;per_5</t>
  </si>
  <si>
    <t>路障边界相关测试</t>
  </si>
  <si>
    <t>odd&amp;per_5_1</t>
  </si>
  <si>
    <t>主车以限速无目标巡航，前方锥桶在应急车道线上，长约10m</t>
  </si>
  <si>
    <t>关注感知对障碍物边界的识别</t>
  </si>
  <si>
    <t>odd&amp;per_5_2</t>
  </si>
  <si>
    <t>主车以限速无目标巡航，前方锥桶在应急车道线上，长约50m</t>
  </si>
  <si>
    <t>odd&amp;per_5_3</t>
  </si>
  <si>
    <t>主车以限速无目标巡航，前方锥桶在中间车道线上，长约10m</t>
  </si>
  <si>
    <t>odd&amp;per_5_4</t>
  </si>
  <si>
    <t>主车以限速无目标巡航，前方锥桶在中间车道线上，长约50m</t>
  </si>
  <si>
    <t>odd&amp;per_6</t>
  </si>
  <si>
    <t>障碍物相关测试</t>
  </si>
  <si>
    <t>odd&amp;per_6_1</t>
  </si>
  <si>
    <t>主车以限速无目标巡航，前方锥桶在应急车道线上，长约100m，逐渐入侵本车道</t>
  </si>
  <si>
    <t>关注感知对障碍物的识别</t>
  </si>
  <si>
    <t>odd&amp;per_6_2</t>
  </si>
  <si>
    <t>主车以限速无目标巡航，前方锥桶在中间车道线上，长约100m，逐渐入侵本车道</t>
  </si>
  <si>
    <t>odd&amp;per_6_3</t>
  </si>
  <si>
    <t>主车以限速无目标巡航，前方锥桶在应急车道线上倒下入侵本车道，长约10m</t>
  </si>
  <si>
    <t>odd&amp;per_6_4</t>
  </si>
  <si>
    <t>主车以限速无目标巡航，前方锥桶在中间车道线上倒下入侵本车道，长约10m</t>
  </si>
  <si>
    <t>odd&amp;per_6_5</t>
  </si>
  <si>
    <t>主车以限速无目标巡航，前方锥桶越过应急车道线入侵本车道约20cm，长约10m</t>
  </si>
  <si>
    <t>odd&amp;per_6_6</t>
  </si>
  <si>
    <t>主车以限速无目标巡航，前方锥桶越过中间车道线入侵本车道约20cm，长约10m</t>
  </si>
  <si>
    <t>odd&amp;per_6_7</t>
  </si>
  <si>
    <t>主车以限速无目标巡航，前方锥桶在本车道内，约3个</t>
  </si>
  <si>
    <t>odd&amp;per_6_8</t>
  </si>
  <si>
    <t>主车以限速无目标巡航，前方锥桶在本车道内，约5个</t>
  </si>
  <si>
    <t>odd&amp;per_6_9</t>
  </si>
  <si>
    <t>主车以限速无目标巡航，前方锥桶在本车道内倒下，约5个</t>
  </si>
  <si>
    <t>odd&amp;per_7</t>
  </si>
  <si>
    <t>施工标志相关测试</t>
  </si>
  <si>
    <t>odd&amp;per_7_1</t>
  </si>
  <si>
    <t>主车以限速无目标巡航，前方施工工地</t>
  </si>
  <si>
    <t>关注感知对施工标志的识别</t>
  </si>
  <si>
    <t>odd&amp;per_8</t>
  </si>
  <si>
    <t>夜晚光源干扰相关测试</t>
  </si>
  <si>
    <t>odd&amp;per_8_1</t>
  </si>
  <si>
    <t>关注感知对前向光源干扰的影响</t>
  </si>
  <si>
    <t>oncoming</t>
  </si>
  <si>
    <t>1）初速度k_speed_limit
2）在逆向相邻车道</t>
  </si>
  <si>
    <t>1）初速度k_ tv_speed 
2）在逆向车道
3）距离主车前方100m</t>
  </si>
  <si>
    <t>odd&amp;per_8_2</t>
  </si>
  <si>
    <t>1.主车速度K_HV_speed，目标车速度K_TV_speed在邻道K_position变道抑制区域内K_relative_distance；
2.主车变道，目标车抑制变道超过20s，开远光灯</t>
  </si>
  <si>
    <t>关注感知对后向光源干扰的影响</t>
  </si>
  <si>
    <t>odd&amp;per_9</t>
  </si>
  <si>
    <t>大雨天相关测试</t>
  </si>
  <si>
    <t>odd&amp;per_9_1</t>
  </si>
  <si>
    <t>主车以限速无目标巡航，大雨能见度80m</t>
  </si>
  <si>
    <t>关注感知对能见度的边界</t>
  </si>
  <si>
    <t>odd&amp;per_9_2</t>
  </si>
  <si>
    <t>主车以限速无目标巡航，大雨能见度50m</t>
  </si>
  <si>
    <t>odd&amp;per_9_3</t>
  </si>
  <si>
    <t>主车以限速无目标巡航，大雨能见度30m</t>
  </si>
  <si>
    <t>odd&amp;per_10</t>
  </si>
  <si>
    <t>碎片相关测试</t>
  </si>
  <si>
    <t>odd&amp;per_10_1</t>
  </si>
  <si>
    <t>主车以限速无目标巡航，前方道路碎片，大面积</t>
  </si>
  <si>
    <t>关注感知对碎片的识别</t>
  </si>
  <si>
    <t>odd&amp;per_10_2</t>
  </si>
  <si>
    <t>主车以限速无目标巡航，前方道路碎片，小面积</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</si>
  <si>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</si>
  <si>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</si>
  <si>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</si>
  <si>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</si>
  <si>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</si>
  <si>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</si>
  <si>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</si>
  <si>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</si>
  <si>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</si>
  <si>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</si>
  <si>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</si>
  <si>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</si>
  <si>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</si>
  <si>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</si>
  <si>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</si>
  <si>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</si>
  <si>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</si>
  <si>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</si>
  <si>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</si>
  <si>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</si>
  <si>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</si>
  <si>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</si>
  <si>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</si>
  <si>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</si>
  <si>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</si>
  <si>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</si>
  <si>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</si>
  <si>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</si>
  <si>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</si>
  <si>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</si>
  <si>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</si>
  <si>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</si>
  <si>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</si>
  <si>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</si>
  <si>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</si>
  <si>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</si>
  <si>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</si>
  <si>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</si>
  <si>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</si>
  <si>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</si>
  <si>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</si>
  <si>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</si>
  <si>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</si>
  <si>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</si>
  <si>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</si>
  <si>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</si>
  <si>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</si>
  <si>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</si>
  <si>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</si>
  <si>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</si>
  <si>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</si>
  <si>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</si>
  <si>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</si>
  <si>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</si>
  <si>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</si>
  <si>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</si>
  <si>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</si>
  <si>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</si>
  <si>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</si>
  <si>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</si>
  <si>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</si>
  <si>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</si>
  <si>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</si>
  <si>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</si>
  <si>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</si>
  <si>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</si>
  <si>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</si>
  <si>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</si>
  <si>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</si>
  <si>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</si>
  <si>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</si>
  <si>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</si>
  <si>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</si>
  <si>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</si>
  <si>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</si>
  <si>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</si>
  <si>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</si>
  <si>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</si>
  <si>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</si>
  <si>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</si>
  <si>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</si>
  <si>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</si>
  <si>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</si>
  <si>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</si>
  <si>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</si>
  <si>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</si>
  <si>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</si>
  <si>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</si>
  <si>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</si>
  <si>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</si>
  <si>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</si>
  <si>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</si>
  <si>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</si>
  <si>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</si>
  <si>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</si>
  <si>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</si>
  <si>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</si>
  <si>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</si>
  <si>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</si>
  <si>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</si>
  <si>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</si>
  <si>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</si>
  <si>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</si>
  <si>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</si>
  <si>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</si>
  <si>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</si>
  <si>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</si>
  <si>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</si>
  <si>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</si>
  <si>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</si>
  <si>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</si>
  <si>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</si>
  <si>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</si>
  <si>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</si>
  <si>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</si>
  <si>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</si>
  <si>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</si>
  <si>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</si>
  <si>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</si>
  <si>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</si>
  <si>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</si>
  <si>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</si>
  <si>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</si>
  <si>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</si>
  <si>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</si>
  <si>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</si>
  <si>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</si>
  <si>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</si>
  <si>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</si>
  <si>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</si>
  <si>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</si>
  <si>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</si>
  <si>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</si>
  <si>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</si>
  <si>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</si>
  <si>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</si>
  <si>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</si>
  <si>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</si>
  <si>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</si>
  <si>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</si>
  <si>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</si>
  <si>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</si>
  <si>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
curve:any;
uphill:any;
downhill:any;</t>
  </si>
  <si>
    <t>k_tv_speed:60kph;</t>
  </si>
  <si>
    <t>default:any;</t>
  </si>
  <si>
    <t>k_tv_speed01:40kph;
k_tv_speed02:80kph;
k_tv_acc:1mpss;</t>
  </si>
  <si>
    <t>k_tv_speed01:80kph;
k_tv_speed02:40kph;
k_tv_acc:-3mpss;</t>
  </si>
  <si>
    <t>k_relative_dis:200m;
k_tv_speed:20kph;</t>
  </si>
  <si>
    <t>k_tv_speed:120kph;
k_tv_deviation:0m;0.1m;</t>
  </si>
  <si>
    <t>k_tv_speed:40kph;
k_tv_deviation:0m;0.1m;</t>
  </si>
  <si>
    <t>k_tv_deviation:0m;
k_tv_heading:30;</t>
  </si>
  <si>
    <t>k_relative_dis:40m;
k_tv_speed01:120kph;
k_tv_speed02:60kph;
k_tv_acc:-3mpss;</t>
  </si>
  <si>
    <t>k_tv_speed:60kph;
k_tv_duration:3s;</t>
  </si>
  <si>
    <t>k_tv_speed:40kph;
k_tv_deviation:0.2m;0.5m;</t>
  </si>
  <si>
    <t>k_tv_speed:40kph;
k_relative_dis:60m;
k_tv_deviation:0.5m;</t>
  </si>
  <si>
    <t>k_relative_dis:80m;
k_tv_speed:60kph;</t>
  </si>
  <si>
    <t>k_relative_dis:200m;
k_tv_speed:5kph;</t>
  </si>
  <si>
    <t>k_tv_speed:5kph;
k_tv_deviation:0.3m;</t>
  </si>
  <si>
    <t>k_tv_speed:5kph;
k_tv_deviation:1m;</t>
  </si>
  <si>
    <t>k_relative_dis:80m;</t>
  </si>
  <si>
    <t>k_tv_speed:80kph;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</si>
  <si>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</si>
  <si>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</si>
  <si>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</si>
  <si>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</si>
  <si>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</si>
  <si>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</si>
  <si>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</si>
  <si>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</si>
  <si>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</si>
  <si>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</si>
  <si>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</si>
  <si>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</si>
  <si>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</si>
  <si>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</si>
  <si>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</si>
  <si>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</si>
  <si>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</si>
  <si>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</si>
  <si>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</si>
  <si>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</si>
  <si>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</si>
  <si>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</si>
  <si>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</si>
  <si>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</si>
  <si>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</si>
  <si>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</si>
  <si>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</si>
  <si>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</si>
  <si>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type;;rainy&amp;windy
rainPara;;K;step
windPara;;K;step
triggerTime;s;K;step
triggerDelay;s;K;step
triggerEvent;;K
duration;s;K
reserve01;;K
reserve02;;K
reserve03;;K
reserve04;;K
reserve05;;K</t>
  </si>
  <si>
    <t>method;;HIL&amp;vehivle
map;;1_1&amp;1_2&amp;2_1&amp;2_2&amp;2_3&amp;2_4&amp;2_5&amp;2_6&amp;3_1&amp;3_2&amp;3_3&amp;3_4&amp;3_5&amp;3_6&amp;4_1&amp;4_2&amp;4_3&amp;4_4&amp;4_5&amp;4_6&amp;5_1&amp;5_2&amp;5_3&amp;5_4&amp;5_5&amp;5_6&amp;12_1&amp;12_2&amp;12_3&amp;17_2&amp;17_3&amp;17_4
module;;PNC_loclization
feature;;odd&amp;per
targetNum;;0</t>
  </si>
  <si>
    <t>default;;any
uphill;%;1-5;1
downhill;%;1-5;1
rightCurve;m;500-1000;200
leftCurve;m;500-1000;200</t>
  </si>
  <si>
    <t>day;;standard
night;;standard</t>
  </si>
  <si>
    <t>sunny;;standard
rainy;;standard</t>
  </si>
  <si>
    <t>speed;kph;80
lane;;default</t>
  </si>
  <si>
    <t>k_tv_speed:para_tv1_init_speed</t>
  </si>
  <si>
    <t>method;;HIL&amp;vehivle
map;;1_1&amp;1_2&amp;4_1&amp;4_2&amp;4_3&amp;4_4&amp;4_5&amp;4_6&amp;5_1&amp;5_2&amp;5_3&amp;5_4&amp;5_5&amp;5_6
module;;PNC_loclization_perception
feature;;odd&amp;per
targetNum;;1</t>
  </si>
  <si>
    <t>type;;sedan&amp;truck
speed;kph;20-40;10
relativeHV;m;50
lane;;0
heading;; same</t>
  </si>
  <si>
    <t>type;;speed_change
speed;kph;tv1_init_speed
acc;mpss;0</t>
  </si>
  <si>
    <t>k_tv_speed01:para_tv1_init_speed
k_tv_speed02:para_tv1_action2_speed
k_tv_acc:para_tv1_action2_acc</t>
  </si>
  <si>
    <t>method;;HIL&amp;vehivle
map;;1_1&amp;1_2&amp;4_1&amp;4_2&amp;4_3&amp;4_4&amp;4_5&amp;4_6&amp;5_1&amp;5_2&amp;5_3&amp;5_4&amp;5_5&amp;5_6
module;;PNC
feature;;odd&amp;per
targetNum;;1</t>
  </si>
  <si>
    <t>type;;sedan&amp;truck
speed;kph;40
relativeHV;m;50
lane;;0
heading;; same</t>
  </si>
  <si>
    <t>type;;speed_change
speed;kph;80
acc;mpss;1-3;1
triggerTime;s;3</t>
  </si>
  <si>
    <t>type;;sedan&amp;truck
speed;kph;70
relativeHV;m;50
lane;;0
heading;; same</t>
  </si>
  <si>
    <t>type;;speed_change
speed;kph;20
acc;mpss;1-7;1
triggerTime;s;3</t>
  </si>
  <si>
    <t>k_relative_dis:para_tv1_init_relativeHV
k_tv_speed:para_tv1_init_speed</t>
  </si>
  <si>
    <t>method;;HIL&amp;vehivle
map;;6_1&amp;6_2&amp;6_3&amp;6_4&amp;7_1&amp;7_2&amp;7_3&amp;7_4
module;;PNC_perception
feature;;odd&amp;per
targetNum;;1</t>
  </si>
  <si>
    <t>type;;sedan&amp;truck
speed;kph;20
relativeHV;m;300
lane;;0
heading;; same</t>
  </si>
  <si>
    <t>method;;HIL&amp;vehivle
map;;2_1&amp;2_2&amp;2_3&amp;2_4&amp;2_5&amp;2_6&amp;3_1&amp;3_2&amp;3_3&amp;3_4&amp;3_5&amp;3_6&amp;4_1&amp;4_2&amp;4_3&amp;4_4&amp;4_5&amp;4_6&amp;5_1&amp;5_2&amp;5_3&amp;5_4&amp;5_5&amp;5_6
module;;PNC_perception
feature;;odd&amp;per
targetNum;;1</t>
  </si>
  <si>
    <t>k_tv_speed:para_tv1_init_speed
k_tv_deviation:para_tv1_init_deviation</t>
  </si>
  <si>
    <t>method;;HIL&amp;vehicle
map;;1_1&amp;1_2&amp;2_1&amp;2_2&amp;2_3&amp;2_4&amp;2_5&amp;2_6&amp;3_1&amp;3_2&amp;3_3&amp;3_4&amp;3_5&amp;3_6
module;;PNC_perception
feature;;odd&amp;per
targetNum;;1</t>
  </si>
  <si>
    <t>type;;sedan&amp;truck
speed;kph;120
relativeHV;m;-100
lane;;-1
heading;;same</t>
  </si>
  <si>
    <t>type;;speed_change
speed;kph;120
acc;mpss;0</t>
  </si>
  <si>
    <t>type;;sedan&amp;truck
speed;kph;20
relativeHV;m;200
lane;;-1
heading;;same</t>
  </si>
  <si>
    <t>type;;speed_change
speed;kph;20
acc;mpss;0</t>
  </si>
  <si>
    <t>k_tv_deviation:para_tv1_init_deviation
k_tv_heading:para_tv1_init_heading</t>
  </si>
  <si>
    <t>method;;vehicle
module;;PNC_perception
feature;;odd&amp;per
targetNum;;1</t>
  </si>
  <si>
    <t>deviation;m;0.1
heading;;30</t>
  </si>
  <si>
    <t>k_tv_speed01:para_tv1_init_speed
k_tv_speed02:para_tv1_action3_speed
k_tv_acc:para_tv1_action3_acc
k_relative_dis:para_tv1_action2_triggerRelative</t>
  </si>
  <si>
    <t>method;;HIL&amp;vehivle
map;;1_1&amp;1_2&amp;2_1&amp;2_2&amp;2_3&amp;2_4&amp;2_5&amp;2_6&amp;3_1&amp;3_2&amp;3_3&amp;3_4&amp;3_5&amp;3_6
module;;PNC_perception
feature;;odd&amp;per
targetNum;;1</t>
  </si>
  <si>
    <t>type;;sedan&amp;truck
speed;kph;80&amp;120
relativeHV;m;-100
lane;;-1
heading;; same</t>
  </si>
  <si>
    <t>type;;lane_change
direction;;+1
triggerRelativeHV;m;50&amp;70
triggerCircle;;out</t>
  </si>
  <si>
    <t>type;;speed_change
speed;kph;60&amp;0
acc;mpss;1-7;1
triggerRelativeHV;m;50&amp;70
triggerCircle;;out
triggerDelay;s;2</t>
  </si>
  <si>
    <t>method;;HIL&amp;vehivle
map;;1_1
module;;PNC_perception
feature;;odd&amp;per
targetNum;;1</t>
  </si>
  <si>
    <t>speed;kph;0&amp;40
deviation;m;0.1-1;0.2</t>
  </si>
  <si>
    <t>k_tv_speed:para_tv1_init_speed
k_relative_dis:para_tv1_action1_triggerRelativeHV
k_tv_deviation:para_tv1_action1_deviation</t>
  </si>
  <si>
    <t>speed;kph;40</t>
  </si>
  <si>
    <t>triggerRelativeHV;m;20-80;10
deviation;m;0.1-1;0.2</t>
  </si>
  <si>
    <t>k_relative_dis:para_tv1_action1_triggerRelativeHV
k_tv_speed:para_tv1_init_speed</t>
  </si>
  <si>
    <t>method;;vehicle
map;;19_3
module;;PNC_perception
feature;;odd&amp;per
targetNum;;1</t>
  </si>
  <si>
    <t>speed;kph;60</t>
  </si>
  <si>
    <t>triggerRelativeHV;m;30-80;10</t>
  </si>
  <si>
    <t>K_HV_speed:para_hv_init_speed
K_TV_speed:para_tv1_init_speed
K_position:para_tv1_init_lane
K_relative_distance:para_tv1_init_relativeHV</t>
  </si>
  <si>
    <t>method;;HIL&amp;vehicle
map;;1_1&amp;1_2&amp;2_1&amp;2_2&amp;2_3&amp;2_4&amp;2_5&amp;2_6&amp;3_1&amp;3_2&amp;3_3&amp;3_4&amp;3_5&amp;3_6
module;;PNC_perception
targetNum;;1
feature;;ILC</t>
  </si>
  <si>
    <t>default;;any</t>
  </si>
  <si>
    <t>day;;standard</t>
  </si>
  <si>
    <t>sunny;;standard</t>
  </si>
  <si>
    <t>type;;lane_change
triggerTime;s;2
direction;;+1&amp;-1</t>
  </si>
  <si>
    <t>type;;sedan
speed;kph;80
relativeHV;m;20
lane;;-1&amp;+1
heading;; same</t>
  </si>
  <si>
    <t>type;;speed_change
speed;kph;tv1_init_speed
acc;mpss;0
duration;s;25</t>
  </si>
  <si>
    <t>default;;any&amp;falt_straight
uphill;%;3
downhill;%;3
rightCurve;m;700&amp;900</t>
  </si>
  <si>
    <t>type;;lane_change
triggerTime;s;10-20;2
direction;;+1&amp;-1</t>
  </si>
  <si>
    <t>type;;sedan&amp;truck
speed;kph;20
relativeHV;m;100
lane;;-1&amp;+1
heading;; same</t>
  </si>
  <si>
    <t>type;;speed_change
speed;;tv1_init_speed
triggerTime;s;10
acc;mpss;1-5;1</t>
  </si>
  <si>
    <t>type;;pedestrian&amp;bike
speed;kph;20
relativeHV;m;300
lane;;0
heading;; same</t>
  </si>
  <si>
    <t>type;;pedestrian&amp;bike
speed;kph;20
relativeHV;m;200
lane;;-1
heading;;same</t>
  </si>
  <si>
    <t>k_relative_dis:para_tv1_action1_triggerRelativeHV</t>
  </si>
  <si>
    <t>triggerRelativeHV;m;100&amp;80</t>
  </si>
  <si>
    <t>method;;HIL&amp;vehivle
map;;10_7
module;;PNC_loclization
feature;;odd&amp;per
targetNum;;0</t>
  </si>
  <si>
    <t>method;;HIL&amp;vehivle
map;;10_8
module;;PNC_loclization
feature;;odd&amp;per
targetNum;;0</t>
  </si>
  <si>
    <t>method;;HIL&amp;vehivle
map;;10_1
module;;PNC_loclization
feature;;odd&amp;per
targetNum;;0</t>
  </si>
  <si>
    <t>method;;HIL&amp;vehivle
map;;10_2
module;;PNC_loclization
feature;;odd&amp;per
targetNum;;0</t>
  </si>
  <si>
    <t>method;;HIL&amp;vehivle
map;;10_3
module;;PNC_loclization
feature;;odd&amp;per
targetNum;;0</t>
  </si>
  <si>
    <t>method;;HIL&amp;vehivle
map;;10_4
module;;PNC_loclization
feature;;odd&amp;per
targetNum;;0</t>
  </si>
  <si>
    <t>method;;HIL&amp;vehivle
map;;10_5
module;;PNC_loclization
feature;;odd&amp;per
targetNum;;0</t>
  </si>
  <si>
    <t>method;;HIL&amp;vehivle
map;;10_6
module;;PNC_loclization
feature;;odd&amp;per
targetNum;;0</t>
  </si>
  <si>
    <t>method;;HIL&amp;vehivle
map;;15_2
module;;PNC_loclization
feature;;odd&amp;per
targetNum;;0</t>
  </si>
  <si>
    <t>method;;HIL&amp;vehivle
map;;15_4
module;;PNC_loclization
feature;;odd&amp;per
targetNum;;0</t>
  </si>
  <si>
    <t>method;;HIL&amp;vehivle
map;;15_1
module;;PNC_loclization
feature;;odd&amp;per
targetNum;;0</t>
  </si>
  <si>
    <t>method;;HIL&amp;vehivle
map;;15_3
module;;PNC_loclization
feature;;odd&amp;per
targetNum;;0</t>
  </si>
  <si>
    <t>method;;HIL&amp;vehivle
map;;15_5
module;;PNC_loclization
feature;;odd&amp;per
targetNum;;0</t>
  </si>
  <si>
    <t>method;;HIL&amp;vehivle
map;;15_10
module;;PNC_loclization
feature;;odd&amp;per
targetNum;;0</t>
  </si>
  <si>
    <t>method;;HIL&amp;vehivle
map;;14_5
module;;PNC_loclization
feature;;odd&amp;per
targetNum;;0</t>
  </si>
  <si>
    <t>method;;HIL&amp;vehivle
map;;14_6
module;;PNC_loclization
feature;;odd&amp;per
targetNum;;0</t>
  </si>
  <si>
    <t>method;;HIL&amp;vehivle
map;;14_7
module;;PNC_loclization
feature;;odd&amp;per
targetNum;;0</t>
  </si>
  <si>
    <t>method;;HIL&amp;vehivle
map;;14_1
module;;PNC_loclization
feature;;odd&amp;per
targetNum;;0</t>
  </si>
  <si>
    <t>method;;HIL&amp;vehivle
map;;14_2
module;;PNC_loclization
feature;;odd&amp;per
targetNum;;0</t>
  </si>
  <si>
    <t>method;;HIL&amp;vehivle
map;;16_1
module;;PNC_loclization
feature;;odd&amp;per
targetNum;;0</t>
  </si>
  <si>
    <t>k_ tv_speed:para_tv1_init_speed</t>
  </si>
  <si>
    <t>type;;sedan&amp;truck
speed;kph;60&amp;120
relativeHV;m;200
lane;;-1
heading;;opposite</t>
  </si>
  <si>
    <t>method;;HIL&amp;vehivle
map;;1_1
module;;PNC_loclization
feature;;odd&amp;per
targetNum;;0</t>
  </si>
  <si>
    <t>method;;HIL&amp;vehivle
map;;20_5
module;;PNC_loclization
feature;;odd&amp;per
targetNum;;0</t>
  </si>
  <si>
    <t>method;;HIL&amp;vehivle
map;;20_4
module;;PNC_loclization
feature;;odd&amp;per
targetNum;;0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</si>
  <si>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</si>
  <si>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</si>
  <si>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</si>
  <si>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</si>
  <si>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</si>
  <si>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</si>
  <si>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</si>
  <si>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</si>
  <si>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</si>
  <si>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</si>
  <si>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</si>
  <si>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</si>
  <si>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</si>
  <si>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</si>
  <si>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</si>
  <si>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</si>
  <si>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</si>
  <si>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</si>
  <si>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</si>
  <si>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</si>
  <si>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</si>
  <si>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</si>
  <si>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</si>
  <si>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</si>
  <si>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</si>
  <si>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</si>
  <si>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</si>
  <si>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</si>
  <si>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</si>
  <si>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</si>
  <si>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</si>
  <si>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</si>
  <si>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</si>
  <si>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</si>
  <si>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</si>
  <si>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</si>
  <si>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</si>
  <si>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</si>
  <si>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</si>
  <si>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</si>
  <si>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</si>
  <si>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</si>
  <si>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</si>
  <si>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</si>
  <si>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</si>
  <si>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</si>
  <si>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</si>
  <si>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</si>
  <si>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</si>
  <si>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</si>
  <si>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</si>
  <si>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</si>
  <si>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</si>
  <si>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</si>
  <si>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</si>
  <si>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</si>
  <si>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</si>
  <si>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</si>
  <si>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</si>
  <si>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</si>
  <si>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</si>
  <si>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</si>
  <si>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</si>
  <si>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</si>
  <si>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</si>
  <si>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</si>
  <si>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</si>
  <si>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</si>
  <si>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</si>
  <si>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</si>
  <si>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</si>
  <si>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</si>
  <si>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</si>
  <si>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</si>
  <si>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</si>
  <si>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</si>
  <si>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</si>
  <si>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</si>
  <si>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</si>
  <si>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</si>
  <si>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</si>
  <si>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</si>
  <si>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</si>
  <si>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</si>
  <si>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</si>
  <si>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</si>
  <si>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</si>
  <si>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</si>
  <si>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</si>
  <si>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</si>
  <si>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</si>
  <si>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</si>
  <si>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</si>
  <si>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</si>
  <si>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</si>
  <si>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</si>
  <si>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</si>
  <si>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</si>
  <si>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</si>
  <si>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</si>
  <si>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</si>
  <si>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</si>
  <si>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</si>
  <si>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</si>
  <si>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</si>
  <si>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</si>
  <si>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</si>
  <si>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</si>
  <si>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</si>
  <si>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</si>
  <si>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</si>
  <si>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</si>
  <si>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</si>
  <si>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</si>
  <si>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</si>
  <si>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</si>
  <si>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</si>
  <si>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</si>
  <si>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</si>
  <si>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</si>
  <si>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</si>
  <si>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</si>
  <si>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</si>
  <si>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</si>
  <si>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</si>
  <si>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</si>
  <si>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</si>
  <si>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</si>
  <si>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</si>
  <si>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</si>
  <si>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</si>
  <si>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</si>
  <si>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</si>
  <si>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</si>
  <si>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</si>
  <si>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</si>
  <si>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</si>
  <si>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</si>
  <si>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</si>
  <si>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</si>
  <si>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</si>
  <si>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</si>
  <si>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</si>
  <si>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</si>
  <si>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</si>
  <si>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</si>
  <si>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</si>
  <si>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</si>
  <si>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</si>
  <si>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</si>
  <si>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</si>
  <si>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</si>
  <si>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</si>
  <si>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</si>
  <si>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</si>
  <si>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</si>
  <si>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</si>
  <si>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</si>
  <si>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</si>
  <si>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</si>
  <si>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</si>
  <si>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</si>
  <si>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</si>
  <si>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</si>
  <si>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</si>
  <si>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</si>
  <si>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</si>
  <si>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</si>
  <si>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</si>
  <si>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</si>
  <si>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</si>
  <si>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</si>
  <si>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</si>
  <si>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</si>
  <si>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</si>
  <si>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</si>
  <si>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</si>
  <si>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</si>
  <si>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</si>
  <si>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</si>
  <si>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</si>
  <si>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</si>
  <si>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</si>
  <si>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</si>
  <si>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</si>
  <si>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</si>
  <si>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</si>
  <si>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</si>
  <si>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</si>
  <si>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</si>
  <si>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</si>
  <si>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</si>
  <si>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</si>
  <si>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</si>
  <si>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</si>
  <si>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</si>
  <si>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</si>
  <si>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</si>
  <si>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</si>
  <si>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</si>
  <si>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</si>
  <si>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</si>
  <si>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</si>
  <si>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</si>
  <si>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</si>
  <si>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</si>
  <si>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</si>
  <si>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</si>
  <si>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</si>
  <si>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</si>
  <si>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</si>
  <si>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</si>
  <si>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</si>
  <si>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</si>
  <si>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</si>
  <si>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</si>
  <si>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</si>
  <si>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</si>
  <si>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</si>
  <si>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</si>
  <si>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</si>
  <si>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</si>
  <si>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</si>
  <si>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</si>
  <si>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</si>
  <si>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</si>
  <si>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</si>
  <si>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</si>
  <si>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</si>
  <si>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</si>
  <si>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</si>
  <si>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</si>
  <si>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</si>
  <si>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</si>
  <si>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</si>
  <si>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</si>
  <si>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</si>
  <si>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</si>
  <si>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</si>
  <si>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</si>
  <si>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</si>
  <si>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</si>
  <si>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</si>
  <si>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</si>
  <si>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</si>
  <si>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</si>
  <si>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</si>
  <si>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</si>
  <si>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</si>
  <si>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</si>
  <si>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</si>
  <si>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</si>
  <si>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</si>
  <si>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</si>
  <si>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</si>
  <si>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</si>
  <si>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</si>
  <si>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</si>
  <si>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</si>
  <si>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</si>
  <si>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</si>
  <si>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</si>
  <si>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</si>
  <si>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</si>
  <si>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</si>
  <si>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</si>
  <si>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</si>
  <si>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</si>
  <si>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</si>
  <si>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</si>
  <si>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</si>
  <si>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</si>
  <si>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</si>
  <si>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</si>
  <si>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</si>
  <si>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</si>
  <si>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</si>
  <si>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</si>
  <si>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</si>
  <si>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</si>
  <si>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</si>
  <si>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</si>
  <si>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</si>
  <si>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</si>
  <si>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</si>
  <si>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</si>
  <si>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</si>
  <si>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</si>
  <si>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</si>
  <si>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</si>
  <si>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</si>
  <si>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</si>
  <si>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</si>
  <si>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</si>
  <si>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</si>
  <si>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</si>
  <si>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</si>
  <si>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</si>
  <si>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</si>
  <si>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</si>
  <si>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</si>
  <si>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</si>
  <si>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</si>
  <si>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</si>
  <si>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</si>
  <si>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</si>
  <si>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</si>
  <si>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</si>
  <si>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</si>
  <si>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</si>
  <si>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</si>
  <si>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</si>
  <si>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</si>
  <si>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</si>
  <si>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</si>
  <si>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</si>
  <si>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</si>
  <si>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</si>
  <si>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</si>
  <si>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</si>
  <si>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</si>
  <si>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</si>
  <si>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</si>
  <si>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</si>
  <si>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</si>
  <si>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</si>
  <si>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</si>
  <si>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</si>
  <si>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</si>
  <si>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</si>
  <si>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</si>
  <si>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</si>
  <si>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</si>
  <si>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</si>
  <si>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</si>
  <si>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</si>
  <si>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</si>
  <si>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</si>
  <si>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</si>
  <si>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</si>
  <si>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</si>
  <si>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</si>
  <si>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</si>
  <si>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</si>
  <si>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</si>
  <si>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</si>
  <si>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</si>
  <si>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</si>
  <si>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</si>
  <si>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</si>
  <si>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</si>
  <si>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</si>
  <si>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</si>
  <si>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</si>
  <si>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</si>
  <si>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</si>
  <si>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</si>
  <si>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</si>
  <si>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</si>
  <si>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</si>
  <si>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</si>
  <si>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</si>
  <si>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</si>
  <si>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</si>
  <si>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</si>
  <si>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</si>
  <si>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</si>
  <si>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</si>
  <si>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</si>
  <si>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</si>
  <si>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</si>
  <si>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</si>
  <si>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</si>
  <si>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</si>
  <si>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</si>
  <si>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</si>
  <si>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</si>
  <si>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</si>
  <si>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</si>
  <si>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</si>
  <si>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</si>
  <si>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</si>
  <si>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</si>
  <si>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</si>
  <si>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</si>
  <si>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</si>
  <si>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</si>
  <si>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</si>
  <si>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</si>
  <si>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</si>
  <si>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</si>
  <si>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</si>
  <si>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</si>
  <si>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</si>
  <si>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</si>
  <si>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</si>
  <si>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</si>
  <si>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</si>
  <si>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</si>
  <si>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</si>
  <si>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</si>
  <si>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</si>
  <si>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</si>
  <si>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</si>
  <si>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</si>
  <si>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</si>
  <si>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</si>
  <si>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</si>
  <si>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</si>
  <si>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</si>
  <si>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</si>
  <si>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</si>
  <si>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</si>
  <si>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</si>
  <si>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</si>
  <si>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</si>
  <si>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</si>
  <si>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</si>
  <si>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</si>
  <si>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</si>
  <si>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</si>
  <si>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</si>
  <si>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</si>
  <si>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</si>
  <si>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</si>
  <si>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</si>
  <si>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</si>
  <si>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</si>
  <si>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</si>
  <si>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</si>
  <si>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</si>
  <si>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</si>
  <si>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</si>
  <si>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</si>
  <si>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</si>
  <si>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</si>
  <si>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</si>
  <si>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</si>
  <si>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</si>
  <si>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</si>
  <si>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</si>
  <si>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</si>
  <si>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</si>
  <si>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</si>
  <si>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</si>
  <si>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</si>
  <si>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</si>
  <si>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</si>
  <si>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</si>
  <si>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</si>
  <si>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</si>
  <si>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</si>
  <si>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</si>
  <si>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</si>
  <si>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</si>
  <si>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</si>
  <si>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</si>
  <si>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</si>
  <si>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</si>
  <si>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</si>
  <si>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</si>
  <si>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</si>
  <si>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</si>
  <si>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</si>
  <si>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</si>
  <si>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</si>
  <si>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</si>
  <si>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</si>
  <si>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</si>
  <si>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</si>
  <si>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</si>
  <si>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</si>
  <si>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</si>
  <si>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</si>
  <si>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</si>
  <si>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</si>
  <si>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</si>
  <si>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</si>
  <si>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</si>
  <si>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</si>
  <si>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</si>
  <si>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</si>
  <si>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</si>
  <si>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</si>
  <si>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</si>
  <si>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</si>
  <si>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</si>
  <si>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</si>
  <si>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</si>
  <si>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</si>
  <si>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</si>
  <si>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</si>
  <si>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</si>
  <si>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</si>
  <si>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</si>
  <si>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</si>
  <si>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</si>
  <si>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</si>
  <si>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</si>
  <si>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</si>
  <si>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</si>
  <si>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</si>
  <si>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</si>
  <si>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</si>
  <si>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</si>
  <si>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</si>
  <si>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</si>
  <si>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</si>
  <si>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</si>
  <si>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</si>
  <si>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</si>
  <si>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</si>
  <si>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</si>
  <si>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</si>
  <si>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</si>
  <si>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</si>
  <si>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</si>
  <si>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</si>
  <si>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</si>
  <si>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</si>
  <si>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</si>
  <si>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</si>
  <si>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</si>
  <si>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</si>
  <si>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</si>
  <si>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</si>
  <si>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</si>
  <si>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</si>
  <si>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</si>
  <si>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</si>
  <si>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</si>
  <si>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</si>
  <si>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</si>
  <si>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</si>
  <si>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</si>
  <si>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</si>
  <si>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</si>
  <si>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</si>
  <si>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</si>
  <si>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</si>
  <si>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</si>
  <si>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</si>
  <si>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黎明</t>
  </si>
  <si>
    <t>夜晚带路灯</t>
  </si>
  <si>
    <t>晴天</t>
  </si>
  <si>
    <t>雨天</t>
  </si>
  <si>
    <t>高速</t>
  </si>
  <si>
    <t>基础</t>
  </si>
  <si>
    <t>白天+晴天+高速+空载</t>
  </si>
  <si>
    <t>单一非基础ODD</t>
  </si>
  <si>
    <t>黎明+晴天+高速+空载</t>
  </si>
  <si>
    <t>夜晚+晴天+高速+空载</t>
  </si>
  <si>
    <t>夜晚带路灯+晴天+高速+空载</t>
  </si>
  <si>
    <t>白天+雨天+高速+空载</t>
  </si>
  <si>
    <t>白天+晴天+隧道+空载</t>
  </si>
  <si>
    <t>worse组合（2）</t>
  </si>
  <si>
    <t>黎明+雨天+高速+空载</t>
  </si>
  <si>
    <t>黎明+晴天+隧道+空载</t>
  </si>
  <si>
    <t>夜晚+雨天+高速+空载</t>
  </si>
  <si>
    <t>夜晚+晴天+隧道+空载</t>
  </si>
  <si>
    <t>夜晚带路灯+雨天+高速+空载</t>
  </si>
  <si>
    <t>夜晚带路灯+晴天+隧道+空载</t>
  </si>
  <si>
    <t>白天+雨天+隧道+空载</t>
  </si>
  <si>
    <t>worse组合（3）</t>
  </si>
  <si>
    <t>黎明+雨天+隧道+空载</t>
  </si>
  <si>
    <t>夜晚+雨天+隧道+空载</t>
  </si>
  <si>
    <t>夜晚带路灯+雨天+隧道+空载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</si>
  <si>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</si>
  <si>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</si>
  <si>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</si>
  <si>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</si>
  <si>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</si>
  <si>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</si>
  <si>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对于实车测试需要讨论的前提ODD，有组合2/3/6</t>
  </si>
  <si>
    <t>2. 组合4/5/7/9/11的组合虽然合理，但是由于实车条件受限，由仿真完成</t>
  </si>
  <si>
    <t>实车可执行</t>
  </si>
  <si>
    <t>case</t>
  </si>
  <si>
    <t>非大前提ODD</t>
  </si>
  <si>
    <t>实车可执行ODD</t>
  </si>
  <si>
    <t>实车不可执行ODD</t>
  </si>
  <si>
    <t>白天+大雨+高速+空载</t>
  </si>
  <si>
    <t>定速巡航</t>
  </si>
  <si>
    <t>无目标</t>
  </si>
  <si>
    <t>平直路（或任意）</t>
  </si>
  <si>
    <t>稳定跟车</t>
  </si>
  <si>
    <t>轿车、卡车</t>
  </si>
  <si>
    <t>平直路、坡道</t>
  </si>
  <si>
    <t>跟车减速</t>
  </si>
  <si>
    <t>跟车加速</t>
  </si>
  <si>
    <t>远处接近低速车辆</t>
  </si>
  <si>
    <t>平直路、弯道、坡道</t>
  </si>
  <si>
    <t>主车超越目标车</t>
  </si>
  <si>
    <t>平直路、弯道</t>
  </si>
  <si>
    <t>目标车超越主车</t>
  </si>
  <si>
    <t>目标车切入后减速</t>
  </si>
  <si>
    <t>目标车切出</t>
  </si>
  <si>
    <t>目标车稳定入侵</t>
  </si>
  <si>
    <t>目标车不稳定入侵</t>
  </si>
  <si>
    <t>主车汇入主路</t>
  </si>
  <si>
    <t>目标车汇入主路</t>
  </si>
  <si>
    <t>主车换道，目标车在侧后方稳定抑制换道</t>
  </si>
  <si>
    <t>主车换道，目标车从侧后方远处接近抑制换道</t>
  </si>
  <si>
    <t>远处接近前方非机动车</t>
  </si>
  <si>
    <t>行人、自行车</t>
  </si>
  <si>
    <t>超过相邻非机动车</t>
  </si>
  <si>
    <t>非机动车横穿</t>
  </si>
  <si>
    <t>非机动车入侵</t>
  </si>
  <si>
    <t>接近施工区域</t>
  </si>
  <si>
    <t>定速巡航，车道线模糊，3m</t>
  </si>
  <si>
    <t>车道线模糊</t>
  </si>
  <si>
    <t>定速巡航，车道线模糊，10m</t>
  </si>
  <si>
    <t>定速巡航，无车道线, 3m</t>
  </si>
  <si>
    <t>无车道线</t>
  </si>
  <si>
    <t>定速巡航，无车道线, 10m</t>
  </si>
  <si>
    <t>定速巡航，临时车道线，3m</t>
  </si>
  <si>
    <t>定速巡航，临时车道线，10m</t>
  </si>
  <si>
    <t>定速巡航，锥桶在应急车道线上，10m</t>
  </si>
  <si>
    <t>路障边界</t>
  </si>
  <si>
    <t>定速巡航，锥桶在应急车道线上，50m</t>
  </si>
  <si>
    <t>定速巡航，水马在应急车道线上，10m</t>
  </si>
  <si>
    <t>定速巡航，水马在应急车道线上，50m</t>
  </si>
  <si>
    <t>定速巡航，锥桶在中间车道车道线上，10m</t>
  </si>
  <si>
    <t>定速巡航，锥桶在中间车道车道线上，50m</t>
  </si>
  <si>
    <t>定速巡航，锥桶越过应急车道线入侵本车道，10m</t>
  </si>
  <si>
    <t>定速巡航，锥桶越过中间车道线入侵本车道，10m</t>
  </si>
  <si>
    <t>定速巡航，锥桶在应急车道线上逐渐入侵，100m</t>
  </si>
  <si>
    <t>定速巡航，水马在应急车道线上逐渐入侵，100m</t>
  </si>
  <si>
    <t>定速巡航，锥桶在应急车道线上，且锥桶倒下进主车道</t>
  </si>
  <si>
    <t>定速巡航，前方车道内有3个锥桶</t>
  </si>
  <si>
    <t>锥桶</t>
  </si>
  <si>
    <t>定速巡航，前方车道内有5个锥桶</t>
  </si>
  <si>
    <t>定速巡航，前方车道内有3个倒下的锥桶</t>
  </si>
  <si>
    <t>稳定跟车，对向车远光灯照明干扰</t>
  </si>
  <si>
    <t>对向照明</t>
  </si>
  <si>
    <t>主车换道目标车在侧后方稳定抑制，后向车远光灯照明干扰</t>
  </si>
  <si>
    <t>后向照明</t>
  </si>
  <si>
    <t>定速巡航，大雨</t>
  </si>
  <si>
    <t>大雨</t>
  </si>
  <si>
    <t>定速巡航，前方碎片</t>
  </si>
  <si>
    <t>前方碎片</t>
  </si>
  <si>
    <t>part</t>
  </si>
  <si>
    <t>group</t>
  </si>
  <si>
    <t>FD_signal_name</t>
  </si>
  <si>
    <t>OEM_signal_name</t>
  </si>
  <si>
    <t>unit</t>
  </si>
  <si>
    <t>flag</t>
  </si>
  <si>
    <t>value01</t>
  </si>
  <si>
    <t>value02</t>
  </si>
  <si>
    <t>value03</t>
  </si>
  <si>
    <t>value04</t>
  </si>
  <si>
    <t>value05</t>
  </si>
  <si>
    <t>value06</t>
  </si>
  <si>
    <t>value07</t>
  </si>
  <si>
    <t>value08</t>
  </si>
  <si>
    <t>value09</t>
  </si>
  <si>
    <t>value10</t>
  </si>
  <si>
    <t>K_HV_speed:80kph;
K_TV_speed:80kph;
K_position:左后;右后;
K_relative_distance:50m;</t>
    <phoneticPr fontId="37" type="noConversion"/>
  </si>
  <si>
    <t>K_HV_speed:80kph;
K_TV_speed:120kph;
K_position:左后;右后;
K_relative_distance:200m;</t>
    <phoneticPr fontId="37" type="noConversion"/>
  </si>
  <si>
    <t>odd&amp;per</t>
    <phoneticPr fontId="37" type="noConversion"/>
  </si>
  <si>
    <t>目标车在对向车道，主车以限速行驶，二者逆向经过。目标车速度k_tv_speed，开远光灯</t>
    <phoneticPr fontId="37" type="noConversion"/>
  </si>
  <si>
    <r>
      <t xml:space="preserve">K_HV_speed:80kph;
K_TV_speed:80kph;
</t>
    </r>
    <r>
      <rPr>
        <sz val="11"/>
        <color rgb="FF000000"/>
        <rFont val="等线"/>
        <family val="3"/>
        <charset val="134"/>
      </rPr>
      <t>K_position:左后;右后;</t>
    </r>
    <r>
      <rPr>
        <sz val="11"/>
        <color rgb="FF000000"/>
        <rFont val="等线"/>
        <family val="3"/>
        <charset val="134"/>
      </rPr>
      <t xml:space="preserve">
K_relative_distance:50m;</t>
    </r>
    <phoneticPr fontId="37" type="noConversion"/>
  </si>
  <si>
    <t>1.主车速度K_HV_speed,目标车速度K_TV_speed在邻道K_position抑制区域外K_relative_distance;
2.主车变道,过线前,目标车匀速高速进入变道抑制区域</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</si>
</sst>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Red]\(0.00\)"/>
    <numFmt numFmtId="177" formatCode="m&quot;月&quot;d&quot;日&quot;;@"/>
    <numFmt numFmtId="178" formatCode="0.00_ "/>
  </numFmts>
  <fonts count="38">
    <font>
      <sz val="11"/>
      <color rgb="FF000000"/>
      <name val="等线"/>
      <charset val="1"/>
    </font>
    <font>
      <b/>
      <sz val="11"/>
      <color rgb="FFFFFFFF"/>
      <name val="等线"/>
      <family val="3"/>
      <charset val="134"/>
    </font>
    <font>
      <sz val="12"/>
      <color theme="1"/>
      <name val="宋体"/>
      <family val="3"/>
      <charset val="134"/>
      <scheme val="minor"/>
    </font>
    <font>
      <b/>
      <sz val="12"/>
      <color theme="0"/>
      <name val="宋体"/>
      <family val="3"/>
      <charset val="134"/>
      <scheme val="minor"/>
    </font>
    <font>
      <sz val="12"/>
      <name val="宋体"/>
      <family val="3"/>
      <charset val="134"/>
      <scheme val="minor"/>
    </font>
    <font>
      <sz val="12"/>
      <color rgb="FFFF0000"/>
      <name val="宋体"/>
      <family val="3"/>
      <charset val="134"/>
      <scheme val="minor"/>
    </font>
    <font>
      <b/>
      <sz val="11"/>
      <color theme="0"/>
      <name val="等线"/>
      <family val="3"/>
      <charset val="134"/>
    </font>
    <font>
      <b/>
      <sz val="11"/>
      <name val="等线"/>
      <family val="3"/>
      <charset val="134"/>
    </font>
    <font>
      <b/>
      <sz val="11"/>
      <color rgb="FF000000"/>
      <name val="等线"/>
      <family val="3"/>
      <charset val="134"/>
    </font>
    <font>
      <sz val="11"/>
      <color rgb="FFFF0000"/>
      <name val="等线"/>
      <family val="3"/>
      <charset val="134"/>
    </font>
    <font>
      <b/>
      <sz val="11"/>
      <color rgb="FF000000"/>
      <name val="等线"/>
      <family val="3"/>
      <charset val="134"/>
    </font>
    <font>
      <b/>
      <sz val="11"/>
      <color rgb="FFFFFFFF"/>
      <name val="TencentSans"/>
      <family val="1"/>
    </font>
    <font>
      <sz val="11"/>
      <color rgb="FF000000"/>
      <name val="等线"/>
      <family val="3"/>
      <charset val="134"/>
    </font>
    <font>
      <sz val="11"/>
      <color rgb="FF000000"/>
      <name val="Arial"/>
      <family val="2"/>
    </font>
    <font>
      <sz val="11"/>
      <color rgb="FF000000"/>
      <name val="文泉驿微米黑"/>
      <charset val="134"/>
    </font>
    <font>
      <sz val="11"/>
      <color rgb="FFFF0000"/>
      <name val="Arial"/>
      <family val="2"/>
    </font>
    <font>
      <sz val="11"/>
      <color rgb="FFF25A6E"/>
      <name val="Arial"/>
      <family val="2"/>
    </font>
    <font>
      <sz val="10"/>
      <color rgb="FF000000"/>
      <name val="微软雅黑"/>
      <family val="2"/>
      <charset val="134"/>
    </font>
    <font>
      <b/>
      <sz val="10"/>
      <color rgb="FFFFFFFF"/>
      <name val="微软雅黑"/>
      <family val="2"/>
      <charset val="134"/>
    </font>
    <font>
      <sz val="10"/>
      <color rgb="FF000000"/>
      <name val="Arial"/>
      <family val="2"/>
    </font>
    <font>
      <sz val="10"/>
      <color rgb="FF000000"/>
      <name val="等线"/>
      <family val="3"/>
      <charset val="134"/>
    </font>
    <font>
      <b/>
      <sz val="11"/>
      <name val="等线"/>
      <family val="3"/>
      <charset val="134"/>
    </font>
    <font>
      <sz val="11"/>
      <color rgb="FFFFFFFF"/>
      <name val="等线"/>
      <family val="3"/>
      <charset val="134"/>
    </font>
    <font>
      <sz val="11"/>
      <name val="等线"/>
      <family val="3"/>
      <charset val="134"/>
    </font>
    <font>
      <sz val="11"/>
      <color rgb="FF000000"/>
      <name val="Noto Sans CJK SC"/>
      <family val="1"/>
    </font>
    <font>
      <b/>
      <sz val="11"/>
      <color rgb="FFFF0000"/>
      <name val="等线"/>
      <family val="3"/>
      <charset val="134"/>
    </font>
    <font>
      <sz val="11"/>
      <color rgb="FFFF0000"/>
      <name val="Noto Sans CJK SC"/>
      <family val="1"/>
    </font>
    <font>
      <b/>
      <sz val="11"/>
      <color theme="0"/>
      <name val="宋体"/>
      <family val="3"/>
      <charset val="134"/>
      <scheme val="minor"/>
    </font>
    <font>
      <sz val="11"/>
      <name val="宋体"/>
      <family val="3"/>
      <charset val="134"/>
      <scheme val="minor"/>
    </font>
    <font>
      <sz val="11"/>
      <color theme="1"/>
      <name val="宋体"/>
      <family val="3"/>
      <charset val="134"/>
      <scheme val="minor"/>
    </font>
    <font>
      <sz val="11"/>
      <name val="宋体"/>
      <family val="3"/>
      <charset val="134"/>
    </font>
    <font>
      <sz val="11"/>
      <color rgb="FF000000"/>
      <name val="宋体"/>
      <family val="3"/>
      <charset val="134"/>
    </font>
    <font>
      <b/>
      <sz val="11"/>
      <color rgb="FF000000"/>
      <name val="Noto Sans CJK SC"/>
      <family val="1"/>
    </font>
    <font>
      <b/>
      <sz val="11"/>
      <color theme="0"/>
      <name val="等线"/>
      <family val="3"/>
      <charset val="134"/>
    </font>
    <font>
      <sz val="11"/>
      <name val="Noto Sans CJK SC"/>
      <family val="1"/>
    </font>
    <font>
      <sz val="11"/>
      <color theme="1"/>
      <name val="宋体"/>
      <family val="3"/>
      <charset val="134"/>
    </font>
    <font>
      <sz val="10"/>
      <name val="宋体"/>
      <family val="3"/>
      <charset val="134"/>
    </font>
    <font>
      <sz val="9"/>
      <name val="宋体"/>
      <family val="3"/>
      <charset val="134"/>
    </font>
  </fonts>
  <fills count="23">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49977111117893"/>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6795556505021"/>
        <bgColor indexed="64"/>
      </patternFill>
    </fill>
    <fill>
      <patternFill patternType="solid">
        <fgColor theme="0" tint="-0.14996795556505021"/>
        <bgColor rgb="FFFFFFCC"/>
      </patternFill>
    </fill>
    <fill>
      <patternFill patternType="solid">
        <fgColor rgb="FF00B0F0"/>
        <bgColor rgb="FF33CCCC"/>
      </patternFill>
    </fill>
    <fill>
      <patternFill patternType="solid">
        <fgColor rgb="FFFFFF00"/>
        <bgColor indexed="64"/>
      </patternFill>
    </fill>
    <fill>
      <patternFill patternType="solid">
        <fgColor rgb="FFFFFFFF"/>
        <bgColor rgb="FFFFFFCC"/>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4506668294322"/>
        <bgColor rgb="FFBFBFBF"/>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1"/>
      </left>
      <right style="dashed">
        <color auto="1"/>
      </right>
      <top style="thin">
        <color auto="1"/>
      </top>
      <bottom style="thin">
        <color auto="1"/>
      </bottom>
      <diagonal/>
    </border>
    <border>
      <left/>
      <right style="dashed">
        <color rgb="FFB3B3B3"/>
      </right>
      <top style="dashed">
        <color rgb="FFB3B3B3"/>
      </top>
      <bottom style="dashed">
        <color rgb="FFB3B3B3"/>
      </bottom>
      <diagonal/>
    </border>
    <border>
      <left style="thin">
        <color auto="1"/>
      </left>
      <right style="dashed">
        <color auto="1"/>
      </right>
      <top/>
      <bottom/>
      <diagonal/>
    </border>
    <border>
      <left style="thin">
        <color auto="1"/>
      </left>
      <right style="dashed">
        <color auto="1"/>
      </right>
      <top/>
      <bottom style="thin">
        <color auto="1"/>
      </bottom>
      <diagonal/>
    </border>
    <border>
      <left style="dashed">
        <color rgb="FFB3B3B3"/>
      </left>
      <right style="dashed">
        <color rgb="FFB3B3B3"/>
      </right>
      <top style="dashed">
        <color rgb="FFB3B3B3"/>
      </top>
      <bottom style="thin">
        <color auto="1"/>
      </bottom>
      <diagonal/>
    </border>
    <border>
      <left style="dashed">
        <color rgb="FFB3B3B3"/>
      </left>
      <right style="dashed">
        <color rgb="FFB3B3B3"/>
      </right>
      <top/>
      <bottom style="thin">
        <color auto="1"/>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1"/>
      </left>
      <right style="thin">
        <color auto="1"/>
      </right>
      <top style="thin">
        <color auto="1"/>
      </top>
      <bottom/>
      <diagonal/>
    </border>
    <border>
      <left/>
      <right style="thin">
        <color auto="1"/>
      </right>
      <top/>
      <bottom/>
      <diagonal/>
    </border>
    <border>
      <left style="thin">
        <color auto="1"/>
      </left>
      <right/>
      <top/>
      <bottom/>
      <diagonal/>
    </border>
  </borders>
  <cellStyleXfs count="6">
    <xf numFmtId="0" fontId="0" fillId="0" borderId="0"/>
    <xf numFmtId="0" fontId="29" fillId="0" borderId="0"/>
    <xf numFmtId="0" fontId="29" fillId="0" borderId="0"/>
    <xf numFmtId="0" fontId="12" fillId="0" borderId="0"/>
    <xf numFmtId="0" fontId="31" fillId="0" borderId="0"/>
    <xf numFmtId="0" fontId="29" fillId="0" borderId="0"/>
  </cellStyleXfs>
  <cellXfs count="300">
    <xf numFmtId="0" fontId="0" fillId="0" borderId="0" xfId="0"/>
    <xf numFmtId="0" fontId="1" fillId="2"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wrapText="1"/>
    </xf>
    <xf numFmtId="0" fontId="0" fillId="0" borderId="0" xfId="0"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vertical="center"/>
    </xf>
    <xf numFmtId="0" fontId="0" fillId="0" borderId="3" xfId="0" applyBorder="1"/>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5" fillId="0" borderId="1" xfId="0" applyFont="1" applyBorder="1" applyAlignment="1">
      <alignment horizontal="center" vertical="center"/>
    </xf>
    <xf numFmtId="0" fontId="4" fillId="5" borderId="1" xfId="0" applyFont="1" applyFill="1" applyBorder="1" applyAlignment="1">
      <alignment vertical="center"/>
    </xf>
    <xf numFmtId="0" fontId="6" fillId="3" borderId="1" xfId="0" applyFont="1" applyFill="1" applyBorder="1"/>
    <xf numFmtId="0" fontId="6" fillId="3" borderId="1" xfId="0" applyFont="1" applyFill="1" applyBorder="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0" fontId="9" fillId="0" borderId="1" xfId="0" applyFont="1" applyBorder="1" applyAlignment="1">
      <alignment horizontal="center"/>
    </xf>
    <xf numFmtId="0" fontId="8" fillId="0" borderId="0" xfId="0" applyFont="1" applyAlignment="1">
      <alignment horizontal="left"/>
    </xf>
    <xf numFmtId="0" fontId="0" fillId="0" borderId="0" xfId="0" applyAlignment="1">
      <alignment horizontal="left"/>
    </xf>
    <xf numFmtId="0" fontId="0" fillId="6" borderId="1" xfId="0" applyFill="1" applyBorder="1" applyAlignment="1">
      <alignment horizontal="center"/>
    </xf>
    <xf numFmtId="0" fontId="2" fillId="0" borderId="0" xfId="0" applyFont="1" applyAlignment="1">
      <alignment horizontal="left" vertical="center"/>
    </xf>
    <xf numFmtId="0" fontId="10" fillId="7" borderId="0" xfId="0" applyFont="1" applyFill="1" applyAlignment="1">
      <alignment horizontal="center" vertical="center"/>
    </xf>
    <xf numFmtId="0" fontId="11" fillId="7" borderId="0" xfId="0" applyFont="1" applyFill="1" applyAlignment="1">
      <alignment horizontal="center" vertical="center"/>
    </xf>
    <xf numFmtId="0" fontId="11" fillId="7" borderId="0" xfId="0" applyFont="1" applyFill="1" applyAlignment="1">
      <alignment horizontal="center" vertical="center" wrapText="1"/>
    </xf>
    <xf numFmtId="0" fontId="11" fillId="8" borderId="7" xfId="0" applyFont="1" applyFill="1" applyBorder="1" applyAlignment="1">
      <alignment horizontal="center" vertical="center"/>
    </xf>
    <xf numFmtId="0" fontId="11" fillId="8" borderId="7" xfId="0" applyFont="1" applyFill="1" applyBorder="1" applyAlignment="1">
      <alignment horizontal="center" vertical="center" wrapText="1"/>
    </xf>
    <xf numFmtId="0" fontId="12" fillId="7" borderId="0" xfId="0" applyFont="1" applyFill="1" applyAlignment="1">
      <alignment horizontal="center" vertical="center"/>
    </xf>
    <xf numFmtId="0" fontId="12" fillId="0" borderId="7" xfId="0" applyFont="1" applyBorder="1" applyAlignment="1">
      <alignment horizontal="center" vertical="center"/>
    </xf>
    <xf numFmtId="0" fontId="13" fillId="7" borderId="7" xfId="0" applyFont="1" applyFill="1" applyBorder="1" applyAlignment="1">
      <alignment horizontal="center" vertical="center" wrapText="1"/>
    </xf>
    <xf numFmtId="0" fontId="12" fillId="0" borderId="7" xfId="0" applyFont="1" applyBorder="1" applyAlignment="1">
      <alignment horizontal="left" vertical="center" wrapText="1"/>
    </xf>
    <xf numFmtId="0" fontId="13" fillId="0" borderId="7" xfId="0" applyFont="1" applyBorder="1" applyAlignment="1">
      <alignment horizontal="left" vertical="center" wrapText="1"/>
    </xf>
    <xf numFmtId="0" fontId="13" fillId="9" borderId="7" xfId="0" applyFont="1" applyFill="1" applyBorder="1" applyAlignment="1">
      <alignment horizontal="left" vertical="center" wrapText="1"/>
    </xf>
    <xf numFmtId="0" fontId="12" fillId="10" borderId="7" xfId="0" applyFont="1" applyFill="1" applyBorder="1" applyAlignment="1">
      <alignment horizontal="left" vertical="center" wrapText="1"/>
    </xf>
    <xf numFmtId="0" fontId="13" fillId="10" borderId="7" xfId="0" applyFont="1" applyFill="1" applyBorder="1" applyAlignment="1">
      <alignment horizontal="left" vertical="center" wrapText="1"/>
    </xf>
    <xf numFmtId="0" fontId="13" fillId="7" borderId="7" xfId="0" applyFont="1" applyFill="1" applyBorder="1" applyAlignment="1">
      <alignment horizontal="left" vertical="center" wrapText="1"/>
    </xf>
    <xf numFmtId="0" fontId="12" fillId="0" borderId="10" xfId="0" applyFont="1" applyBorder="1" applyAlignment="1">
      <alignment horizontal="center" vertical="center"/>
    </xf>
    <xf numFmtId="0" fontId="12" fillId="0" borderId="12" xfId="0" applyFont="1" applyBorder="1" applyAlignment="1">
      <alignment horizontal="left" vertical="center" wrapText="1"/>
    </xf>
    <xf numFmtId="0" fontId="14" fillId="0" borderId="12" xfId="0" applyFont="1" applyBorder="1" applyAlignment="1">
      <alignment horizontal="left" vertical="center" wrapText="1"/>
    </xf>
    <xf numFmtId="0" fontId="12" fillId="7" borderId="12" xfId="0" applyFont="1" applyFill="1" applyBorder="1" applyAlignment="1">
      <alignment horizontal="left" vertical="center" wrapText="1"/>
    </xf>
    <xf numFmtId="0" fontId="14" fillId="9" borderId="12" xfId="0" applyFont="1" applyFill="1" applyBorder="1" applyAlignment="1">
      <alignment horizontal="left" vertical="center" wrapText="1"/>
    </xf>
    <xf numFmtId="0" fontId="13" fillId="0" borderId="12" xfId="0" applyFont="1" applyBorder="1" applyAlignment="1">
      <alignment horizontal="left" vertical="center" wrapText="1"/>
    </xf>
    <xf numFmtId="0" fontId="13" fillId="9" borderId="12" xfId="0" applyFont="1" applyFill="1" applyBorder="1" applyAlignment="1">
      <alignment horizontal="left" vertical="center" wrapText="1"/>
    </xf>
    <xf numFmtId="0" fontId="13" fillId="11" borderId="7" xfId="0" applyFont="1" applyFill="1" applyBorder="1" applyAlignment="1">
      <alignment vertical="center"/>
    </xf>
    <xf numFmtId="0" fontId="14" fillId="9" borderId="7" xfId="0" applyFont="1" applyFill="1" applyBorder="1" applyAlignment="1">
      <alignment horizontal="left" vertical="center" wrapText="1"/>
    </xf>
    <xf numFmtId="0" fontId="11" fillId="12" borderId="7" xfId="0" applyFont="1" applyFill="1" applyBorder="1" applyAlignment="1">
      <alignment horizontal="center" vertical="center"/>
    </xf>
    <xf numFmtId="0" fontId="13" fillId="0" borderId="7" xfId="0" applyFont="1" applyBorder="1" applyAlignment="1">
      <alignment horizontal="center" vertical="center" wrapText="1"/>
    </xf>
    <xf numFmtId="0" fontId="13" fillId="9" borderId="7" xfId="0" applyFont="1" applyFill="1" applyBorder="1" applyAlignment="1">
      <alignment horizontal="center" vertical="center"/>
    </xf>
    <xf numFmtId="0" fontId="13" fillId="9" borderId="7" xfId="0" applyFont="1" applyFill="1" applyBorder="1" applyAlignment="1">
      <alignment horizontal="center" vertical="center" wrapText="1"/>
    </xf>
    <xf numFmtId="0" fontId="13" fillId="10" borderId="7" xfId="0" applyFont="1" applyFill="1" applyBorder="1" applyAlignment="1">
      <alignment horizontal="center" vertical="center"/>
    </xf>
    <xf numFmtId="0" fontId="13" fillId="0" borderId="7" xfId="0" applyFont="1" applyBorder="1" applyAlignment="1">
      <alignment horizontal="center" vertical="center"/>
    </xf>
    <xf numFmtId="0" fontId="13" fillId="7" borderId="7" xfId="0" applyFont="1" applyFill="1" applyBorder="1" applyAlignment="1">
      <alignment horizontal="center" vertical="center"/>
    </xf>
    <xf numFmtId="0" fontId="12" fillId="0" borderId="7" xfId="0" applyFont="1" applyBorder="1" applyAlignment="1">
      <alignment horizontal="center" vertical="center" wrapText="1"/>
    </xf>
    <xf numFmtId="0" fontId="12" fillId="9" borderId="7" xfId="0" applyFont="1" applyFill="1" applyBorder="1" applyAlignment="1">
      <alignment horizontal="center" vertical="center"/>
    </xf>
    <xf numFmtId="0" fontId="12" fillId="7" borderId="7" xfId="0" applyFont="1" applyFill="1" applyBorder="1" applyAlignment="1">
      <alignment horizontal="center" vertical="center"/>
    </xf>
    <xf numFmtId="0" fontId="13" fillId="11" borderId="7" xfId="0" applyFont="1" applyFill="1" applyBorder="1" applyAlignment="1">
      <alignment horizontal="center"/>
    </xf>
    <xf numFmtId="0" fontId="13" fillId="11" borderId="7" xfId="0" applyFont="1" applyFill="1" applyBorder="1" applyAlignment="1">
      <alignment horizontal="center" vertical="center" wrapText="1"/>
    </xf>
    <xf numFmtId="0" fontId="11" fillId="7" borderId="0" xfId="0" applyFont="1" applyFill="1" applyAlignment="1">
      <alignment horizontal="left" vertical="center"/>
    </xf>
    <xf numFmtId="0" fontId="15" fillId="0" borderId="7" xfId="0" applyFont="1" applyBorder="1" applyAlignment="1">
      <alignment horizontal="center" vertical="center" wrapText="1"/>
    </xf>
    <xf numFmtId="0" fontId="15" fillId="9" borderId="7" xfId="0" applyFont="1" applyFill="1" applyBorder="1" applyAlignment="1">
      <alignment horizontal="center" vertical="center" wrapText="1"/>
    </xf>
    <xf numFmtId="0" fontId="15" fillId="7" borderId="7" xfId="0" applyFont="1" applyFill="1" applyBorder="1" applyAlignment="1">
      <alignment horizontal="center" vertical="center" wrapText="1"/>
    </xf>
    <xf numFmtId="0" fontId="11" fillId="8" borderId="17" xfId="0" applyFont="1" applyFill="1" applyBorder="1" applyAlignment="1">
      <alignment horizontal="center" vertical="center"/>
    </xf>
    <xf numFmtId="0" fontId="11" fillId="8" borderId="17" xfId="0"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0" applyFont="1" applyFill="1" applyBorder="1" applyAlignment="1">
      <alignment horizontal="left" vertical="center" wrapText="1"/>
    </xf>
    <xf numFmtId="0" fontId="12" fillId="9" borderId="7" xfId="0" applyFont="1" applyFill="1" applyBorder="1" applyAlignment="1">
      <alignment horizontal="left" vertical="center" wrapText="1"/>
    </xf>
    <xf numFmtId="0" fontId="12" fillId="9" borderId="7" xfId="0" applyFont="1" applyFill="1" applyBorder="1" applyAlignment="1">
      <alignment horizontal="center" vertical="center" wrapText="1"/>
    </xf>
    <xf numFmtId="0" fontId="16" fillId="7" borderId="7" xfId="0" applyFont="1" applyFill="1" applyBorder="1" applyAlignment="1">
      <alignment horizontal="center" vertical="center" wrapText="1"/>
    </xf>
    <xf numFmtId="0" fontId="17" fillId="0" borderId="7" xfId="0" applyFont="1" applyBorder="1" applyAlignment="1">
      <alignment vertical="center"/>
    </xf>
    <xf numFmtId="0" fontId="17" fillId="0" borderId="7" xfId="0" applyFont="1" applyBorder="1" applyAlignment="1">
      <alignment horizontal="center" vertical="center"/>
    </xf>
    <xf numFmtId="0" fontId="17" fillId="0" borderId="0" xfId="0" applyFont="1" applyAlignment="1">
      <alignment vertical="center" wrapText="1"/>
    </xf>
    <xf numFmtId="0" fontId="17" fillId="0" borderId="0" xfId="0" applyFont="1" applyAlignment="1">
      <alignment vertical="center"/>
    </xf>
    <xf numFmtId="0" fontId="12" fillId="0" borderId="7" xfId="0" applyFont="1" applyBorder="1" applyAlignment="1">
      <alignment horizontal="left" vertical="center"/>
    </xf>
    <xf numFmtId="0" fontId="16" fillId="9" borderId="7" xfId="0" applyFont="1" applyFill="1" applyBorder="1" applyAlignment="1">
      <alignment horizontal="center" vertical="center" wrapText="1"/>
    </xf>
    <xf numFmtId="176" fontId="11" fillId="7" borderId="0" xfId="0" applyNumberFormat="1" applyFont="1" applyFill="1" applyAlignment="1">
      <alignment horizontal="center" vertical="center"/>
    </xf>
    <xf numFmtId="176" fontId="11" fillId="8" borderId="7" xfId="0" applyNumberFormat="1" applyFont="1" applyFill="1" applyBorder="1" applyAlignment="1">
      <alignment horizontal="center" vertical="center"/>
    </xf>
    <xf numFmtId="0" fontId="12" fillId="0" borderId="7" xfId="0" applyFont="1" applyBorder="1" applyAlignment="1">
      <alignment horizontal="center"/>
    </xf>
    <xf numFmtId="0" fontId="17" fillId="7" borderId="0" xfId="0" applyFont="1" applyFill="1" applyAlignment="1">
      <alignment vertical="center"/>
    </xf>
    <xf numFmtId="0" fontId="12" fillId="7" borderId="0" xfId="0" applyFont="1" applyFill="1" applyAlignment="1">
      <alignment horizontal="left" vertical="center" wrapText="1"/>
    </xf>
    <xf numFmtId="0" fontId="12" fillId="7" borderId="0" xfId="0" applyFont="1" applyFill="1" applyAlignment="1">
      <alignment horizontal="center"/>
    </xf>
    <xf numFmtId="0" fontId="12" fillId="0" borderId="0" xfId="0" applyFont="1" applyAlignment="1">
      <alignment horizontal="center"/>
    </xf>
    <xf numFmtId="0" fontId="12" fillId="0" borderId="0" xfId="0" applyFont="1"/>
    <xf numFmtId="0" fontId="12"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left" vertical="center" wrapText="1"/>
    </xf>
    <xf numFmtId="178" fontId="0" fillId="0" borderId="0" xfId="0" applyNumberFormat="1" applyAlignment="1">
      <alignment horizontal="center"/>
    </xf>
    <xf numFmtId="178"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178" fontId="0" fillId="0" borderId="1" xfId="0" applyNumberFormat="1" applyBorder="1"/>
    <xf numFmtId="0" fontId="12" fillId="0" borderId="1" xfId="0" applyFont="1" applyBorder="1" applyAlignment="1">
      <alignment horizontal="center"/>
    </xf>
    <xf numFmtId="0" fontId="0" fillId="0" borderId="1" xfId="0" applyBorder="1"/>
    <xf numFmtId="0" fontId="12" fillId="0" borderId="4" xfId="0" applyFont="1" applyBorder="1" applyAlignment="1">
      <alignment horizontal="center"/>
    </xf>
    <xf numFmtId="0" fontId="0" fillId="14" borderId="1" xfId="0" applyFill="1" applyBorder="1" applyAlignment="1">
      <alignment horizontal="center"/>
    </xf>
    <xf numFmtId="0" fontId="18" fillId="3" borderId="19" xfId="0" applyFont="1" applyFill="1" applyBorder="1" applyAlignment="1">
      <alignment horizontal="center" vertical="center"/>
    </xf>
    <xf numFmtId="0" fontId="17" fillId="0" borderId="19" xfId="0" applyFont="1" applyBorder="1" applyAlignment="1">
      <alignment horizontal="center" vertical="center"/>
    </xf>
    <xf numFmtId="0" fontId="17" fillId="0" borderId="19" xfId="0" applyFont="1" applyBorder="1" applyAlignment="1">
      <alignment vertical="center"/>
    </xf>
    <xf numFmtId="177" fontId="17" fillId="0" borderId="19" xfId="0" applyNumberFormat="1" applyFont="1" applyBorder="1" applyAlignment="1">
      <alignment horizontal="center" vertical="center"/>
    </xf>
    <xf numFmtId="0" fontId="20" fillId="0" borderId="19" xfId="0" applyFont="1" applyBorder="1" applyAlignment="1">
      <alignment horizontal="center" vertical="center"/>
    </xf>
    <xf numFmtId="0" fontId="20" fillId="0" borderId="19" xfId="0" applyFont="1" applyBorder="1" applyAlignment="1">
      <alignment horizontal="left" vertical="center"/>
    </xf>
    <xf numFmtId="0" fontId="19" fillId="0" borderId="19" xfId="0" applyFont="1" applyBorder="1" applyAlignment="1">
      <alignment horizontal="center" vertical="center"/>
    </xf>
    <xf numFmtId="0" fontId="19" fillId="0" borderId="19" xfId="0" applyFont="1" applyBorder="1" applyAlignment="1">
      <alignment horizontal="left" vertical="center"/>
    </xf>
    <xf numFmtId="0" fontId="19" fillId="0" borderId="24" xfId="0" applyFont="1" applyBorder="1" applyAlignment="1">
      <alignment horizontal="center" vertical="center"/>
    </xf>
    <xf numFmtId="0" fontId="19" fillId="0" borderId="24" xfId="0" applyFont="1" applyBorder="1" applyAlignment="1">
      <alignment horizontal="left" vertical="center"/>
    </xf>
    <xf numFmtId="0" fontId="20" fillId="0" borderId="24" xfId="0" applyFont="1" applyBorder="1" applyAlignment="1">
      <alignment horizontal="center" vertical="center"/>
    </xf>
    <xf numFmtId="0" fontId="17" fillId="0" borderId="24" xfId="0" applyFont="1" applyBorder="1" applyAlignment="1">
      <alignment horizontal="center" vertical="center"/>
    </xf>
    <xf numFmtId="0" fontId="20" fillId="0" borderId="24" xfId="0" applyFont="1" applyBorder="1" applyAlignment="1">
      <alignment horizontal="left" vertical="center"/>
    </xf>
    <xf numFmtId="0" fontId="10" fillId="0" borderId="0" xfId="4" applyFont="1" applyAlignment="1">
      <alignment vertical="center"/>
    </xf>
    <xf numFmtId="0" fontId="21" fillId="0" borderId="0" xfId="4" applyFont="1" applyAlignment="1">
      <alignment horizontal="center" vertical="center"/>
    </xf>
    <xf numFmtId="0" fontId="10" fillId="0" borderId="0" xfId="4" applyFont="1" applyAlignment="1">
      <alignment horizontal="center" vertical="center"/>
    </xf>
    <xf numFmtId="0" fontId="0" fillId="0" borderId="0" xfId="0" applyAlignment="1">
      <alignment vertical="center" wrapText="1"/>
    </xf>
    <xf numFmtId="0" fontId="10"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178" fontId="0" fillId="0" borderId="0" xfId="0" applyNumberFormat="1" applyAlignment="1">
      <alignment horizontal="center" wrapText="1"/>
    </xf>
    <xf numFmtId="0" fontId="0" fillId="0" borderId="0" xfId="0" applyAlignment="1">
      <alignment horizontal="left" vertical="center" wrapText="1"/>
    </xf>
    <xf numFmtId="0" fontId="0" fillId="0" borderId="0" xfId="0" applyAlignment="1">
      <alignment horizontal="center" vertical="center" wrapText="1"/>
    </xf>
    <xf numFmtId="0" fontId="1" fillId="2" borderId="1" xfId="4" applyFont="1" applyFill="1" applyBorder="1" applyAlignment="1">
      <alignment horizontal="center" vertical="center"/>
    </xf>
    <xf numFmtId="0" fontId="1" fillId="2" borderId="1" xfId="4" applyFont="1" applyFill="1" applyBorder="1" applyAlignment="1">
      <alignment horizontal="center" vertical="center" wrapText="1"/>
    </xf>
    <xf numFmtId="0" fontId="22" fillId="2" borderId="1" xfId="4" applyFont="1" applyFill="1" applyBorder="1" applyAlignment="1">
      <alignment horizontal="center" vertical="center" wrapText="1"/>
    </xf>
    <xf numFmtId="0" fontId="21" fillId="15" borderId="1" xfId="4" applyFont="1" applyFill="1" applyBorder="1" applyAlignment="1">
      <alignment horizontal="center" vertical="center"/>
    </xf>
    <xf numFmtId="0" fontId="21" fillId="15" borderId="1" xfId="4" applyFont="1" applyFill="1" applyBorder="1" applyAlignment="1">
      <alignment horizontal="left" vertical="center" wrapText="1"/>
    </xf>
    <xf numFmtId="0" fontId="23" fillId="15" borderId="1" xfId="4" applyFont="1" applyFill="1" applyBorder="1" applyAlignment="1">
      <alignment horizontal="left" vertical="center" wrapText="1"/>
    </xf>
    <xf numFmtId="0" fontId="10" fillId="16" borderId="1" xfId="4" applyFont="1" applyFill="1" applyBorder="1" applyAlignment="1">
      <alignment horizontal="left" vertical="center"/>
    </xf>
    <xf numFmtId="0" fontId="10" fillId="16" borderId="1" xfId="4" applyFont="1" applyFill="1" applyBorder="1" applyAlignment="1">
      <alignment horizontal="left" vertical="center" wrapText="1"/>
    </xf>
    <xf numFmtId="49" fontId="12" fillId="16" borderId="1" xfId="4" applyNumberFormat="1" applyFont="1" applyFill="1" applyBorder="1" applyAlignment="1">
      <alignment horizontal="left" vertical="center" wrapText="1"/>
    </xf>
    <xf numFmtId="0" fontId="12" fillId="17" borderId="1" xfId="0" applyFont="1" applyFill="1" applyBorder="1" applyAlignment="1">
      <alignment horizontal="center" vertical="center" wrapText="1"/>
    </xf>
    <xf numFmtId="0" fontId="24" fillId="0" borderId="1" xfId="0" applyFont="1" applyBorder="1" applyAlignment="1">
      <alignment vertical="center" wrapText="1"/>
    </xf>
    <xf numFmtId="49" fontId="24" fillId="0" borderId="1" xfId="0" applyNumberFormat="1" applyFont="1" applyBorder="1" applyAlignment="1">
      <alignment vertical="center" wrapText="1"/>
    </xf>
    <xf numFmtId="0" fontId="0" fillId="16" borderId="1" xfId="0" applyFill="1" applyBorder="1" applyAlignment="1">
      <alignment vertical="center"/>
    </xf>
    <xf numFmtId="0" fontId="0" fillId="16" borderId="1" xfId="0" applyFill="1" applyBorder="1" applyAlignment="1">
      <alignment vertical="center" wrapText="1"/>
    </xf>
    <xf numFmtId="0" fontId="10" fillId="16" borderId="1" xfId="0" applyFont="1" applyFill="1" applyBorder="1" applyAlignment="1">
      <alignment horizontal="center" vertical="center" wrapText="1"/>
    </xf>
    <xf numFmtId="0" fontId="0" fillId="0" borderId="1" xfId="0" applyBorder="1" applyAlignment="1">
      <alignment vertical="center" wrapText="1"/>
    </xf>
    <xf numFmtId="49" fontId="10" fillId="18" borderId="1" xfId="0" applyNumberFormat="1" applyFont="1" applyFill="1" applyBorder="1" applyAlignment="1">
      <alignment horizontal="center" vertical="center" wrapText="1"/>
    </xf>
    <xf numFmtId="49" fontId="12" fillId="17" borderId="1" xfId="4" applyNumberFormat="1" applyFont="1" applyFill="1" applyBorder="1" applyAlignment="1">
      <alignment horizontal="left" vertical="center" wrapText="1"/>
    </xf>
    <xf numFmtId="0" fontId="12" fillId="0" borderId="1" xfId="4" applyFont="1" applyBorder="1" applyAlignment="1">
      <alignment horizontal="left" vertical="center" wrapText="1"/>
    </xf>
    <xf numFmtId="178" fontId="25" fillId="2" borderId="1" xfId="0" applyNumberFormat="1" applyFont="1" applyFill="1" applyBorder="1" applyAlignment="1">
      <alignment horizontal="center" vertical="center" wrapText="1"/>
    </xf>
    <xf numFmtId="178" fontId="21" fillId="4" borderId="1" xfId="0" applyNumberFormat="1" applyFont="1" applyFill="1" applyBorder="1" applyAlignment="1">
      <alignment horizontal="center" vertical="center" wrapText="1"/>
    </xf>
    <xf numFmtId="0" fontId="21" fillId="4" borderId="1" xfId="0" applyFont="1" applyFill="1" applyBorder="1" applyAlignment="1">
      <alignment horizontal="center" vertical="center" wrapText="1"/>
    </xf>
    <xf numFmtId="178" fontId="10" fillId="18"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0" fontId="0" fillId="16" borderId="1" xfId="0" applyFill="1" applyBorder="1" applyAlignment="1">
      <alignment horizontal="center" vertical="center" wrapText="1"/>
    </xf>
    <xf numFmtId="178" fontId="24" fillId="0" borderId="1" xfId="0" applyNumberFormat="1" applyFont="1" applyBorder="1" applyAlignment="1">
      <alignment vertical="center" wrapText="1"/>
    </xf>
    <xf numFmtId="49" fontId="24" fillId="0" borderId="1" xfId="3" applyNumberFormat="1" applyFont="1" applyBorder="1" applyAlignment="1">
      <alignment vertical="center" wrapText="1"/>
    </xf>
    <xf numFmtId="0" fontId="12" fillId="0" borderId="1" xfId="4" applyFont="1" applyBorder="1" applyAlignment="1">
      <alignment horizontal="center" vertical="center" wrapText="1"/>
    </xf>
    <xf numFmtId="0" fontId="12" fillId="0" borderId="1" xfId="4" applyFont="1" applyBorder="1" applyAlignment="1">
      <alignment horizontal="center" wrapText="1"/>
    </xf>
    <xf numFmtId="49" fontId="24" fillId="0" borderId="1" xfId="3" applyNumberFormat="1" applyFont="1" applyBorder="1" applyAlignment="1">
      <alignment horizontal="left" vertical="center" wrapText="1"/>
    </xf>
    <xf numFmtId="0" fontId="10" fillId="16" borderId="1" xfId="0" applyFont="1" applyFill="1" applyBorder="1" applyAlignment="1">
      <alignment horizontal="center" vertical="center"/>
    </xf>
    <xf numFmtId="49" fontId="10" fillId="18" borderId="26" xfId="0" applyNumberFormat="1" applyFont="1" applyFill="1" applyBorder="1" applyAlignment="1">
      <alignment horizontal="center" vertical="center" wrapText="1"/>
    </xf>
    <xf numFmtId="49" fontId="24" fillId="0" borderId="1" xfId="3" applyNumberFormat="1" applyFont="1" applyBorder="1" applyAlignment="1">
      <alignment horizontal="center" vertical="center" wrapText="1"/>
    </xf>
    <xf numFmtId="49" fontId="24" fillId="0" borderId="1" xfId="4" applyNumberFormat="1" applyFont="1" applyBorder="1" applyAlignment="1">
      <alignment horizontal="center" vertical="center" wrapText="1"/>
    </xf>
    <xf numFmtId="49" fontId="26" fillId="0" borderId="1" xfId="4" applyNumberFormat="1" applyFont="1" applyBorder="1" applyAlignment="1">
      <alignment horizontal="center" vertical="center" wrapText="1"/>
    </xf>
    <xf numFmtId="49" fontId="24" fillId="0" borderId="1" xfId="4" applyNumberFormat="1" applyFont="1" applyBorder="1" applyAlignment="1">
      <alignment horizontal="left" vertical="center" wrapText="1"/>
    </xf>
    <xf numFmtId="49" fontId="26" fillId="16" borderId="1" xfId="0" applyNumberFormat="1" applyFont="1" applyFill="1" applyBorder="1" applyAlignment="1">
      <alignment horizontal="center" vertical="center" wrapText="1"/>
    </xf>
    <xf numFmtId="49" fontId="10" fillId="18" borderId="0" xfId="0" applyNumberFormat="1" applyFont="1" applyFill="1" applyAlignment="1">
      <alignment horizontal="center" vertical="center" wrapText="1"/>
    </xf>
    <xf numFmtId="49" fontId="26"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2" fillId="0" borderId="1" xfId="3" applyBorder="1" applyAlignment="1">
      <alignment vertical="center"/>
    </xf>
    <xf numFmtId="0" fontId="12" fillId="0" borderId="1" xfId="3" applyBorder="1"/>
    <xf numFmtId="0" fontId="10" fillId="17" borderId="0" xfId="0" applyFont="1" applyFill="1"/>
    <xf numFmtId="0" fontId="10" fillId="0" borderId="0" xfId="0" applyFont="1" applyAlignment="1">
      <alignment vertical="center"/>
    </xf>
    <xf numFmtId="0" fontId="10" fillId="0" borderId="0" xfId="0" applyFont="1" applyAlignment="1">
      <alignment horizontal="center" vertical="center" wrapText="1"/>
    </xf>
    <xf numFmtId="0" fontId="0" fillId="0" borderId="0" xfId="0" applyAlignment="1">
      <alignment wrapText="1"/>
    </xf>
    <xf numFmtId="0" fontId="21" fillId="20" borderId="1" xfId="0" applyFont="1" applyFill="1" applyBorder="1" applyAlignment="1">
      <alignment horizontal="center" vertical="center"/>
    </xf>
    <xf numFmtId="0" fontId="21" fillId="20" borderId="1" xfId="0" applyFont="1" applyFill="1" applyBorder="1" applyAlignment="1">
      <alignment vertical="center" wrapText="1"/>
    </xf>
    <xf numFmtId="0" fontId="27" fillId="0" borderId="0" xfId="0" applyFont="1" applyAlignment="1">
      <alignment horizontal="center" vertical="center"/>
    </xf>
    <xf numFmtId="0" fontId="28" fillId="0" borderId="0" xfId="0" applyFont="1" applyAlignment="1">
      <alignment horizontal="center" vertical="center"/>
    </xf>
    <xf numFmtId="0" fontId="29" fillId="0" borderId="0" xfId="0" applyFont="1" applyAlignment="1">
      <alignment horizontal="center" vertical="center"/>
    </xf>
    <xf numFmtId="0" fontId="29" fillId="0" borderId="0" xfId="0" applyFont="1" applyAlignment="1">
      <alignment horizontal="left" vertical="center" wrapText="1"/>
    </xf>
    <xf numFmtId="0" fontId="29" fillId="0" borderId="0" xfId="0" applyFont="1" applyAlignment="1">
      <alignment horizontal="left" vertical="center"/>
    </xf>
    <xf numFmtId="0" fontId="29" fillId="0" borderId="1" xfId="0" applyFont="1" applyBorder="1" applyAlignment="1">
      <alignment horizontal="center" vertical="center"/>
    </xf>
    <xf numFmtId="0" fontId="29" fillId="0" borderId="26" xfId="0" applyFont="1" applyBorder="1" applyAlignment="1">
      <alignment horizontal="center" vertical="center"/>
    </xf>
    <xf numFmtId="0" fontId="29" fillId="0" borderId="6" xfId="0" applyFont="1" applyBorder="1" applyAlignment="1">
      <alignment horizontal="center" vertical="center"/>
    </xf>
    <xf numFmtId="0" fontId="29" fillId="0" borderId="1" xfId="0" applyFont="1" applyBorder="1" applyAlignment="1">
      <alignment horizontal="left" vertical="center" wrapText="1"/>
    </xf>
    <xf numFmtId="0" fontId="29" fillId="0" borderId="1" xfId="0" applyFont="1" applyBorder="1" applyAlignment="1">
      <alignment horizontal="center" vertical="center" wrapText="1"/>
    </xf>
    <xf numFmtId="0" fontId="29" fillId="0" borderId="1" xfId="0" applyFont="1" applyBorder="1" applyAlignment="1">
      <alignment wrapText="1"/>
    </xf>
    <xf numFmtId="0" fontId="29" fillId="0" borderId="1" xfId="0" applyFont="1" applyBorder="1" applyAlignment="1">
      <alignment horizontal="left" vertical="center"/>
    </xf>
    <xf numFmtId="0" fontId="28" fillId="0" borderId="1" xfId="0" applyFont="1" applyBorder="1" applyAlignment="1">
      <alignment horizontal="left" vertical="center"/>
    </xf>
    <xf numFmtId="0" fontId="10" fillId="0" borderId="0" xfId="0" applyFont="1"/>
    <xf numFmtId="0" fontId="0" fillId="0" borderId="0" xfId="0" applyAlignment="1">
      <alignment vertical="center"/>
    </xf>
    <xf numFmtId="0" fontId="12" fillId="0" borderId="0" xfId="3" applyAlignment="1">
      <alignment vertical="center"/>
    </xf>
    <xf numFmtId="49" fontId="0" fillId="0" borderId="0" xfId="0" applyNumberFormat="1" applyAlignment="1">
      <alignment horizontal="center" vertical="center"/>
    </xf>
    <xf numFmtId="0" fontId="0" fillId="0" borderId="0" xfId="0" applyAlignment="1">
      <alignment horizontal="left" wrapText="1"/>
    </xf>
    <xf numFmtId="0" fontId="23" fillId="0" borderId="0" xfId="0" applyFont="1" applyAlignment="1">
      <alignment horizontal="center" vertical="center"/>
    </xf>
    <xf numFmtId="0" fontId="23"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applyAlignment="1">
      <alignment horizontal="center" wrapText="1"/>
    </xf>
    <xf numFmtId="0" fontId="10" fillId="0" borderId="4" xfId="0" applyFont="1" applyBorder="1" applyAlignment="1">
      <alignment horizontal="center" wrapText="1"/>
    </xf>
    <xf numFmtId="0" fontId="10" fillId="0" borderId="4" xfId="0" applyFont="1" applyBorder="1" applyAlignment="1">
      <alignment horizontal="center" vertical="center" wrapText="1"/>
    </xf>
    <xf numFmtId="0" fontId="12" fillId="0" borderId="4" xfId="0" applyFont="1" applyBorder="1" applyAlignment="1">
      <alignment horizontal="left" vertical="center" wrapText="1"/>
    </xf>
    <xf numFmtId="49" fontId="1" fillId="2" borderId="1" xfId="0" applyNumberFormat="1" applyFont="1" applyFill="1" applyBorder="1" applyAlignment="1">
      <alignment horizontal="center" vertical="center"/>
    </xf>
    <xf numFmtId="0" fontId="22" fillId="2" borderId="1" xfId="0" applyFont="1" applyFill="1" applyBorder="1" applyAlignment="1">
      <alignment horizontal="center" vertical="center" wrapText="1"/>
    </xf>
    <xf numFmtId="49" fontId="12" fillId="16" borderId="1" xfId="0" applyNumberFormat="1" applyFont="1" applyFill="1" applyBorder="1" applyAlignment="1">
      <alignment horizontal="center" vertical="center"/>
    </xf>
    <xf numFmtId="0" fontId="12" fillId="16" borderId="1" xfId="0" applyFont="1" applyFill="1" applyBorder="1" applyAlignment="1">
      <alignment horizontal="center" vertical="center"/>
    </xf>
    <xf numFmtId="0" fontId="23" fillId="16" borderId="1" xfId="0" applyFont="1" applyFill="1" applyBorder="1" applyAlignment="1">
      <alignment horizontal="left" vertical="center" wrapText="1"/>
    </xf>
    <xf numFmtId="0" fontId="12" fillId="17" borderId="1" xfId="0" applyFont="1" applyFill="1" applyBorder="1" applyAlignment="1">
      <alignment horizontal="center" vertical="center"/>
    </xf>
    <xf numFmtId="49" fontId="12" fillId="17" borderId="1" xfId="0" applyNumberFormat="1" applyFont="1" applyFill="1" applyBorder="1" applyAlignment="1">
      <alignment horizontal="center" vertical="center" wrapText="1"/>
    </xf>
    <xf numFmtId="49" fontId="0" fillId="0" borderId="1" xfId="0" applyNumberFormat="1" applyBorder="1" applyAlignment="1">
      <alignment horizontal="left" vertical="center" wrapText="1"/>
    </xf>
    <xf numFmtId="49" fontId="30" fillId="0" borderId="1" xfId="0" applyNumberFormat="1" applyFont="1" applyBorder="1" applyAlignment="1">
      <alignment horizontal="center" vertical="center" wrapText="1"/>
    </xf>
    <xf numFmtId="0" fontId="31" fillId="0" borderId="1" xfId="0" applyFont="1" applyBorder="1" applyAlignment="1">
      <alignment horizontal="center" vertical="center" wrapText="1"/>
    </xf>
    <xf numFmtId="0" fontId="30" fillId="0" borderId="1" xfId="0" applyFont="1" applyBorder="1" applyAlignment="1">
      <alignment horizontal="center" vertical="center" wrapText="1"/>
    </xf>
    <xf numFmtId="49" fontId="30" fillId="0" borderId="2" xfId="0" applyNumberFormat="1" applyFont="1" applyBorder="1" applyAlignment="1">
      <alignment horizontal="left" vertical="center" wrapText="1"/>
    </xf>
    <xf numFmtId="0" fontId="30" fillId="0" borderId="2" xfId="0" applyFont="1" applyBorder="1" applyAlignment="1">
      <alignment horizontal="left" vertical="center" wrapText="1"/>
    </xf>
    <xf numFmtId="0" fontId="10" fillId="0" borderId="3" xfId="0" applyFont="1" applyBorder="1" applyAlignment="1">
      <alignment horizontal="center" vertical="center" wrapText="1"/>
    </xf>
    <xf numFmtId="0" fontId="10" fillId="0" borderId="3" xfId="0" applyFont="1" applyBorder="1" applyAlignment="1">
      <alignment horizontal="center" wrapText="1"/>
    </xf>
    <xf numFmtId="0" fontId="0" fillId="16" borderId="1" xfId="0" applyFill="1" applyBorder="1" applyAlignment="1">
      <alignment horizontal="left" wrapText="1"/>
    </xf>
    <xf numFmtId="0" fontId="0" fillId="16" borderId="1" xfId="0" applyFill="1" applyBorder="1" applyAlignment="1">
      <alignment horizontal="center" wrapText="1"/>
    </xf>
    <xf numFmtId="49" fontId="0" fillId="0" borderId="1" xfId="0" applyNumberFormat="1" applyBorder="1" applyAlignment="1">
      <alignment horizontal="center" vertical="center" wrapText="1"/>
    </xf>
    <xf numFmtId="0" fontId="12" fillId="0" borderId="1" xfId="0" applyFont="1" applyBorder="1" applyAlignment="1">
      <alignment horizontal="center" vertical="center" wrapText="1"/>
    </xf>
    <xf numFmtId="0" fontId="0" fillId="0" borderId="3" xfId="0" applyBorder="1" applyAlignment="1">
      <alignment horizontal="left" vertical="center" wrapText="1"/>
    </xf>
    <xf numFmtId="0" fontId="31" fillId="0" borderId="1" xfId="0" applyFont="1" applyBorder="1" applyAlignment="1">
      <alignment horizontal="left" vertical="center" wrapText="1"/>
    </xf>
    <xf numFmtId="0" fontId="10" fillId="16" borderId="1" xfId="0" applyFont="1" applyFill="1" applyBorder="1" applyAlignment="1">
      <alignment horizontal="center"/>
    </xf>
    <xf numFmtId="0" fontId="10" fillId="0" borderId="1" xfId="0" applyFont="1" applyBorder="1" applyAlignment="1">
      <alignment horizontal="center"/>
    </xf>
    <xf numFmtId="0" fontId="32" fillId="0" borderId="1" xfId="0" applyFont="1" applyBorder="1" applyAlignment="1">
      <alignment horizontal="center"/>
    </xf>
    <xf numFmtId="0" fontId="0" fillId="16" borderId="1" xfId="0" applyFill="1" applyBorder="1" applyAlignment="1">
      <alignment horizontal="center"/>
    </xf>
    <xf numFmtId="0" fontId="0" fillId="16" borderId="1" xfId="0" applyFill="1" applyBorder="1" applyAlignment="1">
      <alignment horizontal="left"/>
    </xf>
    <xf numFmtId="0" fontId="0" fillId="17" borderId="1" xfId="0" applyFill="1" applyBorder="1" applyAlignment="1">
      <alignment horizontal="left" vertical="center" wrapText="1"/>
    </xf>
    <xf numFmtId="0" fontId="24" fillId="17" borderId="1" xfId="0" applyFont="1" applyFill="1" applyBorder="1" applyAlignment="1">
      <alignment horizontal="center" vertical="center" wrapText="1"/>
    </xf>
    <xf numFmtId="0" fontId="23" fillId="0" borderId="1" xfId="0" applyFont="1" applyBorder="1" applyAlignment="1">
      <alignment horizontal="center" vertical="center"/>
    </xf>
    <xf numFmtId="0" fontId="24" fillId="0" borderId="1" xfId="0" applyFont="1" applyBorder="1" applyAlignment="1">
      <alignment horizontal="left" vertical="center" wrapText="1"/>
    </xf>
    <xf numFmtId="0" fontId="23" fillId="0" borderId="1" xfId="0" applyFont="1" applyBorder="1" applyAlignment="1">
      <alignment horizontal="center" vertical="center" wrapText="1"/>
    </xf>
    <xf numFmtId="0" fontId="28" fillId="0" borderId="1" xfId="0" applyFont="1" applyBorder="1" applyAlignment="1">
      <alignment horizontal="left" vertical="center" wrapText="1"/>
    </xf>
    <xf numFmtId="0" fontId="12" fillId="0" borderId="1" xfId="0" applyFont="1" applyBorder="1" applyAlignment="1">
      <alignment horizontal="left" vertical="center" wrapText="1"/>
    </xf>
    <xf numFmtId="0" fontId="21" fillId="16" borderId="1" xfId="0" applyFont="1" applyFill="1" applyBorder="1" applyAlignment="1">
      <alignment horizontal="center"/>
    </xf>
    <xf numFmtId="0" fontId="33" fillId="2" borderId="1" xfId="0" applyFont="1" applyFill="1" applyBorder="1" applyAlignment="1">
      <alignment horizontal="center" vertical="center" wrapText="1"/>
    </xf>
    <xf numFmtId="0" fontId="23" fillId="16" borderId="1" xfId="0" applyFont="1" applyFill="1" applyBorder="1" applyAlignment="1">
      <alignment horizontal="center" vertical="center"/>
    </xf>
    <xf numFmtId="0" fontId="0" fillId="16" borderId="1" xfId="0" applyFill="1" applyBorder="1" applyAlignment="1">
      <alignment horizontal="center" vertical="center"/>
    </xf>
    <xf numFmtId="0" fontId="23" fillId="17" borderId="1" xfId="0" applyFont="1" applyFill="1" applyBorder="1" applyAlignment="1">
      <alignment horizontal="center" vertical="center" wrapText="1"/>
    </xf>
    <xf numFmtId="0" fontId="24" fillId="17" borderId="1" xfId="0" applyFont="1" applyFill="1" applyBorder="1" applyAlignment="1">
      <alignment horizontal="left" vertical="center" wrapText="1"/>
    </xf>
    <xf numFmtId="0" fontId="24" fillId="0" borderId="1" xfId="0" applyFont="1" applyBorder="1" applyAlignment="1">
      <alignment horizontal="center" vertical="center" wrapText="1"/>
    </xf>
    <xf numFmtId="0" fontId="34" fillId="0" borderId="1" xfId="0" applyFont="1" applyBorder="1" applyAlignment="1">
      <alignment horizontal="left" vertical="center" wrapText="1"/>
    </xf>
    <xf numFmtId="0" fontId="28" fillId="0" borderId="1" xfId="0" applyFont="1" applyBorder="1" applyAlignment="1">
      <alignment horizontal="center" vertical="center" wrapText="1"/>
    </xf>
    <xf numFmtId="0" fontId="23" fillId="0" borderId="1" xfId="0" applyFont="1" applyBorder="1" applyAlignment="1">
      <alignment horizontal="left" vertical="center" wrapText="1"/>
    </xf>
    <xf numFmtId="0" fontId="30" fillId="0" borderId="1" xfId="0" applyFont="1" applyBorder="1" applyAlignment="1">
      <alignment horizontal="left" vertical="center" wrapText="1"/>
    </xf>
    <xf numFmtId="0" fontId="10" fillId="0" borderId="1" xfId="0" applyFont="1" applyBorder="1" applyAlignment="1">
      <alignment horizontal="center" wrapText="1"/>
    </xf>
    <xf numFmtId="0" fontId="23" fillId="16" borderId="1" xfId="0" applyFont="1" applyFill="1" applyBorder="1" applyAlignment="1">
      <alignment horizontal="center" vertical="center" wrapText="1"/>
    </xf>
    <xf numFmtId="0" fontId="12" fillId="16" borderId="1" xfId="0" applyFont="1" applyFill="1" applyBorder="1" applyAlignment="1">
      <alignment horizontal="center" vertical="center" wrapText="1"/>
    </xf>
    <xf numFmtId="0" fontId="0" fillId="16" borderId="1" xfId="0" applyFill="1" applyBorder="1" applyAlignment="1">
      <alignment horizontal="left" vertical="center" wrapText="1"/>
    </xf>
    <xf numFmtId="0" fontId="0" fillId="16" borderId="1" xfId="0" applyFill="1" applyBorder="1" applyAlignment="1">
      <alignment wrapText="1"/>
    </xf>
    <xf numFmtId="0" fontId="12" fillId="17" borderId="1" xfId="0" applyFont="1" applyFill="1" applyBorder="1" applyAlignment="1">
      <alignment horizontal="left" vertical="center" wrapText="1"/>
    </xf>
    <xf numFmtId="0" fontId="23" fillId="0" borderId="27" xfId="0" applyFont="1" applyBorder="1" applyAlignment="1">
      <alignment vertical="center" wrapText="1"/>
    </xf>
    <xf numFmtId="0" fontId="0" fillId="0" borderId="28" xfId="0" applyBorder="1" applyAlignment="1">
      <alignment vertical="center" wrapText="1"/>
    </xf>
    <xf numFmtId="0" fontId="30" fillId="0" borderId="1" xfId="0" applyFont="1" applyBorder="1" applyAlignment="1">
      <alignment vertical="center" wrapText="1"/>
    </xf>
    <xf numFmtId="0" fontId="35" fillId="0" borderId="1" xfId="0" applyFont="1" applyBorder="1" applyAlignment="1">
      <alignment horizontal="left" vertical="center" wrapText="1"/>
    </xf>
    <xf numFmtId="0" fontId="12" fillId="0" borderId="1" xfId="0" applyFont="1" applyBorder="1" applyAlignment="1">
      <alignment vertical="center" wrapText="1"/>
    </xf>
    <xf numFmtId="0" fontId="10" fillId="0" borderId="1" xfId="0" applyFont="1" applyBorder="1" applyAlignment="1">
      <alignment horizontal="center" vertical="center"/>
    </xf>
    <xf numFmtId="49" fontId="0" fillId="0" borderId="1" xfId="0" applyNumberFormat="1" applyBorder="1" applyAlignment="1">
      <alignment vertical="center" wrapText="1"/>
    </xf>
    <xf numFmtId="49" fontId="12" fillId="0" borderId="1" xfId="0" applyNumberFormat="1" applyFont="1" applyBorder="1" applyAlignment="1">
      <alignment horizontal="left" vertical="center" wrapText="1"/>
    </xf>
    <xf numFmtId="0" fontId="10" fillId="21" borderId="1" xfId="0" applyFont="1" applyFill="1" applyBorder="1" applyAlignment="1">
      <alignment horizontal="center" vertical="center" wrapText="1"/>
    </xf>
    <xf numFmtId="0" fontId="0" fillId="0" borderId="4" xfId="0" applyBorder="1"/>
    <xf numFmtId="0" fontId="0" fillId="0" borderId="3" xfId="0" applyBorder="1"/>
    <xf numFmtId="0" fontId="10" fillId="22" borderId="1" xfId="0" applyFont="1" applyFill="1" applyBorder="1" applyAlignment="1">
      <alignment horizontal="center"/>
    </xf>
    <xf numFmtId="0" fontId="21" fillId="21" borderId="1" xfId="0" applyFont="1" applyFill="1" applyBorder="1" applyAlignment="1">
      <alignment horizontal="center" wrapText="1"/>
    </xf>
    <xf numFmtId="0" fontId="10" fillId="21" borderId="1" xfId="0" applyFont="1" applyFill="1" applyBorder="1" applyAlignment="1">
      <alignment horizontal="center" vertical="center"/>
    </xf>
    <xf numFmtId="0" fontId="10" fillId="22" borderId="3" xfId="0" applyFont="1" applyFill="1" applyBorder="1" applyAlignment="1">
      <alignment horizontal="center"/>
    </xf>
    <xf numFmtId="0" fontId="10" fillId="21" borderId="1" xfId="0" applyFont="1" applyFill="1" applyBorder="1" applyAlignment="1">
      <alignment horizontal="center" wrapText="1"/>
    </xf>
    <xf numFmtId="0" fontId="10" fillId="21" borderId="2" xfId="0" applyFont="1" applyFill="1" applyBorder="1" applyAlignment="1">
      <alignment horizontal="center" vertical="center"/>
    </xf>
    <xf numFmtId="0" fontId="21" fillId="2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21" fillId="19" borderId="1" xfId="0" applyFont="1" applyFill="1" applyBorder="1" applyAlignment="1">
      <alignment horizontal="center" vertical="center" wrapText="1"/>
    </xf>
    <xf numFmtId="0" fontId="0" fillId="4" borderId="1" xfId="0" applyFill="1" applyBorder="1" applyAlignment="1">
      <alignment horizontal="center" vertical="center"/>
    </xf>
    <xf numFmtId="0" fontId="17" fillId="0" borderId="19" xfId="0" applyFont="1" applyBorder="1" applyAlignment="1">
      <alignment horizontal="center" vertical="center"/>
    </xf>
    <xf numFmtId="0" fontId="0" fillId="0" borderId="20" xfId="0" applyBorder="1"/>
    <xf numFmtId="0" fontId="0" fillId="0" borderId="21" xfId="0" applyBorder="1"/>
    <xf numFmtId="0" fontId="17" fillId="0" borderId="19" xfId="0" applyFont="1" applyBorder="1" applyAlignment="1">
      <alignment horizontal="center" vertical="center" wrapText="1"/>
    </xf>
    <xf numFmtId="0" fontId="19" fillId="0" borderId="22" xfId="0" applyFont="1" applyBorder="1" applyAlignment="1">
      <alignment horizontal="center" vertical="center"/>
    </xf>
    <xf numFmtId="0" fontId="0" fillId="0" borderId="23" xfId="0" applyBorder="1"/>
    <xf numFmtId="0" fontId="0" fillId="0" borderId="25" xfId="0" applyBorder="1"/>
    <xf numFmtId="178" fontId="10" fillId="13" borderId="1" xfId="0" applyNumberFormat="1" applyFont="1" applyFill="1" applyBorder="1" applyAlignment="1">
      <alignment horizontal="center"/>
    </xf>
    <xf numFmtId="0" fontId="13" fillId="0" borderId="7" xfId="0" applyFont="1" applyBorder="1" applyAlignment="1">
      <alignment horizontal="left" vertical="center" wrapText="1"/>
    </xf>
    <xf numFmtId="0" fontId="0" fillId="0" borderId="18" xfId="0" applyBorder="1"/>
    <xf numFmtId="0" fontId="0" fillId="0" borderId="12" xfId="0" applyBorder="1"/>
    <xf numFmtId="0" fontId="13" fillId="7" borderId="7" xfId="0" applyFont="1" applyFill="1" applyBorder="1" applyAlignment="1">
      <alignment horizontal="center" vertical="center" wrapText="1"/>
    </xf>
    <xf numFmtId="0" fontId="0" fillId="0" borderId="8" xfId="0" applyBorder="1"/>
    <xf numFmtId="0" fontId="0" fillId="0" borderId="9" xfId="0" applyBorder="1"/>
    <xf numFmtId="0" fontId="13" fillId="7" borderId="11" xfId="0" applyFont="1" applyFill="1" applyBorder="1" applyAlignment="1">
      <alignment horizontal="center" vertical="center" wrapText="1"/>
    </xf>
    <xf numFmtId="0" fontId="0" fillId="0" borderId="13" xfId="0" applyBorder="1"/>
    <xf numFmtId="0" fontId="0" fillId="0" borderId="14" xfId="0" applyBorder="1"/>
    <xf numFmtId="0" fontId="13" fillId="7" borderId="15" xfId="0" applyFont="1" applyFill="1" applyBorder="1" applyAlignment="1">
      <alignment horizontal="center" vertical="center" wrapText="1"/>
    </xf>
    <xf numFmtId="0" fontId="0" fillId="0" borderId="16" xfId="0" applyBorder="1"/>
    <xf numFmtId="0" fontId="13" fillId="7" borderId="9" xfId="0" applyFont="1" applyFill="1" applyBorder="1" applyAlignment="1">
      <alignment horizontal="center" vertical="center" wrapText="1"/>
    </xf>
    <xf numFmtId="0" fontId="6" fillId="3" borderId="1" xfId="0" applyFont="1" applyFill="1" applyBorder="1" applyAlignment="1">
      <alignment horizontal="center"/>
    </xf>
    <xf numFmtId="0" fontId="8" fillId="0" borderId="1" xfId="0" applyFont="1" applyBorder="1" applyAlignment="1">
      <alignment horizontal="center" vertical="center" wrapText="1"/>
    </xf>
    <xf numFmtId="0" fontId="0" fillId="0" borderId="5" xfId="0" applyBorder="1"/>
    <xf numFmtId="0" fontId="0" fillId="0" borderId="6" xfId="0" applyBorder="1"/>
    <xf numFmtId="0" fontId="8" fillId="0" borderId="6" xfId="0" applyFont="1" applyBorder="1" applyAlignment="1">
      <alignment horizontal="center" vertical="center" wrapText="1"/>
    </xf>
    <xf numFmtId="0" fontId="3" fillId="3" borderId="1" xfId="0" applyFont="1" applyFill="1" applyBorder="1" applyAlignment="1">
      <alignment horizontal="center" vertical="center"/>
    </xf>
    <xf numFmtId="0" fontId="2" fillId="4" borderId="1" xfId="0" applyFont="1" applyFill="1" applyBorder="1" applyAlignment="1">
      <alignment horizontal="center" vertical="center"/>
    </xf>
  </cellXfs>
  <cellStyles count="6">
    <cellStyle name="常规" xfId="0" builtinId="0"/>
    <cellStyle name="常规 2" xfId="3" xr:uid="{00000000-0005-0000-0000-000003000000}"/>
    <cellStyle name="常规 3" xfId="5" xr:uid="{00000000-0005-0000-0000-000034000000}"/>
    <cellStyle name="常规 5" xfId="1" xr:uid="{00000000-0005-0000-0000-000001000000}"/>
    <cellStyle name="常规 6" xfId="2" xr:uid="{00000000-0005-0000-0000-000002000000}"/>
    <cellStyle name="解释性文本 2" xfId="4" xr:uid="{00000000-0005-0000-0000-00000E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home\cw\Downloads\testcase_0721\CC_TC_LIB_V2.5_202107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_lib"/>
      <sheetName val="FD_lib"/>
      <sheetName val="para_recommend_lib"/>
      <sheetName val="para_range_lib"/>
      <sheetName val="signal_lib"/>
      <sheetName val="map_lib"/>
      <sheetName val="statistics"/>
    </sheetNames>
    <sheetDataSet>
      <sheetData sheetId="0">
        <row r="15">
          <cell r="R15" t="str">
            <v>1520/1182/1183/1184/1185</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4"/>
  <sheetViews>
    <sheetView tabSelected="1" workbookViewId="0">
      <pane xSplit="4" ySplit="4" topLeftCell="E22" activePane="bottomRight" state="frozen"/>
      <selection pane="topRight"/>
      <selection pane="bottomLeft"/>
      <selection pane="bottomRight" activeCell="D23" sqref="D23"/>
    </sheetView>
  </sheetViews>
  <sheetFormatPr defaultColWidth="9" defaultRowHeight="13.8"/>
  <cols>
    <col min="1" max="1" width="14.21875" style="192" customWidth="1"/>
    <col min="2" max="2" width="8.6640625" style="126" customWidth="1"/>
    <col min="3" max="3" width="10.33203125" style="122" customWidth="1"/>
    <col min="4" max="4" width="51.88671875" style="125" customWidth="1"/>
    <col min="5" max="5" width="31" style="193" customWidth="1"/>
    <col min="6" max="6" width="30.77734375" style="126" customWidth="1"/>
    <col min="7" max="8" width="11.44140625" style="123" customWidth="1"/>
    <col min="9" max="10" width="16.6640625" style="9" customWidth="1"/>
    <col min="11" max="11" width="21.77734375" style="29" customWidth="1"/>
    <col min="12" max="12" width="30.6640625" style="29" customWidth="1"/>
    <col min="13" max="13" width="16.6640625" style="9" customWidth="1"/>
    <col min="14" max="14" width="30.6640625" style="29" customWidth="1"/>
    <col min="15" max="15" width="19.33203125" style="194" customWidth="1"/>
    <col min="16" max="16" width="19.33203125" style="122" customWidth="1"/>
    <col min="17" max="17" width="16.77734375" style="195" customWidth="1"/>
    <col min="18" max="18" width="25.77734375" style="196" customWidth="1"/>
    <col min="19" max="19" width="43.33203125" style="125" customWidth="1"/>
    <col min="20" max="20" width="20.21875" style="173" customWidth="1"/>
    <col min="21" max="22" width="14.21875" style="9" customWidth="1"/>
    <col min="23" max="23" width="15.109375" customWidth="1"/>
    <col min="24" max="24" width="16.6640625" customWidth="1"/>
    <col min="25" max="25" width="21.77734375" customWidth="1"/>
    <col min="26" max="26" width="30.6640625" customWidth="1"/>
    <col min="27" max="27" width="16.6640625" customWidth="1"/>
    <col min="28" max="28" width="30.6640625" customWidth="1"/>
    <col min="29" max="29" width="19.33203125" customWidth="1"/>
    <col min="30" max="30" width="16.77734375" customWidth="1"/>
    <col min="31" max="31" width="43.33203125" customWidth="1"/>
    <col min="32" max="32" width="20.21875" customWidth="1"/>
    <col min="33" max="1000" width="8.44140625" customWidth="1"/>
  </cols>
  <sheetData>
    <row r="1" spans="1:22" s="170" customFormat="1" ht="14.25" customHeight="1">
      <c r="A1" s="259" t="s">
        <v>0</v>
      </c>
      <c r="B1" s="260"/>
      <c r="C1" s="260"/>
      <c r="D1" s="260"/>
      <c r="E1" s="260"/>
      <c r="F1" s="260"/>
      <c r="G1" s="260"/>
      <c r="H1" s="261"/>
      <c r="I1" s="262" t="s">
        <v>1</v>
      </c>
      <c r="J1" s="260"/>
      <c r="K1" s="260"/>
      <c r="L1" s="260"/>
      <c r="M1" s="260"/>
      <c r="N1" s="261"/>
      <c r="O1" s="263" t="s">
        <v>2</v>
      </c>
      <c r="P1" s="260"/>
      <c r="Q1" s="260"/>
      <c r="R1" s="260"/>
      <c r="S1" s="260"/>
      <c r="T1" s="261"/>
      <c r="U1" s="264" t="s">
        <v>3</v>
      </c>
      <c r="V1" s="261"/>
    </row>
    <row r="2" spans="1:22" s="170" customFormat="1" ht="14.25" customHeight="1">
      <c r="A2" s="259" t="s">
        <v>4</v>
      </c>
      <c r="B2" s="260"/>
      <c r="C2" s="260"/>
      <c r="D2" s="260"/>
      <c r="E2" s="260"/>
      <c r="F2" s="261"/>
      <c r="G2" s="259" t="s">
        <v>5</v>
      </c>
      <c r="H2" s="261"/>
      <c r="I2" s="262" t="s">
        <v>6</v>
      </c>
      <c r="J2" s="261"/>
      <c r="K2" s="265" t="s">
        <v>7</v>
      </c>
      <c r="L2" s="260"/>
      <c r="M2" s="260"/>
      <c r="N2" s="261"/>
      <c r="O2" s="263" t="s">
        <v>6</v>
      </c>
      <c r="P2" s="260"/>
      <c r="Q2" s="260"/>
      <c r="R2" s="261"/>
      <c r="S2" s="266" t="s">
        <v>7</v>
      </c>
      <c r="T2" s="261"/>
      <c r="U2" s="267" t="s">
        <v>4</v>
      </c>
      <c r="V2" s="260"/>
    </row>
    <row r="3" spans="1:22" s="189" customFormat="1" ht="14.25" customHeight="1">
      <c r="A3" s="197"/>
      <c r="B3" s="198"/>
      <c r="C3" s="199"/>
      <c r="D3" s="200"/>
      <c r="E3" s="198"/>
      <c r="F3" s="214"/>
      <c r="G3" s="215"/>
      <c r="H3" s="215"/>
      <c r="I3" s="222" t="s">
        <v>8</v>
      </c>
      <c r="J3" s="223" t="s">
        <v>9</v>
      </c>
      <c r="K3" s="223"/>
      <c r="L3" s="224"/>
      <c r="M3" s="223"/>
      <c r="N3" s="224"/>
      <c r="O3" s="234" t="s">
        <v>8</v>
      </c>
      <c r="P3" s="223" t="s">
        <v>9</v>
      </c>
      <c r="Q3" s="234" t="s">
        <v>8</v>
      </c>
      <c r="R3" s="223" t="s">
        <v>9</v>
      </c>
      <c r="S3" s="245"/>
      <c r="T3" s="245"/>
      <c r="U3" s="256"/>
      <c r="V3" s="256"/>
    </row>
    <row r="4" spans="1:22" s="171" customFormat="1" ht="50.25" customHeight="1">
      <c r="A4" s="201" t="s">
        <v>10</v>
      </c>
      <c r="B4" s="97" t="s">
        <v>11</v>
      </c>
      <c r="C4" s="1" t="s">
        <v>12</v>
      </c>
      <c r="D4" s="202" t="s">
        <v>13</v>
      </c>
      <c r="E4" s="97" t="s">
        <v>14</v>
      </c>
      <c r="F4" s="97" t="s">
        <v>15</v>
      </c>
      <c r="G4" s="97" t="s">
        <v>16</v>
      </c>
      <c r="H4" s="97" t="s">
        <v>17</v>
      </c>
      <c r="I4" s="1" t="s">
        <v>18</v>
      </c>
      <c r="J4" s="1" t="s">
        <v>19</v>
      </c>
      <c r="K4" s="97" t="s">
        <v>20</v>
      </c>
      <c r="L4" s="97" t="s">
        <v>21</v>
      </c>
      <c r="M4" s="97" t="s">
        <v>22</v>
      </c>
      <c r="N4" s="97" t="s">
        <v>23</v>
      </c>
      <c r="O4" s="235" t="s">
        <v>24</v>
      </c>
      <c r="P4" s="97" t="s">
        <v>25</v>
      </c>
      <c r="Q4" s="235" t="s">
        <v>26</v>
      </c>
      <c r="R4" s="97" t="s">
        <v>27</v>
      </c>
      <c r="S4" s="97" t="s">
        <v>28</v>
      </c>
      <c r="T4" s="97" t="s">
        <v>29</v>
      </c>
      <c r="U4" s="1" t="s">
        <v>30</v>
      </c>
      <c r="V4" s="1" t="s">
        <v>31</v>
      </c>
    </row>
    <row r="5" spans="1:22">
      <c r="A5" s="203" t="s">
        <v>32</v>
      </c>
      <c r="B5" s="151" t="s">
        <v>33</v>
      </c>
      <c r="C5" s="204" t="s">
        <v>34</v>
      </c>
      <c r="D5" s="205" t="s">
        <v>35</v>
      </c>
      <c r="E5" s="216"/>
      <c r="F5" s="151"/>
      <c r="G5" s="217"/>
      <c r="H5" s="217"/>
      <c r="I5" s="225"/>
      <c r="J5" s="225"/>
      <c r="K5" s="226"/>
      <c r="L5" s="226"/>
      <c r="M5" s="225"/>
      <c r="N5" s="226"/>
      <c r="O5" s="236"/>
      <c r="P5" s="237"/>
      <c r="Q5" s="246"/>
      <c r="R5" s="247"/>
      <c r="S5" s="248"/>
      <c r="T5" s="249"/>
      <c r="U5" s="225"/>
      <c r="V5" s="225"/>
    </row>
    <row r="6" spans="1:22" s="190" customFormat="1" ht="90" customHeight="1">
      <c r="A6" s="206" t="s">
        <v>36</v>
      </c>
      <c r="B6" s="207" t="s">
        <v>33</v>
      </c>
      <c r="C6" s="3" t="s">
        <v>34</v>
      </c>
      <c r="D6" s="208" t="s">
        <v>37</v>
      </c>
      <c r="E6" s="208" t="s">
        <v>38</v>
      </c>
      <c r="F6" s="218" t="s">
        <v>39</v>
      </c>
      <c r="G6" s="219" t="s">
        <v>40</v>
      </c>
      <c r="H6" s="219" t="s">
        <v>40</v>
      </c>
      <c r="I6" s="3" t="s">
        <v>41</v>
      </c>
      <c r="J6" s="166" t="s">
        <v>42</v>
      </c>
      <c r="K6" s="227" t="s">
        <v>43</v>
      </c>
      <c r="L6" s="228" t="s">
        <v>40</v>
      </c>
      <c r="M6" s="136" t="s">
        <v>40</v>
      </c>
      <c r="N6" s="228" t="s">
        <v>40</v>
      </c>
      <c r="O6" s="238" t="s">
        <v>40</v>
      </c>
      <c r="P6" s="136" t="s">
        <v>40</v>
      </c>
      <c r="Q6" s="231" t="s">
        <v>44</v>
      </c>
      <c r="R6" s="231" t="s">
        <v>44</v>
      </c>
      <c r="S6" s="250" t="s">
        <v>45</v>
      </c>
      <c r="T6" s="3" t="s">
        <v>46</v>
      </c>
      <c r="U6" s="3" t="s">
        <v>47</v>
      </c>
      <c r="V6" s="3" t="s">
        <v>47</v>
      </c>
    </row>
    <row r="7" spans="1:22" s="190" customFormat="1" ht="75" customHeight="1">
      <c r="A7" s="206" t="s">
        <v>48</v>
      </c>
      <c r="B7" s="207" t="s">
        <v>33</v>
      </c>
      <c r="C7" s="3" t="s">
        <v>34</v>
      </c>
      <c r="D7" s="208" t="s">
        <v>49</v>
      </c>
      <c r="E7" s="208" t="s">
        <v>50</v>
      </c>
      <c r="F7" s="218" t="s">
        <v>51</v>
      </c>
      <c r="G7" s="219" t="s">
        <v>40</v>
      </c>
      <c r="H7" s="219" t="s">
        <v>40</v>
      </c>
      <c r="I7" s="229">
        <v>2212</v>
      </c>
      <c r="J7" s="229">
        <v>2212</v>
      </c>
      <c r="K7" s="227" t="s">
        <v>52</v>
      </c>
      <c r="L7" s="230" t="s">
        <v>53</v>
      </c>
      <c r="M7" s="136" t="s">
        <v>40</v>
      </c>
      <c r="N7" s="228" t="s">
        <v>40</v>
      </c>
      <c r="O7" s="231">
        <v>1159</v>
      </c>
      <c r="P7" s="219">
        <v>1159</v>
      </c>
      <c r="Q7" s="251" t="s">
        <v>54</v>
      </c>
      <c r="R7" s="252" t="s">
        <v>55</v>
      </c>
      <c r="S7" s="243" t="s">
        <v>56</v>
      </c>
      <c r="T7" s="3" t="s">
        <v>46</v>
      </c>
      <c r="U7" s="3" t="s">
        <v>47</v>
      </c>
      <c r="V7" s="3" t="s">
        <v>47</v>
      </c>
    </row>
    <row r="8" spans="1:22" s="190" customFormat="1" ht="120" customHeight="1">
      <c r="A8" s="206" t="s">
        <v>57</v>
      </c>
      <c r="B8" s="207" t="s">
        <v>33</v>
      </c>
      <c r="C8" s="3" t="s">
        <v>34</v>
      </c>
      <c r="D8" s="208" t="s">
        <v>58</v>
      </c>
      <c r="E8" s="208" t="s">
        <v>50</v>
      </c>
      <c r="F8" s="218" t="s">
        <v>59</v>
      </c>
      <c r="G8" s="219" t="s">
        <v>40</v>
      </c>
      <c r="H8" s="219" t="s">
        <v>40</v>
      </c>
      <c r="I8" s="229">
        <v>2216</v>
      </c>
      <c r="J8" s="231" t="s">
        <v>60</v>
      </c>
      <c r="K8" s="227" t="s">
        <v>52</v>
      </c>
      <c r="L8" s="230" t="s">
        <v>61</v>
      </c>
      <c r="M8" s="136" t="s">
        <v>40</v>
      </c>
      <c r="N8" s="239" t="s">
        <v>62</v>
      </c>
      <c r="O8" s="231">
        <v>1159</v>
      </c>
      <c r="P8" s="219">
        <v>1159</v>
      </c>
      <c r="Q8" s="231" t="s">
        <v>63</v>
      </c>
      <c r="R8" s="219" t="s">
        <v>64</v>
      </c>
      <c r="S8" s="233" t="s">
        <v>65</v>
      </c>
      <c r="T8" s="3" t="s">
        <v>46</v>
      </c>
      <c r="U8" s="3" t="s">
        <v>47</v>
      </c>
      <c r="V8" s="3" t="s">
        <v>47</v>
      </c>
    </row>
    <row r="9" spans="1:22" s="190" customFormat="1" ht="135" customHeight="1">
      <c r="A9" s="206" t="s">
        <v>66</v>
      </c>
      <c r="B9" s="207" t="s">
        <v>33</v>
      </c>
      <c r="C9" s="3" t="s">
        <v>34</v>
      </c>
      <c r="D9" s="208" t="s">
        <v>67</v>
      </c>
      <c r="E9" s="208" t="s">
        <v>50</v>
      </c>
      <c r="F9" s="218" t="s">
        <v>68</v>
      </c>
      <c r="G9" s="219" t="s">
        <v>40</v>
      </c>
      <c r="H9" s="219" t="s">
        <v>40</v>
      </c>
      <c r="I9" s="229" t="s">
        <v>69</v>
      </c>
      <c r="J9" s="229" t="s">
        <v>70</v>
      </c>
      <c r="K9" s="227" t="s">
        <v>52</v>
      </c>
      <c r="L9" s="230" t="s">
        <v>61</v>
      </c>
      <c r="M9" s="136" t="s">
        <v>40</v>
      </c>
      <c r="N9" s="239" t="s">
        <v>71</v>
      </c>
      <c r="O9" s="231" t="s">
        <v>72</v>
      </c>
      <c r="P9" s="219" t="s">
        <v>73</v>
      </c>
      <c r="Q9" s="231" t="s">
        <v>74</v>
      </c>
      <c r="R9" s="219" t="s">
        <v>75</v>
      </c>
      <c r="S9" s="233" t="s">
        <v>76</v>
      </c>
      <c r="T9" s="3" t="s">
        <v>46</v>
      </c>
      <c r="U9" s="3" t="s">
        <v>47</v>
      </c>
      <c r="V9" s="3" t="s">
        <v>47</v>
      </c>
    </row>
    <row r="10" spans="1:22" s="190" customFormat="1" ht="135" customHeight="1">
      <c r="A10" s="206" t="s">
        <v>77</v>
      </c>
      <c r="B10" s="207" t="s">
        <v>33</v>
      </c>
      <c r="C10" s="3" t="s">
        <v>34</v>
      </c>
      <c r="D10" s="208" t="s">
        <v>78</v>
      </c>
      <c r="E10" s="208" t="s">
        <v>79</v>
      </c>
      <c r="F10" s="218" t="s">
        <v>80</v>
      </c>
      <c r="G10" s="219" t="s">
        <v>40</v>
      </c>
      <c r="H10" s="219" t="s">
        <v>40</v>
      </c>
      <c r="I10" s="229">
        <v>2214</v>
      </c>
      <c r="J10" s="229">
        <v>2214</v>
      </c>
      <c r="K10" s="227" t="s">
        <v>43</v>
      </c>
      <c r="L10" s="230" t="s">
        <v>81</v>
      </c>
      <c r="M10" s="136" t="s">
        <v>40</v>
      </c>
      <c r="N10" s="228" t="s">
        <v>40</v>
      </c>
      <c r="O10" s="231" t="s">
        <v>82</v>
      </c>
      <c r="P10" s="219" t="s">
        <v>83</v>
      </c>
      <c r="Q10" s="231" t="s">
        <v>84</v>
      </c>
      <c r="R10" s="219" t="s">
        <v>85</v>
      </c>
      <c r="S10" s="233" t="s">
        <v>86</v>
      </c>
      <c r="T10" s="3" t="s">
        <v>46</v>
      </c>
      <c r="U10" s="3" t="s">
        <v>47</v>
      </c>
      <c r="V10" s="3" t="s">
        <v>47</v>
      </c>
    </row>
    <row r="11" spans="1:22" s="190" customFormat="1" ht="135" customHeight="1">
      <c r="A11" s="206" t="s">
        <v>87</v>
      </c>
      <c r="B11" s="207" t="s">
        <v>33</v>
      </c>
      <c r="C11" s="3" t="s">
        <v>34</v>
      </c>
      <c r="D11" s="208" t="s">
        <v>88</v>
      </c>
      <c r="E11" s="208" t="s">
        <v>79</v>
      </c>
      <c r="F11" s="218" t="s">
        <v>89</v>
      </c>
      <c r="G11" s="219" t="s">
        <v>40</v>
      </c>
      <c r="H11" s="219" t="s">
        <v>40</v>
      </c>
      <c r="I11" s="229">
        <v>2214</v>
      </c>
      <c r="J11" s="229">
        <v>2214</v>
      </c>
      <c r="K11" s="227" t="s">
        <v>43</v>
      </c>
      <c r="L11" s="230" t="s">
        <v>90</v>
      </c>
      <c r="M11" s="136" t="s">
        <v>40</v>
      </c>
      <c r="N11" s="228" t="s">
        <v>40</v>
      </c>
      <c r="O11" s="231" t="s">
        <v>82</v>
      </c>
      <c r="P11" s="219" t="s">
        <v>83</v>
      </c>
      <c r="Q11" s="231" t="s">
        <v>84</v>
      </c>
      <c r="R11" s="219" t="s">
        <v>85</v>
      </c>
      <c r="S11" s="233" t="s">
        <v>86</v>
      </c>
      <c r="T11" s="3" t="s">
        <v>46</v>
      </c>
      <c r="U11" s="3" t="s">
        <v>47</v>
      </c>
      <c r="V11" s="3" t="s">
        <v>47</v>
      </c>
    </row>
    <row r="12" spans="1:22" s="190" customFormat="1" ht="93.75" customHeight="1">
      <c r="A12" s="206" t="s">
        <v>91</v>
      </c>
      <c r="B12" s="207" t="s">
        <v>33</v>
      </c>
      <c r="C12" s="3" t="s">
        <v>34</v>
      </c>
      <c r="D12" s="208" t="s">
        <v>92</v>
      </c>
      <c r="E12" s="208" t="s">
        <v>93</v>
      </c>
      <c r="F12" s="218" t="s">
        <v>94</v>
      </c>
      <c r="G12" s="219" t="s">
        <v>40</v>
      </c>
      <c r="H12" s="219" t="s">
        <v>40</v>
      </c>
      <c r="I12" s="229" t="s">
        <v>40</v>
      </c>
      <c r="J12" s="229" t="s">
        <v>40</v>
      </c>
      <c r="K12" s="227" t="s">
        <v>43</v>
      </c>
      <c r="L12" s="230" t="s">
        <v>95</v>
      </c>
      <c r="M12" s="219" t="s">
        <v>40</v>
      </c>
      <c r="N12" s="240" t="s">
        <v>40</v>
      </c>
      <c r="O12" s="231">
        <v>1161</v>
      </c>
      <c r="P12" s="219">
        <v>1161</v>
      </c>
      <c r="Q12" s="231" t="s">
        <v>96</v>
      </c>
      <c r="R12" s="219" t="s">
        <v>96</v>
      </c>
      <c r="S12" s="167" t="s">
        <v>97</v>
      </c>
      <c r="T12" s="3" t="s">
        <v>46</v>
      </c>
      <c r="U12" s="3" t="s">
        <v>47</v>
      </c>
      <c r="V12" s="3" t="s">
        <v>47</v>
      </c>
    </row>
    <row r="13" spans="1:22" s="190" customFormat="1" ht="56.25" customHeight="1">
      <c r="A13" s="206" t="s">
        <v>98</v>
      </c>
      <c r="B13" s="207" t="s">
        <v>33</v>
      </c>
      <c r="C13" s="3" t="s">
        <v>34</v>
      </c>
      <c r="D13" s="208" t="s">
        <v>99</v>
      </c>
      <c r="E13" s="208" t="s">
        <v>93</v>
      </c>
      <c r="F13" s="218" t="s">
        <v>100</v>
      </c>
      <c r="G13" s="219" t="s">
        <v>40</v>
      </c>
      <c r="H13" s="219" t="s">
        <v>40</v>
      </c>
      <c r="I13" s="229" t="s">
        <v>40</v>
      </c>
      <c r="J13" s="229" t="s">
        <v>40</v>
      </c>
      <c r="K13" s="227" t="s">
        <v>43</v>
      </c>
      <c r="L13" s="230" t="s">
        <v>95</v>
      </c>
      <c r="M13" s="219" t="s">
        <v>40</v>
      </c>
      <c r="N13" s="240" t="s">
        <v>40</v>
      </c>
      <c r="O13" s="231">
        <v>1161</v>
      </c>
      <c r="P13" s="219">
        <v>1161</v>
      </c>
      <c r="Q13" s="231" t="s">
        <v>96</v>
      </c>
      <c r="R13" s="219" t="s">
        <v>96</v>
      </c>
      <c r="S13" s="167" t="s">
        <v>97</v>
      </c>
      <c r="T13" s="3" t="s">
        <v>46</v>
      </c>
      <c r="U13" s="3" t="s">
        <v>47</v>
      </c>
      <c r="V13" s="3" t="s">
        <v>47</v>
      </c>
    </row>
    <row r="14" spans="1:22" s="190" customFormat="1" ht="56.25" customHeight="1">
      <c r="A14" s="206" t="s">
        <v>101</v>
      </c>
      <c r="B14" s="207" t="s">
        <v>33</v>
      </c>
      <c r="C14" s="3" t="s">
        <v>34</v>
      </c>
      <c r="D14" s="208" t="s">
        <v>102</v>
      </c>
      <c r="E14" s="208" t="s">
        <v>93</v>
      </c>
      <c r="F14" s="218" t="s">
        <v>103</v>
      </c>
      <c r="G14" s="219" t="s">
        <v>40</v>
      </c>
      <c r="H14" s="219" t="s">
        <v>40</v>
      </c>
      <c r="I14" s="229" t="s">
        <v>40</v>
      </c>
      <c r="J14" s="229" t="s">
        <v>40</v>
      </c>
      <c r="K14" s="227" t="s">
        <v>43</v>
      </c>
      <c r="L14" s="230" t="s">
        <v>95</v>
      </c>
      <c r="M14" s="219" t="s">
        <v>40</v>
      </c>
      <c r="N14" s="240" t="s">
        <v>40</v>
      </c>
      <c r="O14" s="231">
        <v>1161</v>
      </c>
      <c r="P14" s="219">
        <v>1161</v>
      </c>
      <c r="Q14" s="231" t="s">
        <v>96</v>
      </c>
      <c r="R14" s="219" t="s">
        <v>96</v>
      </c>
      <c r="S14" s="167" t="s">
        <v>97</v>
      </c>
      <c r="T14" s="3" t="s">
        <v>46</v>
      </c>
      <c r="U14" s="3" t="s">
        <v>47</v>
      </c>
      <c r="V14" s="3" t="s">
        <v>47</v>
      </c>
    </row>
    <row r="15" spans="1:22" s="190" customFormat="1" ht="135" customHeight="1">
      <c r="A15" s="206" t="s">
        <v>104</v>
      </c>
      <c r="B15" s="207" t="s">
        <v>33</v>
      </c>
      <c r="C15" s="3" t="s">
        <v>34</v>
      </c>
      <c r="D15" s="208" t="s">
        <v>105</v>
      </c>
      <c r="E15" s="208" t="s">
        <v>106</v>
      </c>
      <c r="F15" s="218" t="s">
        <v>107</v>
      </c>
      <c r="G15" s="219" t="s">
        <v>40</v>
      </c>
      <c r="H15" s="219" t="s">
        <v>40</v>
      </c>
      <c r="I15" s="229">
        <v>2217</v>
      </c>
      <c r="J15" s="229">
        <v>2217</v>
      </c>
      <c r="K15" s="227" t="s">
        <v>43</v>
      </c>
      <c r="L15" s="230" t="s">
        <v>108</v>
      </c>
      <c r="M15" s="219" t="s">
        <v>40</v>
      </c>
      <c r="N15" s="230" t="s">
        <v>109</v>
      </c>
      <c r="O15" s="231" t="s">
        <v>110</v>
      </c>
      <c r="P15" s="219" t="s">
        <v>111</v>
      </c>
      <c r="Q15" s="231" t="s">
        <v>112</v>
      </c>
      <c r="R15" s="219" t="s">
        <v>113</v>
      </c>
      <c r="S15" s="233" t="s">
        <v>114</v>
      </c>
      <c r="T15" s="3" t="s">
        <v>46</v>
      </c>
      <c r="U15" s="3" t="s">
        <v>47</v>
      </c>
      <c r="V15" s="3" t="s">
        <v>47</v>
      </c>
    </row>
    <row r="16" spans="1:22" s="190" customFormat="1" ht="105" customHeight="1">
      <c r="A16" s="206" t="s">
        <v>115</v>
      </c>
      <c r="B16" s="207" t="s">
        <v>33</v>
      </c>
      <c r="C16" s="3" t="s">
        <v>34</v>
      </c>
      <c r="D16" s="208" t="s">
        <v>116</v>
      </c>
      <c r="E16" s="208" t="s">
        <v>106</v>
      </c>
      <c r="F16" s="218" t="s">
        <v>117</v>
      </c>
      <c r="G16" s="219" t="s">
        <v>40</v>
      </c>
      <c r="H16" s="219" t="s">
        <v>40</v>
      </c>
      <c r="I16" s="229">
        <v>2218</v>
      </c>
      <c r="J16" s="229">
        <v>2218</v>
      </c>
      <c r="K16" s="227" t="s">
        <v>52</v>
      </c>
      <c r="L16" s="230" t="s">
        <v>118</v>
      </c>
      <c r="M16" s="219" t="s">
        <v>40</v>
      </c>
      <c r="N16" s="241" t="s">
        <v>119</v>
      </c>
      <c r="O16" s="231" t="s">
        <v>120</v>
      </c>
      <c r="P16" s="219" t="s">
        <v>120</v>
      </c>
      <c r="Q16" s="231" t="s">
        <v>121</v>
      </c>
      <c r="R16" s="219" t="s">
        <v>122</v>
      </c>
      <c r="S16" s="233" t="s">
        <v>123</v>
      </c>
      <c r="T16" s="3" t="s">
        <v>46</v>
      </c>
      <c r="U16" s="3" t="s">
        <v>47</v>
      </c>
      <c r="V16" s="3" t="s">
        <v>47</v>
      </c>
    </row>
    <row r="17" spans="1:22" s="190" customFormat="1" ht="75" customHeight="1">
      <c r="A17" s="206" t="s">
        <v>124</v>
      </c>
      <c r="B17" s="207" t="s">
        <v>33</v>
      </c>
      <c r="C17" s="3" t="s">
        <v>34</v>
      </c>
      <c r="D17" s="208" t="s">
        <v>125</v>
      </c>
      <c r="E17" s="208" t="s">
        <v>106</v>
      </c>
      <c r="F17" s="218" t="s">
        <v>126</v>
      </c>
      <c r="G17" s="219" t="s">
        <v>40</v>
      </c>
      <c r="H17" s="219" t="s">
        <v>40</v>
      </c>
      <c r="I17" s="229" t="s">
        <v>40</v>
      </c>
      <c r="J17" s="229" t="s">
        <v>40</v>
      </c>
      <c r="K17" s="227" t="s">
        <v>52</v>
      </c>
      <c r="L17" s="230" t="s">
        <v>127</v>
      </c>
      <c r="M17" s="219" t="s">
        <v>40</v>
      </c>
      <c r="N17" s="166" t="s">
        <v>40</v>
      </c>
      <c r="O17" s="231" t="s">
        <v>128</v>
      </c>
      <c r="P17" s="219" t="s">
        <v>128</v>
      </c>
      <c r="Q17" s="231" t="s">
        <v>129</v>
      </c>
      <c r="R17" s="219" t="s">
        <v>64</v>
      </c>
      <c r="S17" s="233" t="s">
        <v>130</v>
      </c>
      <c r="T17" s="3" t="s">
        <v>46</v>
      </c>
      <c r="U17" s="3" t="s">
        <v>47</v>
      </c>
      <c r="V17" s="3" t="s">
        <v>47</v>
      </c>
    </row>
    <row r="18" spans="1:22" s="190" customFormat="1" ht="75" customHeight="1">
      <c r="A18" s="206" t="s">
        <v>131</v>
      </c>
      <c r="B18" s="207" t="s">
        <v>33</v>
      </c>
      <c r="C18" s="3" t="s">
        <v>34</v>
      </c>
      <c r="D18" s="208" t="s">
        <v>132</v>
      </c>
      <c r="E18" s="208" t="s">
        <v>106</v>
      </c>
      <c r="F18" s="218" t="s">
        <v>133</v>
      </c>
      <c r="G18" s="219" t="s">
        <v>40</v>
      </c>
      <c r="H18" s="219" t="s">
        <v>40</v>
      </c>
      <c r="I18" s="229" t="s">
        <v>40</v>
      </c>
      <c r="J18" s="229" t="s">
        <v>40</v>
      </c>
      <c r="K18" s="227" t="s">
        <v>52</v>
      </c>
      <c r="L18" s="230" t="s">
        <v>127</v>
      </c>
      <c r="M18" s="219" t="s">
        <v>40</v>
      </c>
      <c r="N18" s="167" t="s">
        <v>134</v>
      </c>
      <c r="O18" s="231" t="s">
        <v>135</v>
      </c>
      <c r="P18" s="219" t="s">
        <v>136</v>
      </c>
      <c r="Q18" s="231" t="s">
        <v>137</v>
      </c>
      <c r="R18" s="219" t="s">
        <v>138</v>
      </c>
      <c r="S18" s="233" t="s">
        <v>130</v>
      </c>
      <c r="T18" s="3" t="s">
        <v>46</v>
      </c>
      <c r="U18" s="3" t="s">
        <v>47</v>
      </c>
      <c r="V18" s="3" t="s">
        <v>47</v>
      </c>
    </row>
    <row r="19" spans="1:22" s="190" customFormat="1" ht="135" customHeight="1">
      <c r="A19" s="206" t="s">
        <v>139</v>
      </c>
      <c r="B19" s="207" t="s">
        <v>33</v>
      </c>
      <c r="C19" s="3" t="s">
        <v>34</v>
      </c>
      <c r="D19" s="208" t="s">
        <v>140</v>
      </c>
      <c r="E19" s="208" t="s">
        <v>106</v>
      </c>
      <c r="F19" s="218" t="s">
        <v>141</v>
      </c>
      <c r="G19" s="219" t="s">
        <v>40</v>
      </c>
      <c r="H19" s="219" t="s">
        <v>40</v>
      </c>
      <c r="I19" s="229" t="s">
        <v>40</v>
      </c>
      <c r="J19" s="229" t="s">
        <v>40</v>
      </c>
      <c r="K19" s="167" t="s">
        <v>142</v>
      </c>
      <c r="L19" s="167" t="s">
        <v>143</v>
      </c>
      <c r="M19" s="219" t="s">
        <v>40</v>
      </c>
      <c r="N19" s="167" t="s">
        <v>144</v>
      </c>
      <c r="O19" s="229" t="s">
        <v>135</v>
      </c>
      <c r="P19" s="229" t="s">
        <v>136</v>
      </c>
      <c r="Q19" s="231" t="s">
        <v>145</v>
      </c>
      <c r="R19" s="219" t="s">
        <v>146</v>
      </c>
      <c r="S19" s="233" t="s">
        <v>114</v>
      </c>
      <c r="T19" s="3" t="s">
        <v>46</v>
      </c>
      <c r="U19" s="3" t="s">
        <v>47</v>
      </c>
      <c r="V19" s="3" t="s">
        <v>47</v>
      </c>
    </row>
    <row r="20" spans="1:22">
      <c r="A20" s="203" t="s">
        <v>147</v>
      </c>
      <c r="B20" s="151" t="s">
        <v>33</v>
      </c>
      <c r="C20" s="204" t="s">
        <v>34</v>
      </c>
      <c r="D20" s="205" t="s">
        <v>148</v>
      </c>
      <c r="E20" s="216"/>
      <c r="F20" s="151"/>
      <c r="G20" s="217"/>
      <c r="H20" s="217"/>
      <c r="I20" s="225"/>
      <c r="J20" s="225"/>
      <c r="K20" s="226"/>
      <c r="L20" s="226"/>
      <c r="M20" s="225"/>
      <c r="N20" s="226"/>
      <c r="O20" s="236"/>
      <c r="P20" s="237"/>
      <c r="Q20" s="246"/>
      <c r="R20" s="247"/>
      <c r="S20" s="248"/>
      <c r="T20" s="249"/>
      <c r="U20" s="225"/>
      <c r="V20" s="225"/>
    </row>
    <row r="21" spans="1:22" s="191" customFormat="1" ht="210" customHeight="1">
      <c r="A21" s="209" t="s">
        <v>149</v>
      </c>
      <c r="B21" s="210" t="s">
        <v>33</v>
      </c>
      <c r="C21" s="211" t="s">
        <v>1205</v>
      </c>
      <c r="D21" s="212" t="s">
        <v>150</v>
      </c>
      <c r="E21" s="220" t="s">
        <v>151</v>
      </c>
      <c r="F21" s="221" t="s">
        <v>152</v>
      </c>
      <c r="G21" s="210" t="s">
        <v>5</v>
      </c>
      <c r="H21" s="167" t="s">
        <v>153</v>
      </c>
      <c r="I21" s="5"/>
      <c r="J21" s="211" t="s">
        <v>154</v>
      </c>
      <c r="K21" s="232" t="s">
        <v>155</v>
      </c>
      <c r="L21" s="232" t="s">
        <v>156</v>
      </c>
      <c r="M21" s="232" t="s">
        <v>157</v>
      </c>
      <c r="N21" s="242" t="s">
        <v>40</v>
      </c>
      <c r="O21" s="243"/>
      <c r="P21" s="244" t="s">
        <v>158</v>
      </c>
      <c r="Q21" s="243"/>
      <c r="R21" s="243">
        <v>1422</v>
      </c>
      <c r="S21" s="253" t="s">
        <v>159</v>
      </c>
      <c r="T21" s="254" t="s">
        <v>160</v>
      </c>
      <c r="U21" s="210" t="s">
        <v>47</v>
      </c>
      <c r="V21" s="210" t="s">
        <v>47</v>
      </c>
    </row>
    <row r="22" spans="1:22" ht="285" customHeight="1">
      <c r="A22" s="209" t="s">
        <v>161</v>
      </c>
      <c r="B22" s="210" t="s">
        <v>33</v>
      </c>
      <c r="C22" s="211" t="s">
        <v>1205</v>
      </c>
      <c r="D22" s="213" t="s">
        <v>1208</v>
      </c>
      <c r="E22" s="220" t="s">
        <v>162</v>
      </c>
      <c r="F22" s="221" t="s">
        <v>163</v>
      </c>
      <c r="G22" s="210" t="s">
        <v>5</v>
      </c>
      <c r="H22" s="166" t="s">
        <v>164</v>
      </c>
      <c r="I22" s="5"/>
      <c r="J22" s="211">
        <v>1417</v>
      </c>
      <c r="K22" s="232" t="s">
        <v>165</v>
      </c>
      <c r="L22" s="232" t="s">
        <v>166</v>
      </c>
      <c r="M22" s="232" t="s">
        <v>157</v>
      </c>
      <c r="N22" s="232" t="s">
        <v>167</v>
      </c>
      <c r="O22" s="243"/>
      <c r="P22" s="244" t="s">
        <v>168</v>
      </c>
      <c r="Q22" s="243"/>
      <c r="R22" s="244" t="s">
        <v>169</v>
      </c>
      <c r="S22" s="244" t="s">
        <v>170</v>
      </c>
      <c r="T22" s="255" t="s">
        <v>171</v>
      </c>
      <c r="U22" s="210" t="s">
        <v>47</v>
      </c>
      <c r="V22" s="210" t="s">
        <v>47</v>
      </c>
    </row>
    <row r="23" spans="1:22">
      <c r="A23" s="203" t="s">
        <v>172</v>
      </c>
      <c r="B23" s="151" t="s">
        <v>33</v>
      </c>
      <c r="C23" s="204" t="s">
        <v>34</v>
      </c>
      <c r="D23" s="205" t="s">
        <v>173</v>
      </c>
      <c r="E23" s="216"/>
      <c r="F23" s="151"/>
      <c r="G23" s="217"/>
      <c r="H23" s="217"/>
      <c r="I23" s="225"/>
      <c r="J23" s="225"/>
      <c r="K23" s="226"/>
      <c r="L23" s="226"/>
      <c r="M23" s="225"/>
      <c r="N23" s="226"/>
      <c r="O23" s="236"/>
      <c r="P23" s="237"/>
      <c r="Q23" s="246"/>
      <c r="R23" s="247"/>
      <c r="S23" s="248"/>
      <c r="T23" s="249"/>
      <c r="U23" s="225"/>
      <c r="V23" s="225"/>
    </row>
    <row r="24" spans="1:22" s="190" customFormat="1" ht="135" customHeight="1">
      <c r="A24" s="206" t="s">
        <v>174</v>
      </c>
      <c r="B24" s="207" t="s">
        <v>33</v>
      </c>
      <c r="C24" s="3" t="s">
        <v>34</v>
      </c>
      <c r="D24" s="208" t="s">
        <v>175</v>
      </c>
      <c r="E24" s="208" t="s">
        <v>79</v>
      </c>
      <c r="F24" s="218" t="s">
        <v>80</v>
      </c>
      <c r="G24" s="219" t="s">
        <v>40</v>
      </c>
      <c r="H24" s="219" t="s">
        <v>40</v>
      </c>
      <c r="I24" s="229">
        <v>2214</v>
      </c>
      <c r="J24" s="229">
        <v>2214</v>
      </c>
      <c r="K24" s="227" t="s">
        <v>43</v>
      </c>
      <c r="L24" s="230" t="s">
        <v>81</v>
      </c>
      <c r="M24" s="136" t="s">
        <v>40</v>
      </c>
      <c r="N24" s="228" t="s">
        <v>40</v>
      </c>
      <c r="O24" s="231" t="s">
        <v>82</v>
      </c>
      <c r="P24" s="219" t="s">
        <v>83</v>
      </c>
      <c r="Q24" s="231" t="s">
        <v>84</v>
      </c>
      <c r="R24" s="219" t="s">
        <v>85</v>
      </c>
      <c r="S24" s="233" t="s">
        <v>176</v>
      </c>
      <c r="T24" s="3" t="s">
        <v>46</v>
      </c>
      <c r="U24" s="3" t="s">
        <v>47</v>
      </c>
      <c r="V24" s="3" t="s">
        <v>47</v>
      </c>
    </row>
    <row r="25" spans="1:22" s="190" customFormat="1" ht="135" customHeight="1">
      <c r="A25" s="206" t="s">
        <v>177</v>
      </c>
      <c r="B25" s="207" t="s">
        <v>33</v>
      </c>
      <c r="C25" s="3" t="s">
        <v>34</v>
      </c>
      <c r="D25" s="208" t="s">
        <v>178</v>
      </c>
      <c r="E25" s="208" t="s">
        <v>79</v>
      </c>
      <c r="F25" s="218" t="s">
        <v>89</v>
      </c>
      <c r="G25" s="219" t="s">
        <v>40</v>
      </c>
      <c r="H25" s="219" t="s">
        <v>40</v>
      </c>
      <c r="I25" s="229">
        <v>2214</v>
      </c>
      <c r="J25" s="229">
        <v>2214</v>
      </c>
      <c r="K25" s="227" t="s">
        <v>43</v>
      </c>
      <c r="L25" s="230" t="s">
        <v>90</v>
      </c>
      <c r="M25" s="136" t="s">
        <v>40</v>
      </c>
      <c r="N25" s="228" t="s">
        <v>40</v>
      </c>
      <c r="O25" s="231" t="s">
        <v>82</v>
      </c>
      <c r="P25" s="219" t="s">
        <v>83</v>
      </c>
      <c r="Q25" s="231" t="s">
        <v>84</v>
      </c>
      <c r="R25" s="219" t="s">
        <v>85</v>
      </c>
      <c r="S25" s="233" t="s">
        <v>176</v>
      </c>
      <c r="T25" s="3" t="s">
        <v>46</v>
      </c>
      <c r="U25" s="3" t="s">
        <v>47</v>
      </c>
      <c r="V25" s="3" t="s">
        <v>47</v>
      </c>
    </row>
    <row r="26" spans="1:22" s="190" customFormat="1" ht="56.25" customHeight="1">
      <c r="A26" s="206" t="s">
        <v>179</v>
      </c>
      <c r="B26" s="207" t="s">
        <v>33</v>
      </c>
      <c r="C26" s="3" t="s">
        <v>34</v>
      </c>
      <c r="D26" s="208" t="s">
        <v>180</v>
      </c>
      <c r="E26" s="208" t="s">
        <v>93</v>
      </c>
      <c r="F26" s="218" t="s">
        <v>100</v>
      </c>
      <c r="G26" s="219" t="s">
        <v>40</v>
      </c>
      <c r="H26" s="219" t="s">
        <v>40</v>
      </c>
      <c r="I26" s="229" t="s">
        <v>40</v>
      </c>
      <c r="J26" s="229" t="s">
        <v>40</v>
      </c>
      <c r="K26" s="227" t="s">
        <v>43</v>
      </c>
      <c r="L26" s="230" t="s">
        <v>95</v>
      </c>
      <c r="M26" s="219" t="s">
        <v>40</v>
      </c>
      <c r="N26" s="240" t="s">
        <v>40</v>
      </c>
      <c r="O26" s="231">
        <v>1161</v>
      </c>
      <c r="P26" s="219">
        <v>1161</v>
      </c>
      <c r="Q26" s="231" t="s">
        <v>96</v>
      </c>
      <c r="R26" s="219" t="s">
        <v>96</v>
      </c>
      <c r="S26" s="167" t="s">
        <v>181</v>
      </c>
      <c r="T26" s="3" t="s">
        <v>46</v>
      </c>
      <c r="U26" s="3" t="s">
        <v>47</v>
      </c>
      <c r="V26" s="3" t="s">
        <v>47</v>
      </c>
    </row>
    <row r="27" spans="1:22" s="190" customFormat="1" ht="93.75" customHeight="1">
      <c r="A27" s="206" t="s">
        <v>182</v>
      </c>
      <c r="B27" s="207" t="s">
        <v>33</v>
      </c>
      <c r="C27" s="3" t="s">
        <v>34</v>
      </c>
      <c r="D27" s="208" t="s">
        <v>183</v>
      </c>
      <c r="E27" s="208" t="s">
        <v>106</v>
      </c>
      <c r="F27" s="218" t="s">
        <v>126</v>
      </c>
      <c r="G27" s="219" t="s">
        <v>40</v>
      </c>
      <c r="H27" s="219" t="s">
        <v>40</v>
      </c>
      <c r="I27" s="229" t="s">
        <v>40</v>
      </c>
      <c r="J27" s="229" t="s">
        <v>40</v>
      </c>
      <c r="K27" s="227" t="s">
        <v>52</v>
      </c>
      <c r="L27" s="230" t="s">
        <v>184</v>
      </c>
      <c r="M27" s="219" t="s">
        <v>40</v>
      </c>
      <c r="N27" s="166" t="s">
        <v>40</v>
      </c>
      <c r="O27" s="231" t="s">
        <v>128</v>
      </c>
      <c r="P27" s="219" t="s">
        <v>128</v>
      </c>
      <c r="Q27" s="231" t="s">
        <v>129</v>
      </c>
      <c r="R27" s="219" t="s">
        <v>64</v>
      </c>
      <c r="S27" s="233" t="s">
        <v>185</v>
      </c>
      <c r="T27" s="3" t="s">
        <v>46</v>
      </c>
      <c r="U27" s="3" t="s">
        <v>47</v>
      </c>
      <c r="V27" s="3" t="s">
        <v>47</v>
      </c>
    </row>
    <row r="28" spans="1:22" s="190" customFormat="1" ht="30" customHeight="1">
      <c r="A28" s="206" t="s">
        <v>186</v>
      </c>
      <c r="B28" s="207" t="s">
        <v>33</v>
      </c>
      <c r="C28" s="3" t="s">
        <v>34</v>
      </c>
      <c r="D28" s="208" t="s">
        <v>187</v>
      </c>
      <c r="E28" s="208" t="s">
        <v>106</v>
      </c>
      <c r="F28" s="218" t="s">
        <v>188</v>
      </c>
      <c r="G28" s="219" t="s">
        <v>40</v>
      </c>
      <c r="H28" s="219" t="s">
        <v>40</v>
      </c>
      <c r="I28" s="229" t="s">
        <v>40</v>
      </c>
      <c r="J28" s="229" t="s">
        <v>40</v>
      </c>
      <c r="K28" s="227" t="s">
        <v>52</v>
      </c>
      <c r="L28" s="230" t="s">
        <v>189</v>
      </c>
      <c r="M28" s="219" t="s">
        <v>40</v>
      </c>
      <c r="N28" s="166" t="s">
        <v>190</v>
      </c>
      <c r="O28" s="231" t="s">
        <v>40</v>
      </c>
      <c r="P28" s="219" t="s">
        <v>40</v>
      </c>
      <c r="Q28" s="231" t="s">
        <v>40</v>
      </c>
      <c r="R28" s="219" t="s">
        <v>40</v>
      </c>
      <c r="S28" s="233" t="s">
        <v>191</v>
      </c>
      <c r="T28" s="3" t="s">
        <v>46</v>
      </c>
      <c r="U28" s="3" t="s">
        <v>47</v>
      </c>
      <c r="V28" s="3" t="s">
        <v>47</v>
      </c>
    </row>
    <row r="29" spans="1:22">
      <c r="A29" s="203" t="s">
        <v>192</v>
      </c>
      <c r="B29" s="151" t="s">
        <v>33</v>
      </c>
      <c r="C29" s="204" t="s">
        <v>34</v>
      </c>
      <c r="D29" s="205" t="s">
        <v>193</v>
      </c>
      <c r="E29" s="216"/>
      <c r="F29" s="151"/>
      <c r="G29" s="217"/>
      <c r="H29" s="217"/>
      <c r="I29" s="225"/>
      <c r="J29" s="225"/>
      <c r="K29" s="226"/>
      <c r="L29" s="226"/>
      <c r="M29" s="225"/>
      <c r="N29" s="226"/>
      <c r="O29" s="236"/>
      <c r="P29" s="237"/>
      <c r="Q29" s="246"/>
      <c r="R29" s="247"/>
      <c r="S29" s="248"/>
      <c r="T29" s="249"/>
      <c r="U29" s="225"/>
      <c r="V29" s="225"/>
    </row>
    <row r="30" spans="1:22" s="190" customFormat="1" ht="90" customHeight="1">
      <c r="A30" s="206" t="s">
        <v>194</v>
      </c>
      <c r="B30" s="207" t="s">
        <v>33</v>
      </c>
      <c r="C30" s="3" t="s">
        <v>34</v>
      </c>
      <c r="D30" s="208" t="s">
        <v>195</v>
      </c>
      <c r="E30" s="208" t="s">
        <v>196</v>
      </c>
      <c r="F30" s="218" t="s">
        <v>39</v>
      </c>
      <c r="G30" s="219" t="s">
        <v>40</v>
      </c>
      <c r="H30" s="219" t="s">
        <v>40</v>
      </c>
      <c r="I30" s="3" t="s">
        <v>41</v>
      </c>
      <c r="J30" s="166" t="s">
        <v>42</v>
      </c>
      <c r="K30" s="227" t="s">
        <v>43</v>
      </c>
      <c r="L30" s="228" t="s">
        <v>40</v>
      </c>
      <c r="M30" s="136" t="s">
        <v>40</v>
      </c>
      <c r="N30" s="228" t="s">
        <v>40</v>
      </c>
      <c r="O30" s="238" t="s">
        <v>40</v>
      </c>
      <c r="P30" s="136" t="s">
        <v>40</v>
      </c>
      <c r="Q30" s="231" t="s">
        <v>44</v>
      </c>
      <c r="R30" s="231" t="s">
        <v>44</v>
      </c>
      <c r="S30" s="250" t="s">
        <v>45</v>
      </c>
      <c r="T30" s="3" t="s">
        <v>46</v>
      </c>
      <c r="U30" s="3" t="s">
        <v>47</v>
      </c>
      <c r="V30" s="3" t="s">
        <v>47</v>
      </c>
    </row>
    <row r="31" spans="1:22" s="190" customFormat="1" ht="90" customHeight="1">
      <c r="A31" s="206" t="s">
        <v>197</v>
      </c>
      <c r="B31" s="207" t="s">
        <v>33</v>
      </c>
      <c r="C31" s="3" t="s">
        <v>34</v>
      </c>
      <c r="D31" s="208" t="s">
        <v>198</v>
      </c>
      <c r="E31" s="208" t="s">
        <v>196</v>
      </c>
      <c r="F31" s="218" t="s">
        <v>39</v>
      </c>
      <c r="G31" s="219" t="s">
        <v>40</v>
      </c>
      <c r="H31" s="219" t="s">
        <v>40</v>
      </c>
      <c r="I31" s="3" t="s">
        <v>41</v>
      </c>
      <c r="J31" s="166" t="s">
        <v>42</v>
      </c>
      <c r="K31" s="227" t="s">
        <v>43</v>
      </c>
      <c r="L31" s="228" t="s">
        <v>40</v>
      </c>
      <c r="M31" s="136" t="s">
        <v>40</v>
      </c>
      <c r="N31" s="228" t="s">
        <v>40</v>
      </c>
      <c r="O31" s="238" t="s">
        <v>40</v>
      </c>
      <c r="P31" s="136" t="s">
        <v>40</v>
      </c>
      <c r="Q31" s="231" t="s">
        <v>44</v>
      </c>
      <c r="R31" s="231" t="s">
        <v>44</v>
      </c>
      <c r="S31" s="250" t="s">
        <v>45</v>
      </c>
      <c r="T31" s="3" t="s">
        <v>46</v>
      </c>
      <c r="U31" s="3" t="s">
        <v>47</v>
      </c>
      <c r="V31" s="3" t="s">
        <v>47</v>
      </c>
    </row>
    <row r="32" spans="1:22" s="190" customFormat="1" ht="90" customHeight="1">
      <c r="A32" s="206" t="s">
        <v>199</v>
      </c>
      <c r="B32" s="207" t="s">
        <v>33</v>
      </c>
      <c r="C32" s="3" t="s">
        <v>34</v>
      </c>
      <c r="D32" s="208" t="s">
        <v>200</v>
      </c>
      <c r="E32" s="208" t="s">
        <v>196</v>
      </c>
      <c r="F32" s="218" t="s">
        <v>39</v>
      </c>
      <c r="G32" s="219" t="s">
        <v>40</v>
      </c>
      <c r="H32" s="219" t="s">
        <v>40</v>
      </c>
      <c r="I32" s="3" t="s">
        <v>41</v>
      </c>
      <c r="J32" s="166" t="s">
        <v>42</v>
      </c>
      <c r="K32" s="227" t="s">
        <v>43</v>
      </c>
      <c r="L32" s="228" t="s">
        <v>40</v>
      </c>
      <c r="M32" s="136" t="s">
        <v>40</v>
      </c>
      <c r="N32" s="228" t="s">
        <v>40</v>
      </c>
      <c r="O32" s="238" t="s">
        <v>40</v>
      </c>
      <c r="P32" s="136" t="s">
        <v>40</v>
      </c>
      <c r="Q32" s="231" t="s">
        <v>44</v>
      </c>
      <c r="R32" s="231" t="s">
        <v>44</v>
      </c>
      <c r="S32" s="250" t="s">
        <v>45</v>
      </c>
      <c r="T32" s="3" t="s">
        <v>46</v>
      </c>
      <c r="U32" s="3" t="s">
        <v>47</v>
      </c>
      <c r="V32" s="3" t="s">
        <v>47</v>
      </c>
    </row>
    <row r="33" spans="1:22" s="190" customFormat="1" ht="90" customHeight="1">
      <c r="A33" s="206" t="s">
        <v>201</v>
      </c>
      <c r="B33" s="207" t="s">
        <v>33</v>
      </c>
      <c r="C33" s="3" t="s">
        <v>34</v>
      </c>
      <c r="D33" s="208" t="s">
        <v>202</v>
      </c>
      <c r="E33" s="208" t="s">
        <v>196</v>
      </c>
      <c r="F33" s="218" t="s">
        <v>39</v>
      </c>
      <c r="G33" s="219" t="s">
        <v>40</v>
      </c>
      <c r="H33" s="219" t="s">
        <v>40</v>
      </c>
      <c r="I33" s="3" t="s">
        <v>41</v>
      </c>
      <c r="J33" s="166" t="s">
        <v>42</v>
      </c>
      <c r="K33" s="227" t="s">
        <v>43</v>
      </c>
      <c r="L33" s="228" t="s">
        <v>40</v>
      </c>
      <c r="M33" s="136" t="s">
        <v>40</v>
      </c>
      <c r="N33" s="228" t="s">
        <v>40</v>
      </c>
      <c r="O33" s="238" t="s">
        <v>40</v>
      </c>
      <c r="P33" s="136" t="s">
        <v>40</v>
      </c>
      <c r="Q33" s="231" t="s">
        <v>44</v>
      </c>
      <c r="R33" s="231" t="s">
        <v>44</v>
      </c>
      <c r="S33" s="250" t="s">
        <v>45</v>
      </c>
      <c r="T33" s="3" t="s">
        <v>46</v>
      </c>
      <c r="U33" s="3" t="s">
        <v>47</v>
      </c>
      <c r="V33" s="3" t="s">
        <v>47</v>
      </c>
    </row>
    <row r="34" spans="1:22" s="190" customFormat="1" ht="90" customHeight="1">
      <c r="A34" s="206" t="s">
        <v>203</v>
      </c>
      <c r="B34" s="207" t="s">
        <v>33</v>
      </c>
      <c r="C34" s="3" t="s">
        <v>34</v>
      </c>
      <c r="D34" s="208" t="s">
        <v>204</v>
      </c>
      <c r="E34" s="208" t="s">
        <v>196</v>
      </c>
      <c r="F34" s="218" t="s">
        <v>39</v>
      </c>
      <c r="G34" s="219" t="s">
        <v>40</v>
      </c>
      <c r="H34" s="219" t="s">
        <v>40</v>
      </c>
      <c r="I34" s="3" t="s">
        <v>41</v>
      </c>
      <c r="J34" s="166" t="s">
        <v>42</v>
      </c>
      <c r="K34" s="227" t="s">
        <v>43</v>
      </c>
      <c r="L34" s="228" t="s">
        <v>40</v>
      </c>
      <c r="M34" s="136" t="s">
        <v>40</v>
      </c>
      <c r="N34" s="228" t="s">
        <v>40</v>
      </c>
      <c r="O34" s="238" t="s">
        <v>40</v>
      </c>
      <c r="P34" s="136" t="s">
        <v>40</v>
      </c>
      <c r="Q34" s="231" t="s">
        <v>44</v>
      </c>
      <c r="R34" s="231" t="s">
        <v>44</v>
      </c>
      <c r="S34" s="250" t="s">
        <v>45</v>
      </c>
      <c r="T34" s="3" t="s">
        <v>46</v>
      </c>
      <c r="U34" s="3" t="s">
        <v>47</v>
      </c>
      <c r="V34" s="3" t="s">
        <v>47</v>
      </c>
    </row>
    <row r="35" spans="1:22" s="190" customFormat="1" ht="90" customHeight="1">
      <c r="A35" s="206" t="s">
        <v>205</v>
      </c>
      <c r="B35" s="207" t="s">
        <v>33</v>
      </c>
      <c r="C35" s="3" t="s">
        <v>34</v>
      </c>
      <c r="D35" s="208" t="s">
        <v>206</v>
      </c>
      <c r="E35" s="208" t="s">
        <v>196</v>
      </c>
      <c r="F35" s="218" t="s">
        <v>39</v>
      </c>
      <c r="G35" s="219" t="s">
        <v>40</v>
      </c>
      <c r="H35" s="219" t="s">
        <v>40</v>
      </c>
      <c r="I35" s="3" t="s">
        <v>41</v>
      </c>
      <c r="J35" s="166" t="s">
        <v>42</v>
      </c>
      <c r="K35" s="227" t="s">
        <v>43</v>
      </c>
      <c r="L35" s="228" t="s">
        <v>40</v>
      </c>
      <c r="M35" s="136" t="s">
        <v>40</v>
      </c>
      <c r="N35" s="228" t="s">
        <v>40</v>
      </c>
      <c r="O35" s="238" t="s">
        <v>40</v>
      </c>
      <c r="P35" s="136" t="s">
        <v>40</v>
      </c>
      <c r="Q35" s="231" t="s">
        <v>44</v>
      </c>
      <c r="R35" s="231" t="s">
        <v>44</v>
      </c>
      <c r="S35" s="250" t="s">
        <v>45</v>
      </c>
      <c r="T35" s="3" t="s">
        <v>46</v>
      </c>
      <c r="U35" s="3" t="s">
        <v>47</v>
      </c>
      <c r="V35" s="3" t="s">
        <v>47</v>
      </c>
    </row>
    <row r="36" spans="1:22" s="190" customFormat="1" ht="90" customHeight="1">
      <c r="A36" s="206" t="s">
        <v>207</v>
      </c>
      <c r="B36" s="207" t="s">
        <v>33</v>
      </c>
      <c r="C36" s="3" t="s">
        <v>34</v>
      </c>
      <c r="D36" s="208" t="s">
        <v>208</v>
      </c>
      <c r="E36" s="208" t="s">
        <v>196</v>
      </c>
      <c r="F36" s="218" t="s">
        <v>39</v>
      </c>
      <c r="G36" s="219" t="s">
        <v>40</v>
      </c>
      <c r="H36" s="219" t="s">
        <v>40</v>
      </c>
      <c r="I36" s="3" t="s">
        <v>41</v>
      </c>
      <c r="J36" s="166" t="s">
        <v>42</v>
      </c>
      <c r="K36" s="227" t="s">
        <v>43</v>
      </c>
      <c r="L36" s="228" t="s">
        <v>40</v>
      </c>
      <c r="M36" s="136" t="s">
        <v>40</v>
      </c>
      <c r="N36" s="228" t="s">
        <v>40</v>
      </c>
      <c r="O36" s="238" t="s">
        <v>40</v>
      </c>
      <c r="P36" s="136" t="s">
        <v>40</v>
      </c>
      <c r="Q36" s="231" t="s">
        <v>44</v>
      </c>
      <c r="R36" s="231" t="s">
        <v>44</v>
      </c>
      <c r="S36" s="250" t="s">
        <v>45</v>
      </c>
      <c r="T36" s="3" t="s">
        <v>46</v>
      </c>
      <c r="U36" s="3" t="s">
        <v>47</v>
      </c>
      <c r="V36" s="3" t="s">
        <v>47</v>
      </c>
    </row>
    <row r="37" spans="1:22" s="190" customFormat="1" ht="90" customHeight="1">
      <c r="A37" s="206" t="s">
        <v>209</v>
      </c>
      <c r="B37" s="207" t="s">
        <v>33</v>
      </c>
      <c r="C37" s="3" t="s">
        <v>34</v>
      </c>
      <c r="D37" s="208" t="s">
        <v>210</v>
      </c>
      <c r="E37" s="208" t="s">
        <v>196</v>
      </c>
      <c r="F37" s="218" t="s">
        <v>39</v>
      </c>
      <c r="G37" s="219" t="s">
        <v>40</v>
      </c>
      <c r="H37" s="219" t="s">
        <v>40</v>
      </c>
      <c r="I37" s="3" t="s">
        <v>41</v>
      </c>
      <c r="J37" s="166" t="s">
        <v>42</v>
      </c>
      <c r="K37" s="227" t="s">
        <v>43</v>
      </c>
      <c r="L37" s="228" t="s">
        <v>40</v>
      </c>
      <c r="M37" s="136" t="s">
        <v>40</v>
      </c>
      <c r="N37" s="228" t="s">
        <v>40</v>
      </c>
      <c r="O37" s="238" t="s">
        <v>40</v>
      </c>
      <c r="P37" s="136" t="s">
        <v>40</v>
      </c>
      <c r="Q37" s="231" t="s">
        <v>44</v>
      </c>
      <c r="R37" s="231" t="s">
        <v>44</v>
      </c>
      <c r="S37" s="250" t="s">
        <v>45</v>
      </c>
      <c r="T37" s="3" t="s">
        <v>46</v>
      </c>
      <c r="U37" s="3" t="s">
        <v>47</v>
      </c>
      <c r="V37" s="3" t="s">
        <v>47</v>
      </c>
    </row>
    <row r="38" spans="1:22">
      <c r="A38" s="203" t="s">
        <v>211</v>
      </c>
      <c r="B38" s="151" t="s">
        <v>33</v>
      </c>
      <c r="C38" s="204" t="s">
        <v>34</v>
      </c>
      <c r="D38" s="205" t="s">
        <v>212</v>
      </c>
      <c r="E38" s="151"/>
      <c r="F38" s="151"/>
      <c r="G38" s="217"/>
      <c r="H38" s="217"/>
      <c r="I38" s="225"/>
      <c r="J38" s="225"/>
      <c r="K38" s="226"/>
      <c r="L38" s="226"/>
      <c r="M38" s="225"/>
      <c r="N38" s="226"/>
      <c r="O38" s="236"/>
      <c r="P38" s="237"/>
      <c r="Q38" s="246"/>
      <c r="R38" s="247"/>
      <c r="S38" s="248"/>
      <c r="T38" s="249"/>
      <c r="U38" s="225"/>
      <c r="V38" s="225"/>
    </row>
    <row r="39" spans="1:22" s="190" customFormat="1" ht="90" customHeight="1">
      <c r="A39" s="206" t="s">
        <v>213</v>
      </c>
      <c r="B39" s="207" t="s">
        <v>33</v>
      </c>
      <c r="C39" s="3" t="s">
        <v>34</v>
      </c>
      <c r="D39" s="208" t="s">
        <v>214</v>
      </c>
      <c r="E39" s="208" t="s">
        <v>215</v>
      </c>
      <c r="F39" s="218" t="s">
        <v>39</v>
      </c>
      <c r="G39" s="219" t="s">
        <v>40</v>
      </c>
      <c r="H39" s="219" t="s">
        <v>40</v>
      </c>
      <c r="I39" s="3" t="s">
        <v>41</v>
      </c>
      <c r="J39" s="166" t="s">
        <v>42</v>
      </c>
      <c r="K39" s="227" t="s">
        <v>43</v>
      </c>
      <c r="L39" s="228" t="s">
        <v>40</v>
      </c>
      <c r="M39" s="136" t="s">
        <v>40</v>
      </c>
      <c r="N39" s="228" t="s">
        <v>40</v>
      </c>
      <c r="O39" s="238" t="s">
        <v>40</v>
      </c>
      <c r="P39" s="136" t="s">
        <v>40</v>
      </c>
      <c r="Q39" s="231" t="s">
        <v>44</v>
      </c>
      <c r="R39" s="231" t="s">
        <v>44</v>
      </c>
      <c r="S39" s="250" t="s">
        <v>45</v>
      </c>
      <c r="T39" s="3" t="s">
        <v>46</v>
      </c>
      <c r="U39" s="3" t="s">
        <v>47</v>
      </c>
      <c r="V39" s="3" t="s">
        <v>47</v>
      </c>
    </row>
    <row r="40" spans="1:22" s="190" customFormat="1" ht="90" customHeight="1">
      <c r="A40" s="206" t="s">
        <v>216</v>
      </c>
      <c r="B40" s="207" t="s">
        <v>33</v>
      </c>
      <c r="C40" s="3" t="s">
        <v>34</v>
      </c>
      <c r="D40" s="208" t="s">
        <v>217</v>
      </c>
      <c r="E40" s="208" t="s">
        <v>215</v>
      </c>
      <c r="F40" s="218" t="s">
        <v>39</v>
      </c>
      <c r="G40" s="219" t="s">
        <v>40</v>
      </c>
      <c r="H40" s="219" t="s">
        <v>40</v>
      </c>
      <c r="I40" s="3" t="s">
        <v>41</v>
      </c>
      <c r="J40" s="166" t="s">
        <v>42</v>
      </c>
      <c r="K40" s="227" t="s">
        <v>43</v>
      </c>
      <c r="L40" s="228" t="s">
        <v>40</v>
      </c>
      <c r="M40" s="136" t="s">
        <v>40</v>
      </c>
      <c r="N40" s="228" t="s">
        <v>40</v>
      </c>
      <c r="O40" s="238" t="s">
        <v>40</v>
      </c>
      <c r="P40" s="136" t="s">
        <v>40</v>
      </c>
      <c r="Q40" s="231" t="s">
        <v>44</v>
      </c>
      <c r="R40" s="231" t="s">
        <v>44</v>
      </c>
      <c r="S40" s="250" t="s">
        <v>45</v>
      </c>
      <c r="T40" s="3" t="s">
        <v>46</v>
      </c>
      <c r="U40" s="3" t="s">
        <v>47</v>
      </c>
      <c r="V40" s="3" t="s">
        <v>47</v>
      </c>
    </row>
    <row r="41" spans="1:22" s="190" customFormat="1" ht="90" customHeight="1">
      <c r="A41" s="206" t="s">
        <v>218</v>
      </c>
      <c r="B41" s="207" t="s">
        <v>33</v>
      </c>
      <c r="C41" s="3" t="s">
        <v>34</v>
      </c>
      <c r="D41" s="208" t="s">
        <v>219</v>
      </c>
      <c r="E41" s="208" t="s">
        <v>215</v>
      </c>
      <c r="F41" s="218" t="s">
        <v>39</v>
      </c>
      <c r="G41" s="219" t="s">
        <v>40</v>
      </c>
      <c r="H41" s="219" t="s">
        <v>40</v>
      </c>
      <c r="I41" s="3" t="s">
        <v>41</v>
      </c>
      <c r="J41" s="166" t="s">
        <v>42</v>
      </c>
      <c r="K41" s="227" t="s">
        <v>43</v>
      </c>
      <c r="L41" s="228" t="s">
        <v>40</v>
      </c>
      <c r="M41" s="136" t="s">
        <v>40</v>
      </c>
      <c r="N41" s="228" t="s">
        <v>40</v>
      </c>
      <c r="O41" s="238" t="s">
        <v>40</v>
      </c>
      <c r="P41" s="136" t="s">
        <v>40</v>
      </c>
      <c r="Q41" s="231" t="s">
        <v>44</v>
      </c>
      <c r="R41" s="231" t="s">
        <v>44</v>
      </c>
      <c r="S41" s="250" t="s">
        <v>45</v>
      </c>
      <c r="T41" s="3" t="s">
        <v>46</v>
      </c>
      <c r="U41" s="3" t="s">
        <v>47</v>
      </c>
      <c r="V41" s="3" t="s">
        <v>47</v>
      </c>
    </row>
    <row r="42" spans="1:22" s="190" customFormat="1" ht="90" customHeight="1">
      <c r="A42" s="206" t="s">
        <v>220</v>
      </c>
      <c r="B42" s="207" t="s">
        <v>33</v>
      </c>
      <c r="C42" s="3" t="s">
        <v>34</v>
      </c>
      <c r="D42" s="208" t="s">
        <v>221</v>
      </c>
      <c r="E42" s="208" t="s">
        <v>215</v>
      </c>
      <c r="F42" s="218" t="s">
        <v>39</v>
      </c>
      <c r="G42" s="219" t="s">
        <v>40</v>
      </c>
      <c r="H42" s="219" t="s">
        <v>40</v>
      </c>
      <c r="I42" s="3" t="s">
        <v>41</v>
      </c>
      <c r="J42" s="166" t="s">
        <v>42</v>
      </c>
      <c r="K42" s="227" t="s">
        <v>43</v>
      </c>
      <c r="L42" s="228" t="s">
        <v>40</v>
      </c>
      <c r="M42" s="136" t="s">
        <v>40</v>
      </c>
      <c r="N42" s="228" t="s">
        <v>40</v>
      </c>
      <c r="O42" s="238" t="s">
        <v>40</v>
      </c>
      <c r="P42" s="136" t="s">
        <v>40</v>
      </c>
      <c r="Q42" s="231" t="s">
        <v>44</v>
      </c>
      <c r="R42" s="231" t="s">
        <v>44</v>
      </c>
      <c r="S42" s="250" t="s">
        <v>45</v>
      </c>
      <c r="T42" s="3" t="s">
        <v>46</v>
      </c>
      <c r="U42" s="3" t="s">
        <v>47</v>
      </c>
      <c r="V42" s="3" t="s">
        <v>47</v>
      </c>
    </row>
    <row r="43" spans="1:22">
      <c r="A43" s="203" t="s">
        <v>222</v>
      </c>
      <c r="B43" s="151" t="s">
        <v>33</v>
      </c>
      <c r="C43" s="204" t="s">
        <v>34</v>
      </c>
      <c r="D43" s="205" t="s">
        <v>223</v>
      </c>
      <c r="E43" s="216"/>
      <c r="F43" s="151"/>
      <c r="G43" s="217"/>
      <c r="H43" s="217"/>
      <c r="I43" s="225"/>
      <c r="J43" s="225"/>
      <c r="K43" s="226"/>
      <c r="L43" s="226"/>
      <c r="M43" s="225"/>
      <c r="N43" s="226"/>
      <c r="O43" s="236"/>
      <c r="P43" s="237"/>
      <c r="Q43" s="246"/>
      <c r="R43" s="247"/>
      <c r="S43" s="248"/>
      <c r="T43" s="249"/>
      <c r="U43" s="225"/>
      <c r="V43" s="225"/>
    </row>
    <row r="44" spans="1:22" s="190" customFormat="1" ht="90" customHeight="1">
      <c r="A44" s="206" t="s">
        <v>224</v>
      </c>
      <c r="B44" s="207" t="s">
        <v>33</v>
      </c>
      <c r="C44" s="3" t="s">
        <v>34</v>
      </c>
      <c r="D44" s="208" t="s">
        <v>225</v>
      </c>
      <c r="E44" s="208" t="s">
        <v>226</v>
      </c>
      <c r="F44" s="218" t="s">
        <v>39</v>
      </c>
      <c r="G44" s="219" t="s">
        <v>40</v>
      </c>
      <c r="H44" s="219" t="s">
        <v>40</v>
      </c>
      <c r="I44" s="3" t="s">
        <v>41</v>
      </c>
      <c r="J44" s="166" t="s">
        <v>42</v>
      </c>
      <c r="K44" s="227" t="s">
        <v>43</v>
      </c>
      <c r="L44" s="228" t="s">
        <v>40</v>
      </c>
      <c r="M44" s="136" t="s">
        <v>40</v>
      </c>
      <c r="N44" s="228" t="s">
        <v>40</v>
      </c>
      <c r="O44" s="238" t="s">
        <v>40</v>
      </c>
      <c r="P44" s="136" t="s">
        <v>40</v>
      </c>
      <c r="Q44" s="231" t="s">
        <v>44</v>
      </c>
      <c r="R44" s="231" t="s">
        <v>44</v>
      </c>
      <c r="S44" s="250" t="s">
        <v>45</v>
      </c>
      <c r="T44" s="3" t="s">
        <v>46</v>
      </c>
      <c r="U44" s="3" t="s">
        <v>47</v>
      </c>
      <c r="V44" s="3" t="s">
        <v>47</v>
      </c>
    </row>
    <row r="45" spans="1:22" s="190" customFormat="1" ht="90" customHeight="1">
      <c r="A45" s="206" t="s">
        <v>227</v>
      </c>
      <c r="B45" s="207" t="s">
        <v>33</v>
      </c>
      <c r="C45" s="3" t="s">
        <v>34</v>
      </c>
      <c r="D45" s="208" t="s">
        <v>228</v>
      </c>
      <c r="E45" s="208" t="s">
        <v>226</v>
      </c>
      <c r="F45" s="218" t="s">
        <v>39</v>
      </c>
      <c r="G45" s="219" t="s">
        <v>40</v>
      </c>
      <c r="H45" s="219" t="s">
        <v>40</v>
      </c>
      <c r="I45" s="3" t="s">
        <v>41</v>
      </c>
      <c r="J45" s="166" t="s">
        <v>42</v>
      </c>
      <c r="K45" s="227" t="s">
        <v>43</v>
      </c>
      <c r="L45" s="228" t="s">
        <v>40</v>
      </c>
      <c r="M45" s="136" t="s">
        <v>40</v>
      </c>
      <c r="N45" s="228" t="s">
        <v>40</v>
      </c>
      <c r="O45" s="238" t="s">
        <v>40</v>
      </c>
      <c r="P45" s="136" t="s">
        <v>40</v>
      </c>
      <c r="Q45" s="231" t="s">
        <v>44</v>
      </c>
      <c r="R45" s="231" t="s">
        <v>44</v>
      </c>
      <c r="S45" s="250" t="s">
        <v>45</v>
      </c>
      <c r="T45" s="3" t="s">
        <v>46</v>
      </c>
      <c r="U45" s="3" t="s">
        <v>47</v>
      </c>
      <c r="V45" s="3" t="s">
        <v>47</v>
      </c>
    </row>
    <row r="46" spans="1:22" s="190" customFormat="1" ht="90" customHeight="1">
      <c r="A46" s="206" t="s">
        <v>229</v>
      </c>
      <c r="B46" s="207" t="s">
        <v>33</v>
      </c>
      <c r="C46" s="3" t="s">
        <v>34</v>
      </c>
      <c r="D46" s="208" t="s">
        <v>230</v>
      </c>
      <c r="E46" s="208" t="s">
        <v>226</v>
      </c>
      <c r="F46" s="218" t="s">
        <v>39</v>
      </c>
      <c r="G46" s="219" t="s">
        <v>40</v>
      </c>
      <c r="H46" s="219" t="s">
        <v>40</v>
      </c>
      <c r="I46" s="3" t="s">
        <v>41</v>
      </c>
      <c r="J46" s="166" t="s">
        <v>42</v>
      </c>
      <c r="K46" s="227" t="s">
        <v>43</v>
      </c>
      <c r="L46" s="228" t="s">
        <v>40</v>
      </c>
      <c r="M46" s="136" t="s">
        <v>40</v>
      </c>
      <c r="N46" s="228" t="s">
        <v>40</v>
      </c>
      <c r="O46" s="238" t="s">
        <v>40</v>
      </c>
      <c r="P46" s="136" t="s">
        <v>40</v>
      </c>
      <c r="Q46" s="231" t="s">
        <v>44</v>
      </c>
      <c r="R46" s="231" t="s">
        <v>44</v>
      </c>
      <c r="S46" s="250" t="s">
        <v>45</v>
      </c>
      <c r="T46" s="3" t="s">
        <v>46</v>
      </c>
      <c r="U46" s="3" t="s">
        <v>47</v>
      </c>
      <c r="V46" s="3" t="s">
        <v>47</v>
      </c>
    </row>
    <row r="47" spans="1:22" s="190" customFormat="1" ht="90" customHeight="1">
      <c r="A47" s="206" t="s">
        <v>231</v>
      </c>
      <c r="B47" s="207" t="s">
        <v>33</v>
      </c>
      <c r="C47" s="3" t="s">
        <v>34</v>
      </c>
      <c r="D47" s="208" t="s">
        <v>232</v>
      </c>
      <c r="E47" s="208" t="s">
        <v>226</v>
      </c>
      <c r="F47" s="218" t="s">
        <v>39</v>
      </c>
      <c r="G47" s="219" t="s">
        <v>40</v>
      </c>
      <c r="H47" s="219" t="s">
        <v>40</v>
      </c>
      <c r="I47" s="3" t="s">
        <v>41</v>
      </c>
      <c r="J47" s="166" t="s">
        <v>42</v>
      </c>
      <c r="K47" s="227" t="s">
        <v>43</v>
      </c>
      <c r="L47" s="228" t="s">
        <v>40</v>
      </c>
      <c r="M47" s="136" t="s">
        <v>40</v>
      </c>
      <c r="N47" s="228" t="s">
        <v>40</v>
      </c>
      <c r="O47" s="238" t="s">
        <v>40</v>
      </c>
      <c r="P47" s="136" t="s">
        <v>40</v>
      </c>
      <c r="Q47" s="231" t="s">
        <v>44</v>
      </c>
      <c r="R47" s="231" t="s">
        <v>44</v>
      </c>
      <c r="S47" s="250" t="s">
        <v>45</v>
      </c>
      <c r="T47" s="3" t="s">
        <v>46</v>
      </c>
      <c r="U47" s="3" t="s">
        <v>47</v>
      </c>
      <c r="V47" s="3" t="s">
        <v>47</v>
      </c>
    </row>
    <row r="48" spans="1:22" s="190" customFormat="1" ht="90" customHeight="1">
      <c r="A48" s="206" t="s">
        <v>233</v>
      </c>
      <c r="B48" s="207" t="s">
        <v>33</v>
      </c>
      <c r="C48" s="3" t="s">
        <v>34</v>
      </c>
      <c r="D48" s="208" t="s">
        <v>234</v>
      </c>
      <c r="E48" s="208" t="s">
        <v>226</v>
      </c>
      <c r="F48" s="218" t="s">
        <v>39</v>
      </c>
      <c r="G48" s="219" t="s">
        <v>40</v>
      </c>
      <c r="H48" s="219" t="s">
        <v>40</v>
      </c>
      <c r="I48" s="3" t="s">
        <v>41</v>
      </c>
      <c r="J48" s="166" t="s">
        <v>42</v>
      </c>
      <c r="K48" s="227" t="s">
        <v>43</v>
      </c>
      <c r="L48" s="228" t="s">
        <v>40</v>
      </c>
      <c r="M48" s="136" t="s">
        <v>40</v>
      </c>
      <c r="N48" s="228" t="s">
        <v>40</v>
      </c>
      <c r="O48" s="238" t="s">
        <v>40</v>
      </c>
      <c r="P48" s="136" t="s">
        <v>40</v>
      </c>
      <c r="Q48" s="231" t="s">
        <v>44</v>
      </c>
      <c r="R48" s="231" t="s">
        <v>44</v>
      </c>
      <c r="S48" s="250" t="s">
        <v>45</v>
      </c>
      <c r="T48" s="3" t="s">
        <v>46</v>
      </c>
      <c r="U48" s="3" t="s">
        <v>47</v>
      </c>
      <c r="V48" s="3" t="s">
        <v>47</v>
      </c>
    </row>
    <row r="49" spans="1:22" s="190" customFormat="1" ht="90" customHeight="1">
      <c r="A49" s="206" t="s">
        <v>235</v>
      </c>
      <c r="B49" s="207" t="s">
        <v>33</v>
      </c>
      <c r="C49" s="3" t="s">
        <v>34</v>
      </c>
      <c r="D49" s="208" t="s">
        <v>236</v>
      </c>
      <c r="E49" s="208" t="s">
        <v>226</v>
      </c>
      <c r="F49" s="218" t="s">
        <v>39</v>
      </c>
      <c r="G49" s="219" t="s">
        <v>40</v>
      </c>
      <c r="H49" s="219" t="s">
        <v>40</v>
      </c>
      <c r="I49" s="3" t="s">
        <v>41</v>
      </c>
      <c r="J49" s="166" t="s">
        <v>42</v>
      </c>
      <c r="K49" s="227" t="s">
        <v>43</v>
      </c>
      <c r="L49" s="228" t="s">
        <v>40</v>
      </c>
      <c r="M49" s="136" t="s">
        <v>40</v>
      </c>
      <c r="N49" s="228" t="s">
        <v>40</v>
      </c>
      <c r="O49" s="238" t="s">
        <v>40</v>
      </c>
      <c r="P49" s="136" t="s">
        <v>40</v>
      </c>
      <c r="Q49" s="231" t="s">
        <v>44</v>
      </c>
      <c r="R49" s="231" t="s">
        <v>44</v>
      </c>
      <c r="S49" s="250" t="s">
        <v>45</v>
      </c>
      <c r="T49" s="3" t="s">
        <v>46</v>
      </c>
      <c r="U49" s="3" t="s">
        <v>47</v>
      </c>
      <c r="V49" s="3" t="s">
        <v>47</v>
      </c>
    </row>
    <row r="50" spans="1:22" s="190" customFormat="1" ht="90" customHeight="1">
      <c r="A50" s="206" t="s">
        <v>237</v>
      </c>
      <c r="B50" s="207" t="s">
        <v>33</v>
      </c>
      <c r="C50" s="3" t="s">
        <v>34</v>
      </c>
      <c r="D50" s="208" t="s">
        <v>238</v>
      </c>
      <c r="E50" s="208" t="s">
        <v>226</v>
      </c>
      <c r="F50" s="218" t="s">
        <v>39</v>
      </c>
      <c r="G50" s="219" t="s">
        <v>40</v>
      </c>
      <c r="H50" s="219" t="s">
        <v>40</v>
      </c>
      <c r="I50" s="3" t="s">
        <v>41</v>
      </c>
      <c r="J50" s="166" t="s">
        <v>42</v>
      </c>
      <c r="K50" s="227" t="s">
        <v>43</v>
      </c>
      <c r="L50" s="228" t="s">
        <v>40</v>
      </c>
      <c r="M50" s="136" t="s">
        <v>40</v>
      </c>
      <c r="N50" s="228" t="s">
        <v>40</v>
      </c>
      <c r="O50" s="238" t="s">
        <v>40</v>
      </c>
      <c r="P50" s="136" t="s">
        <v>40</v>
      </c>
      <c r="Q50" s="231" t="s">
        <v>44</v>
      </c>
      <c r="R50" s="231" t="s">
        <v>44</v>
      </c>
      <c r="S50" s="250" t="s">
        <v>45</v>
      </c>
      <c r="T50" s="3" t="s">
        <v>46</v>
      </c>
      <c r="U50" s="3" t="s">
        <v>47</v>
      </c>
      <c r="V50" s="3" t="s">
        <v>47</v>
      </c>
    </row>
    <row r="51" spans="1:22" s="190" customFormat="1" ht="90" customHeight="1">
      <c r="A51" s="206" t="s">
        <v>239</v>
      </c>
      <c r="B51" s="207" t="s">
        <v>33</v>
      </c>
      <c r="C51" s="3" t="s">
        <v>34</v>
      </c>
      <c r="D51" s="208" t="s">
        <v>240</v>
      </c>
      <c r="E51" s="208" t="s">
        <v>226</v>
      </c>
      <c r="F51" s="218" t="s">
        <v>39</v>
      </c>
      <c r="G51" s="219" t="s">
        <v>40</v>
      </c>
      <c r="H51" s="219" t="s">
        <v>40</v>
      </c>
      <c r="I51" s="3" t="s">
        <v>41</v>
      </c>
      <c r="J51" s="166" t="s">
        <v>42</v>
      </c>
      <c r="K51" s="227" t="s">
        <v>43</v>
      </c>
      <c r="L51" s="228" t="s">
        <v>40</v>
      </c>
      <c r="M51" s="136" t="s">
        <v>40</v>
      </c>
      <c r="N51" s="228" t="s">
        <v>40</v>
      </c>
      <c r="O51" s="238" t="s">
        <v>40</v>
      </c>
      <c r="P51" s="136" t="s">
        <v>40</v>
      </c>
      <c r="Q51" s="231" t="s">
        <v>44</v>
      </c>
      <c r="R51" s="231" t="s">
        <v>44</v>
      </c>
      <c r="S51" s="250" t="s">
        <v>45</v>
      </c>
      <c r="T51" s="3" t="s">
        <v>46</v>
      </c>
      <c r="U51" s="3" t="s">
        <v>47</v>
      </c>
      <c r="V51" s="3" t="s">
        <v>47</v>
      </c>
    </row>
    <row r="52" spans="1:22" s="190" customFormat="1" ht="90" customHeight="1">
      <c r="A52" s="206" t="s">
        <v>241</v>
      </c>
      <c r="B52" s="207" t="s">
        <v>33</v>
      </c>
      <c r="C52" s="3" t="s">
        <v>34</v>
      </c>
      <c r="D52" s="208" t="s">
        <v>242</v>
      </c>
      <c r="E52" s="208" t="s">
        <v>226</v>
      </c>
      <c r="F52" s="218" t="s">
        <v>39</v>
      </c>
      <c r="G52" s="219" t="s">
        <v>40</v>
      </c>
      <c r="H52" s="219" t="s">
        <v>40</v>
      </c>
      <c r="I52" s="3" t="s">
        <v>41</v>
      </c>
      <c r="J52" s="166" t="s">
        <v>42</v>
      </c>
      <c r="K52" s="227" t="s">
        <v>43</v>
      </c>
      <c r="L52" s="228" t="s">
        <v>40</v>
      </c>
      <c r="M52" s="136" t="s">
        <v>40</v>
      </c>
      <c r="N52" s="228" t="s">
        <v>40</v>
      </c>
      <c r="O52" s="238" t="s">
        <v>40</v>
      </c>
      <c r="P52" s="136" t="s">
        <v>40</v>
      </c>
      <c r="Q52" s="231" t="s">
        <v>44</v>
      </c>
      <c r="R52" s="231" t="s">
        <v>44</v>
      </c>
      <c r="S52" s="250" t="s">
        <v>45</v>
      </c>
      <c r="T52" s="3" t="s">
        <v>46</v>
      </c>
      <c r="U52" s="3" t="s">
        <v>47</v>
      </c>
      <c r="V52" s="3" t="s">
        <v>47</v>
      </c>
    </row>
    <row r="53" spans="1:22">
      <c r="A53" s="203" t="s">
        <v>243</v>
      </c>
      <c r="B53" s="151" t="s">
        <v>33</v>
      </c>
      <c r="C53" s="204" t="s">
        <v>34</v>
      </c>
      <c r="D53" s="205" t="s">
        <v>244</v>
      </c>
      <c r="E53" s="216"/>
      <c r="F53" s="151"/>
      <c r="G53" s="217"/>
      <c r="H53" s="217"/>
      <c r="I53" s="225"/>
      <c r="J53" s="225"/>
      <c r="K53" s="226"/>
      <c r="L53" s="226"/>
      <c r="M53" s="225"/>
      <c r="N53" s="226"/>
      <c r="O53" s="236"/>
      <c r="P53" s="237"/>
      <c r="Q53" s="246"/>
      <c r="R53" s="247"/>
      <c r="S53" s="248"/>
      <c r="T53" s="249"/>
      <c r="U53" s="225"/>
      <c r="V53" s="225"/>
    </row>
    <row r="54" spans="1:22" s="190" customFormat="1" ht="90" customHeight="1">
      <c r="A54" s="206" t="s">
        <v>245</v>
      </c>
      <c r="B54" s="207" t="s">
        <v>33</v>
      </c>
      <c r="C54" s="3" t="s">
        <v>34</v>
      </c>
      <c r="D54" s="208" t="s">
        <v>246</v>
      </c>
      <c r="E54" s="208" t="s">
        <v>247</v>
      </c>
      <c r="F54" s="218" t="s">
        <v>39</v>
      </c>
      <c r="G54" s="219" t="s">
        <v>40</v>
      </c>
      <c r="H54" s="219" t="s">
        <v>40</v>
      </c>
      <c r="I54" s="3" t="s">
        <v>41</v>
      </c>
      <c r="J54" s="166" t="s">
        <v>42</v>
      </c>
      <c r="K54" s="227" t="s">
        <v>43</v>
      </c>
      <c r="L54" s="228" t="s">
        <v>40</v>
      </c>
      <c r="M54" s="136" t="s">
        <v>40</v>
      </c>
      <c r="N54" s="228" t="s">
        <v>40</v>
      </c>
      <c r="O54" s="238" t="s">
        <v>40</v>
      </c>
      <c r="P54" s="136" t="s">
        <v>40</v>
      </c>
      <c r="Q54" s="231" t="s">
        <v>44</v>
      </c>
      <c r="R54" s="231" t="s">
        <v>44</v>
      </c>
      <c r="S54" s="250" t="s">
        <v>45</v>
      </c>
      <c r="T54" s="3" t="s">
        <v>46</v>
      </c>
      <c r="U54" s="3" t="s">
        <v>47</v>
      </c>
      <c r="V54" s="3" t="s">
        <v>47</v>
      </c>
    </row>
    <row r="55" spans="1:22">
      <c r="A55" s="203" t="s">
        <v>248</v>
      </c>
      <c r="B55" s="151" t="s">
        <v>33</v>
      </c>
      <c r="C55" s="204" t="s">
        <v>34</v>
      </c>
      <c r="D55" s="205" t="s">
        <v>249</v>
      </c>
      <c r="E55" s="216"/>
      <c r="F55" s="151"/>
      <c r="G55" s="217"/>
      <c r="H55" s="217"/>
      <c r="I55" s="225"/>
      <c r="J55" s="225"/>
      <c r="K55" s="226"/>
      <c r="L55" s="226"/>
      <c r="M55" s="225"/>
      <c r="N55" s="226"/>
      <c r="O55" s="236"/>
      <c r="P55" s="237"/>
      <c r="Q55" s="246"/>
      <c r="R55" s="247"/>
      <c r="S55" s="248"/>
      <c r="T55" s="249"/>
      <c r="U55" s="225"/>
      <c r="V55" s="225"/>
    </row>
    <row r="56" spans="1:22" s="190" customFormat="1" ht="56.25" customHeight="1">
      <c r="A56" s="206" t="s">
        <v>250</v>
      </c>
      <c r="B56" s="207" t="s">
        <v>33</v>
      </c>
      <c r="C56" s="3" t="s">
        <v>34</v>
      </c>
      <c r="D56" s="258" t="s">
        <v>1206</v>
      </c>
      <c r="E56" s="208" t="s">
        <v>251</v>
      </c>
      <c r="F56" s="218" t="s">
        <v>252</v>
      </c>
      <c r="G56" s="219" t="s">
        <v>40</v>
      </c>
      <c r="H56" s="219" t="s">
        <v>40</v>
      </c>
      <c r="I56" s="229" t="s">
        <v>40</v>
      </c>
      <c r="J56" s="229" t="s">
        <v>40</v>
      </c>
      <c r="K56" s="233" t="s">
        <v>253</v>
      </c>
      <c r="L56" s="230" t="s">
        <v>254</v>
      </c>
      <c r="M56" s="219" t="s">
        <v>40</v>
      </c>
      <c r="N56" s="240" t="s">
        <v>40</v>
      </c>
      <c r="O56" s="231">
        <v>1161</v>
      </c>
      <c r="P56" s="219">
        <v>1161</v>
      </c>
      <c r="Q56" s="231" t="s">
        <v>96</v>
      </c>
      <c r="R56" s="219" t="s">
        <v>96</v>
      </c>
      <c r="S56" s="167" t="s">
        <v>97</v>
      </c>
      <c r="T56" s="3" t="s">
        <v>46</v>
      </c>
      <c r="U56" s="3" t="s">
        <v>47</v>
      </c>
      <c r="V56" s="3" t="s">
        <v>47</v>
      </c>
    </row>
    <row r="57" spans="1:22" s="191" customFormat="1" ht="210" customHeight="1">
      <c r="A57" s="206" t="s">
        <v>255</v>
      </c>
      <c r="B57" s="210" t="s">
        <v>33</v>
      </c>
      <c r="C57" s="3" t="s">
        <v>34</v>
      </c>
      <c r="D57" s="212" t="s">
        <v>256</v>
      </c>
      <c r="E57" s="208" t="s">
        <v>257</v>
      </c>
      <c r="F57" s="210" t="s">
        <v>152</v>
      </c>
      <c r="G57" s="210" t="s">
        <v>5</v>
      </c>
      <c r="H57" s="167" t="s">
        <v>153</v>
      </c>
      <c r="I57" s="5"/>
      <c r="J57" s="211" t="s">
        <v>154</v>
      </c>
      <c r="K57" s="232" t="s">
        <v>155</v>
      </c>
      <c r="L57" s="232" t="s">
        <v>156</v>
      </c>
      <c r="M57" s="232" t="s">
        <v>157</v>
      </c>
      <c r="N57" s="242" t="s">
        <v>40</v>
      </c>
      <c r="O57" s="243"/>
      <c r="P57" s="244" t="s">
        <v>158</v>
      </c>
      <c r="Q57" s="243"/>
      <c r="R57" s="243">
        <v>1422</v>
      </c>
      <c r="S57" s="253" t="s">
        <v>159</v>
      </c>
      <c r="T57" s="254" t="s">
        <v>160</v>
      </c>
      <c r="U57" s="210" t="s">
        <v>47</v>
      </c>
      <c r="V57" s="210" t="s">
        <v>47</v>
      </c>
    </row>
    <row r="58" spans="1:22">
      <c r="A58" s="203" t="s">
        <v>258</v>
      </c>
      <c r="B58" s="151" t="s">
        <v>33</v>
      </c>
      <c r="C58" s="204" t="s">
        <v>34</v>
      </c>
      <c r="D58" s="205" t="s">
        <v>259</v>
      </c>
      <c r="E58" s="216"/>
      <c r="F58" s="151"/>
      <c r="G58" s="217"/>
      <c r="H58" s="217"/>
      <c r="I58" s="225"/>
      <c r="J58" s="225"/>
      <c r="K58" s="226"/>
      <c r="L58" s="226"/>
      <c r="M58" s="225"/>
      <c r="N58" s="226"/>
      <c r="O58" s="236"/>
      <c r="P58" s="237"/>
      <c r="Q58" s="246"/>
      <c r="R58" s="247"/>
      <c r="S58" s="248"/>
      <c r="T58" s="249"/>
      <c r="U58" s="225"/>
      <c r="V58" s="225"/>
    </row>
    <row r="59" spans="1:22" s="190" customFormat="1" ht="90" customHeight="1">
      <c r="A59" s="206" t="s">
        <v>260</v>
      </c>
      <c r="B59" s="207" t="s">
        <v>33</v>
      </c>
      <c r="C59" s="3" t="s">
        <v>34</v>
      </c>
      <c r="D59" s="208" t="s">
        <v>261</v>
      </c>
      <c r="E59" s="208" t="s">
        <v>262</v>
      </c>
      <c r="F59" s="218" t="s">
        <v>39</v>
      </c>
      <c r="G59" s="219" t="s">
        <v>40</v>
      </c>
      <c r="H59" s="219" t="s">
        <v>40</v>
      </c>
      <c r="I59" s="3" t="s">
        <v>41</v>
      </c>
      <c r="J59" s="166" t="s">
        <v>42</v>
      </c>
      <c r="K59" s="227" t="s">
        <v>43</v>
      </c>
      <c r="L59" s="228" t="s">
        <v>40</v>
      </c>
      <c r="M59" s="136" t="s">
        <v>40</v>
      </c>
      <c r="N59" s="228" t="s">
        <v>40</v>
      </c>
      <c r="O59" s="238" t="s">
        <v>40</v>
      </c>
      <c r="P59" s="136" t="s">
        <v>40</v>
      </c>
      <c r="Q59" s="231" t="s">
        <v>44</v>
      </c>
      <c r="R59" s="231" t="s">
        <v>44</v>
      </c>
      <c r="S59" s="250" t="s">
        <v>45</v>
      </c>
      <c r="T59" s="3" t="s">
        <v>46</v>
      </c>
      <c r="U59" s="3" t="s">
        <v>47</v>
      </c>
      <c r="V59" s="3" t="s">
        <v>47</v>
      </c>
    </row>
    <row r="60" spans="1:22" s="190" customFormat="1" ht="90" customHeight="1">
      <c r="A60" s="206" t="s">
        <v>263</v>
      </c>
      <c r="B60" s="207" t="s">
        <v>33</v>
      </c>
      <c r="C60" s="3" t="s">
        <v>34</v>
      </c>
      <c r="D60" s="208" t="s">
        <v>264</v>
      </c>
      <c r="E60" s="208" t="s">
        <v>262</v>
      </c>
      <c r="F60" s="218" t="s">
        <v>39</v>
      </c>
      <c r="G60" s="219" t="s">
        <v>40</v>
      </c>
      <c r="H60" s="219" t="s">
        <v>40</v>
      </c>
      <c r="I60" s="3" t="s">
        <v>41</v>
      </c>
      <c r="J60" s="166" t="s">
        <v>42</v>
      </c>
      <c r="K60" s="227" t="s">
        <v>43</v>
      </c>
      <c r="L60" s="228" t="s">
        <v>40</v>
      </c>
      <c r="M60" s="136" t="s">
        <v>40</v>
      </c>
      <c r="N60" s="228" t="s">
        <v>40</v>
      </c>
      <c r="O60" s="238" t="s">
        <v>40</v>
      </c>
      <c r="P60" s="136" t="s">
        <v>40</v>
      </c>
      <c r="Q60" s="231" t="s">
        <v>44</v>
      </c>
      <c r="R60" s="231" t="s">
        <v>44</v>
      </c>
      <c r="S60" s="250" t="s">
        <v>45</v>
      </c>
      <c r="T60" s="3" t="s">
        <v>46</v>
      </c>
      <c r="U60" s="3" t="s">
        <v>47</v>
      </c>
      <c r="V60" s="3" t="s">
        <v>47</v>
      </c>
    </row>
    <row r="61" spans="1:22" s="190" customFormat="1" ht="90" customHeight="1">
      <c r="A61" s="206" t="s">
        <v>265</v>
      </c>
      <c r="B61" s="207" t="s">
        <v>33</v>
      </c>
      <c r="C61" s="3" t="s">
        <v>34</v>
      </c>
      <c r="D61" s="208" t="s">
        <v>266</v>
      </c>
      <c r="E61" s="208" t="s">
        <v>262</v>
      </c>
      <c r="F61" s="218" t="s">
        <v>39</v>
      </c>
      <c r="G61" s="219" t="s">
        <v>40</v>
      </c>
      <c r="H61" s="219" t="s">
        <v>40</v>
      </c>
      <c r="I61" s="3" t="s">
        <v>41</v>
      </c>
      <c r="J61" s="166" t="s">
        <v>42</v>
      </c>
      <c r="K61" s="227" t="s">
        <v>43</v>
      </c>
      <c r="L61" s="228" t="s">
        <v>40</v>
      </c>
      <c r="M61" s="136" t="s">
        <v>40</v>
      </c>
      <c r="N61" s="228" t="s">
        <v>40</v>
      </c>
      <c r="O61" s="238" t="s">
        <v>40</v>
      </c>
      <c r="P61" s="136" t="s">
        <v>40</v>
      </c>
      <c r="Q61" s="231" t="s">
        <v>44</v>
      </c>
      <c r="R61" s="231" t="s">
        <v>44</v>
      </c>
      <c r="S61" s="250" t="s">
        <v>45</v>
      </c>
      <c r="T61" s="3" t="s">
        <v>46</v>
      </c>
      <c r="U61" s="3" t="s">
        <v>47</v>
      </c>
      <c r="V61" s="3" t="s">
        <v>47</v>
      </c>
    </row>
    <row r="62" spans="1:22">
      <c r="A62" s="203" t="s">
        <v>267</v>
      </c>
      <c r="B62" s="151" t="s">
        <v>33</v>
      </c>
      <c r="C62" s="204" t="s">
        <v>34</v>
      </c>
      <c r="D62" s="205" t="s">
        <v>268</v>
      </c>
      <c r="E62" s="216"/>
      <c r="F62" s="151"/>
      <c r="G62" s="217"/>
      <c r="H62" s="217"/>
      <c r="I62" s="225"/>
      <c r="J62" s="225"/>
      <c r="K62" s="226"/>
      <c r="L62" s="226"/>
      <c r="M62" s="225"/>
      <c r="N62" s="226"/>
      <c r="O62" s="236"/>
      <c r="P62" s="237"/>
      <c r="Q62" s="246"/>
      <c r="R62" s="247"/>
      <c r="S62" s="248"/>
      <c r="T62" s="249"/>
      <c r="U62" s="225"/>
      <c r="V62" s="225"/>
    </row>
    <row r="63" spans="1:22" s="190" customFormat="1" ht="90" customHeight="1">
      <c r="A63" s="206" t="s">
        <v>269</v>
      </c>
      <c r="B63" s="207" t="s">
        <v>33</v>
      </c>
      <c r="C63" s="3" t="s">
        <v>34</v>
      </c>
      <c r="D63" s="208" t="s">
        <v>270</v>
      </c>
      <c r="E63" s="208" t="s">
        <v>271</v>
      </c>
      <c r="F63" s="218" t="s">
        <v>39</v>
      </c>
      <c r="G63" s="219" t="s">
        <v>40</v>
      </c>
      <c r="H63" s="219" t="s">
        <v>40</v>
      </c>
      <c r="I63" s="3" t="s">
        <v>41</v>
      </c>
      <c r="J63" s="166" t="s">
        <v>42</v>
      </c>
      <c r="K63" s="227" t="s">
        <v>43</v>
      </c>
      <c r="L63" s="228" t="s">
        <v>40</v>
      </c>
      <c r="M63" s="136" t="s">
        <v>40</v>
      </c>
      <c r="N63" s="228" t="s">
        <v>40</v>
      </c>
      <c r="O63" s="238" t="s">
        <v>40</v>
      </c>
      <c r="P63" s="136" t="s">
        <v>40</v>
      </c>
      <c r="Q63" s="231" t="s">
        <v>44</v>
      </c>
      <c r="R63" s="231" t="s">
        <v>44</v>
      </c>
      <c r="S63" s="250" t="s">
        <v>45</v>
      </c>
      <c r="T63" s="3" t="s">
        <v>46</v>
      </c>
      <c r="U63" s="3" t="s">
        <v>47</v>
      </c>
      <c r="V63" s="3" t="s">
        <v>47</v>
      </c>
    </row>
    <row r="64" spans="1:22" s="190" customFormat="1" ht="90" customHeight="1">
      <c r="A64" s="206" t="s">
        <v>272</v>
      </c>
      <c r="B64" s="207" t="s">
        <v>33</v>
      </c>
      <c r="C64" s="3" t="s">
        <v>34</v>
      </c>
      <c r="D64" s="208" t="s">
        <v>273</v>
      </c>
      <c r="E64" s="208" t="s">
        <v>271</v>
      </c>
      <c r="F64" s="218" t="s">
        <v>39</v>
      </c>
      <c r="G64" s="219" t="s">
        <v>40</v>
      </c>
      <c r="H64" s="219" t="s">
        <v>40</v>
      </c>
      <c r="I64" s="3" t="s">
        <v>41</v>
      </c>
      <c r="J64" s="166" t="s">
        <v>42</v>
      </c>
      <c r="K64" s="227" t="s">
        <v>43</v>
      </c>
      <c r="L64" s="228" t="s">
        <v>40</v>
      </c>
      <c r="M64" s="136" t="s">
        <v>40</v>
      </c>
      <c r="N64" s="228" t="s">
        <v>40</v>
      </c>
      <c r="O64" s="238" t="s">
        <v>40</v>
      </c>
      <c r="P64" s="136" t="s">
        <v>40</v>
      </c>
      <c r="Q64" s="231" t="s">
        <v>44</v>
      </c>
      <c r="R64" s="231" t="s">
        <v>44</v>
      </c>
      <c r="S64" s="250" t="s">
        <v>45</v>
      </c>
      <c r="T64" s="3" t="s">
        <v>46</v>
      </c>
      <c r="U64" s="3" t="s">
        <v>47</v>
      </c>
      <c r="V64" s="3" t="s">
        <v>47</v>
      </c>
    </row>
  </sheetData>
  <autoFilter ref="A4:V22" xr:uid="{00000000-0009-0000-0000-000000000000}"/>
  <mergeCells count="11">
    <mergeCell ref="A1:H1"/>
    <mergeCell ref="I1:N1"/>
    <mergeCell ref="O1:T1"/>
    <mergeCell ref="U1:V1"/>
    <mergeCell ref="A2:F2"/>
    <mergeCell ref="G2:H2"/>
    <mergeCell ref="I2:J2"/>
    <mergeCell ref="K2:N2"/>
    <mergeCell ref="O2:R2"/>
    <mergeCell ref="S2:T2"/>
    <mergeCell ref="U2:V2"/>
  </mergeCells>
  <phoneticPr fontId="37" type="noConversion"/>
  <dataValidations count="1">
    <dataValidation type="list" showInputMessage="1" showErrorMessage="1" sqref="U6 V6 U7 V7 U8 V8 U9 V9 U10 V10 U11 V11 U12 V12 U13 V13 U14 V14 U15 V15 U16 V16 U17 V17 U18 V18 U19 V19 U24 V24 U25 V25 U26 V26 U27 V27 U28 V28 U30 V30 U31 V31 U32 V32 U33 V33 U34 V34 U35 V35 U36 V36 U37 V37 U39 V39 U40 V40 U41 V41 U42 V42 U44 V44 U45 V45 U46 V46 U47 V47 U48 V48 U49 V49 U50 V50 U51 V51 U52 V52 U54 V54 U56 V56 U59 V59 U60 V60 U61 V61 U63 V63 U64 V64" xr:uid="{00000000-0002-0000-0000-000000000000}">
      <formula1>"Y,N"</formula1>
    </dataValidation>
  </dataValidations>
  <pageMargins left="0.7" right="0.7" top="0.75" bottom="0.75" header="0.51180555555555496" footer="0.51180555555555496"/>
  <pageSetup paperSize="9" firstPageNumber="0" orientation="portrait" useFirstPageNumber="1"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
  <sheetViews>
    <sheetView workbookViewId="0"/>
  </sheetViews>
  <sheetFormatPr defaultColWidth="9" defaultRowHeight="13.8"/>
  <sheetData>
    <row r="1" spans="1:17">
      <c r="A1" s="1" t="s">
        <v>1123</v>
      </c>
      <c r="B1" s="1" t="s">
        <v>1187</v>
      </c>
      <c r="C1" s="1" t="s">
        <v>1188</v>
      </c>
      <c r="D1" s="1" t="s">
        <v>1189</v>
      </c>
      <c r="E1" s="1" t="s">
        <v>1190</v>
      </c>
      <c r="F1" s="1" t="s">
        <v>1191</v>
      </c>
      <c r="G1" s="1" t="s">
        <v>1192</v>
      </c>
      <c r="H1" s="1" t="s">
        <v>1193</v>
      </c>
      <c r="I1" s="1" t="s">
        <v>1194</v>
      </c>
      <c r="J1" s="1" t="s">
        <v>1195</v>
      </c>
      <c r="K1" s="1" t="s">
        <v>1196</v>
      </c>
      <c r="L1" s="1" t="s">
        <v>1197</v>
      </c>
      <c r="M1" s="1" t="s">
        <v>1198</v>
      </c>
      <c r="N1" s="1" t="s">
        <v>1199</v>
      </c>
      <c r="O1" s="1" t="s">
        <v>1200</v>
      </c>
      <c r="P1" s="1" t="s">
        <v>1201</v>
      </c>
      <c r="Q1" s="1" t="s">
        <v>1202</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37"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5"/>
  <sheetViews>
    <sheetView workbookViewId="0"/>
  </sheetViews>
  <sheetFormatPr defaultColWidth="9" defaultRowHeight="13.8"/>
  <sheetData>
    <row r="1" spans="1:17">
      <c r="A1" s="1" t="s">
        <v>1123</v>
      </c>
      <c r="B1" s="1" t="s">
        <v>1187</v>
      </c>
      <c r="C1" s="1" t="s">
        <v>1188</v>
      </c>
      <c r="D1" s="1" t="s">
        <v>1189</v>
      </c>
      <c r="E1" s="1" t="s">
        <v>1190</v>
      </c>
      <c r="F1" s="1" t="s">
        <v>1191</v>
      </c>
      <c r="G1" s="1" t="s">
        <v>1192</v>
      </c>
      <c r="H1" s="1" t="s">
        <v>1193</v>
      </c>
      <c r="I1" s="1" t="s">
        <v>1194</v>
      </c>
      <c r="J1" s="1" t="s">
        <v>1195</v>
      </c>
      <c r="K1" s="1" t="s">
        <v>1196</v>
      </c>
      <c r="L1" s="1" t="s">
        <v>1197</v>
      </c>
      <c r="M1" s="1" t="s">
        <v>1198</v>
      </c>
      <c r="N1" s="1" t="s">
        <v>1199</v>
      </c>
      <c r="O1" s="1" t="s">
        <v>1200</v>
      </c>
      <c r="P1" s="1" t="s">
        <v>1201</v>
      </c>
      <c r="Q1" s="1" t="s">
        <v>1202</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37"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
  <sheetViews>
    <sheetView workbookViewId="0">
      <selection activeCell="A2" sqref="A2:XFD2"/>
    </sheetView>
  </sheetViews>
  <sheetFormatPr defaultColWidth="8.6640625" defaultRowHeight="14.4"/>
  <cols>
    <col min="1" max="1" width="7" style="178" customWidth="1"/>
    <col min="2" max="2" width="5.88671875" style="178" customWidth="1"/>
    <col min="3" max="3" width="7.77734375" style="178" customWidth="1"/>
    <col min="4" max="6" width="11" style="178" customWidth="1"/>
    <col min="7" max="7" width="66.21875" style="179" customWidth="1"/>
    <col min="8" max="8" width="15.77734375" style="178" customWidth="1"/>
    <col min="9" max="9" width="60" style="180" customWidth="1"/>
    <col min="10" max="10" width="8.6640625" style="178" customWidth="1"/>
    <col min="11" max="16384" width="8.6640625" style="178"/>
  </cols>
  <sheetData>
    <row r="1" spans="1:9" s="176" customFormat="1">
      <c r="A1" s="97" t="s">
        <v>274</v>
      </c>
      <c r="B1" s="97" t="s">
        <v>6</v>
      </c>
      <c r="C1" s="97" t="s">
        <v>12</v>
      </c>
      <c r="D1" s="97" t="s">
        <v>275</v>
      </c>
      <c r="E1" s="97" t="s">
        <v>276</v>
      </c>
      <c r="F1" s="97" t="s">
        <v>277</v>
      </c>
      <c r="G1" s="97" t="s">
        <v>278</v>
      </c>
      <c r="H1" s="97" t="s">
        <v>279</v>
      </c>
      <c r="I1" s="97" t="s">
        <v>280</v>
      </c>
    </row>
    <row r="2" spans="1:9" s="177" customFormat="1" ht="57" customHeight="1">
      <c r="A2" s="181" t="s">
        <v>47</v>
      </c>
      <c r="B2" s="181">
        <v>3139</v>
      </c>
      <c r="C2" s="181" t="s">
        <v>281</v>
      </c>
      <c r="D2" s="181" t="s">
        <v>282</v>
      </c>
      <c r="E2" s="181"/>
      <c r="F2" s="181"/>
      <c r="G2" s="184" t="s">
        <v>283</v>
      </c>
      <c r="H2" s="185" t="s">
        <v>284</v>
      </c>
      <c r="I2" s="188" t="s">
        <v>285</v>
      </c>
    </row>
    <row r="3" spans="1:9">
      <c r="A3" s="181" t="s">
        <v>47</v>
      </c>
      <c r="B3" s="181">
        <v>2211</v>
      </c>
      <c r="C3" s="181" t="s">
        <v>281</v>
      </c>
      <c r="D3" s="181" t="s">
        <v>286</v>
      </c>
      <c r="E3" s="181" t="s">
        <v>40</v>
      </c>
      <c r="F3" s="181"/>
      <c r="G3" s="184" t="s">
        <v>287</v>
      </c>
      <c r="H3" s="181"/>
      <c r="I3" s="187"/>
    </row>
    <row r="4" spans="1:9">
      <c r="A4" s="181" t="s">
        <v>47</v>
      </c>
      <c r="B4" s="181">
        <v>2212</v>
      </c>
      <c r="C4" s="181" t="s">
        <v>281</v>
      </c>
      <c r="D4" s="181" t="s">
        <v>286</v>
      </c>
      <c r="E4" s="181" t="s">
        <v>40</v>
      </c>
      <c r="F4" s="181"/>
      <c r="G4" s="184" t="s">
        <v>288</v>
      </c>
      <c r="H4" s="181"/>
      <c r="I4" s="187"/>
    </row>
    <row r="5" spans="1:9">
      <c r="A5" s="181" t="s">
        <v>47</v>
      </c>
      <c r="B5" s="181">
        <v>2213</v>
      </c>
      <c r="C5" s="181" t="s">
        <v>281</v>
      </c>
      <c r="D5" s="181" t="s">
        <v>286</v>
      </c>
      <c r="E5" s="181" t="s">
        <v>40</v>
      </c>
      <c r="F5" s="181"/>
      <c r="G5" s="184" t="s">
        <v>289</v>
      </c>
      <c r="H5" s="181"/>
      <c r="I5" s="187"/>
    </row>
    <row r="6" spans="1:9">
      <c r="A6" s="181" t="s">
        <v>47</v>
      </c>
      <c r="B6" s="181">
        <v>2214</v>
      </c>
      <c r="C6" s="181" t="s">
        <v>281</v>
      </c>
      <c r="D6" s="181" t="s">
        <v>286</v>
      </c>
      <c r="E6" s="181" t="s">
        <v>40</v>
      </c>
      <c r="F6" s="181"/>
      <c r="G6" s="186" t="s">
        <v>290</v>
      </c>
      <c r="H6" s="181"/>
      <c r="I6" s="187"/>
    </row>
    <row r="7" spans="1:9">
      <c r="A7" s="181" t="s">
        <v>47</v>
      </c>
      <c r="B7" s="181">
        <v>2215</v>
      </c>
      <c r="C7" s="181" t="s">
        <v>281</v>
      </c>
      <c r="D7" s="181" t="s">
        <v>286</v>
      </c>
      <c r="E7" s="181" t="s">
        <v>40</v>
      </c>
      <c r="F7" s="181"/>
      <c r="G7" s="186" t="s">
        <v>291</v>
      </c>
      <c r="H7" s="181" t="s">
        <v>284</v>
      </c>
      <c r="I7" s="187" t="s">
        <v>292</v>
      </c>
    </row>
    <row r="8" spans="1:9">
      <c r="A8" s="181" t="s">
        <v>47</v>
      </c>
      <c r="B8" s="181">
        <v>2216</v>
      </c>
      <c r="C8" s="181" t="s">
        <v>281</v>
      </c>
      <c r="D8" s="181" t="s">
        <v>286</v>
      </c>
      <c r="E8" s="181" t="s">
        <v>40</v>
      </c>
      <c r="F8" s="181"/>
      <c r="G8" s="184" t="s">
        <v>293</v>
      </c>
      <c r="H8" s="181"/>
      <c r="I8" s="187"/>
    </row>
    <row r="9" spans="1:9" ht="30" customHeight="1">
      <c r="A9" s="181" t="s">
        <v>47</v>
      </c>
      <c r="B9" s="181">
        <v>2217</v>
      </c>
      <c r="C9" s="181" t="s">
        <v>281</v>
      </c>
      <c r="D9" s="181" t="s">
        <v>286</v>
      </c>
      <c r="E9" s="181" t="s">
        <v>40</v>
      </c>
      <c r="F9" s="181"/>
      <c r="G9" s="184" t="s">
        <v>294</v>
      </c>
      <c r="H9" s="181"/>
      <c r="I9" s="187"/>
    </row>
    <row r="10" spans="1:9">
      <c r="A10" s="181" t="s">
        <v>47</v>
      </c>
      <c r="B10" s="181">
        <v>2218</v>
      </c>
      <c r="C10" s="181" t="s">
        <v>281</v>
      </c>
      <c r="D10" s="181" t="s">
        <v>286</v>
      </c>
      <c r="E10" s="181" t="s">
        <v>40</v>
      </c>
      <c r="F10" s="181"/>
      <c r="G10" s="184" t="s">
        <v>295</v>
      </c>
      <c r="H10" s="181"/>
      <c r="I10" s="187"/>
    </row>
    <row r="11" spans="1:9">
      <c r="A11" s="181" t="s">
        <v>47</v>
      </c>
      <c r="B11" s="181">
        <v>2219</v>
      </c>
      <c r="C11" s="181" t="s">
        <v>281</v>
      </c>
      <c r="D11" s="181" t="s">
        <v>286</v>
      </c>
      <c r="E11" s="181" t="s">
        <v>40</v>
      </c>
      <c r="F11" s="181"/>
      <c r="G11" s="184" t="s">
        <v>296</v>
      </c>
      <c r="H11" s="181"/>
      <c r="I11" s="187"/>
    </row>
    <row r="12" spans="1:9">
      <c r="A12" s="181" t="s">
        <v>47</v>
      </c>
      <c r="B12" s="181">
        <v>2220</v>
      </c>
      <c r="C12" s="181" t="s">
        <v>281</v>
      </c>
      <c r="D12" s="181" t="s">
        <v>286</v>
      </c>
      <c r="E12" s="181" t="s">
        <v>40</v>
      </c>
      <c r="F12" s="181"/>
      <c r="G12" s="184" t="s">
        <v>297</v>
      </c>
      <c r="H12" s="181"/>
      <c r="I12" s="187"/>
    </row>
    <row r="13" spans="1:9">
      <c r="A13" s="181" t="s">
        <v>47</v>
      </c>
      <c r="B13" s="181">
        <v>2221</v>
      </c>
      <c r="C13" s="181" t="s">
        <v>281</v>
      </c>
      <c r="D13" s="181" t="s">
        <v>286</v>
      </c>
      <c r="E13" s="181" t="s">
        <v>40</v>
      </c>
      <c r="F13" s="181"/>
      <c r="G13" s="187" t="s">
        <v>298</v>
      </c>
      <c r="H13" s="181"/>
      <c r="I13" s="187"/>
    </row>
    <row r="14" spans="1:9">
      <c r="A14" s="181" t="s">
        <v>47</v>
      </c>
      <c r="B14" s="181">
        <v>2222</v>
      </c>
      <c r="C14" s="181" t="s">
        <v>281</v>
      </c>
      <c r="D14" s="181" t="s">
        <v>286</v>
      </c>
      <c r="E14" s="181" t="s">
        <v>40</v>
      </c>
      <c r="F14" s="181"/>
      <c r="G14" s="184" t="s">
        <v>299</v>
      </c>
      <c r="H14" s="181"/>
      <c r="I14" s="187"/>
    </row>
    <row r="15" spans="1:9">
      <c r="A15" s="181" t="s">
        <v>47</v>
      </c>
      <c r="B15" s="181">
        <v>2223</v>
      </c>
      <c r="C15" s="181" t="s">
        <v>281</v>
      </c>
      <c r="D15" s="181" t="s">
        <v>286</v>
      </c>
      <c r="E15" s="181" t="s">
        <v>40</v>
      </c>
      <c r="F15" s="181"/>
      <c r="G15" s="184" t="s">
        <v>300</v>
      </c>
      <c r="H15" s="181"/>
      <c r="I15" s="187"/>
    </row>
    <row r="16" spans="1:9">
      <c r="A16" s="181" t="s">
        <v>47</v>
      </c>
      <c r="B16" s="181">
        <v>2224</v>
      </c>
      <c r="C16" s="181" t="s">
        <v>281</v>
      </c>
      <c r="D16" s="181" t="s">
        <v>286</v>
      </c>
      <c r="E16" s="181" t="s">
        <v>40</v>
      </c>
      <c r="F16" s="181"/>
      <c r="G16" s="184" t="s">
        <v>301</v>
      </c>
      <c r="H16" s="181"/>
      <c r="I16" s="187"/>
    </row>
    <row r="17" spans="1:9" ht="28.5" customHeight="1">
      <c r="A17" s="181" t="s">
        <v>302</v>
      </c>
      <c r="B17" s="181">
        <v>2225</v>
      </c>
      <c r="C17" s="181" t="s">
        <v>281</v>
      </c>
      <c r="D17" s="181" t="s">
        <v>286</v>
      </c>
      <c r="E17" s="181" t="s">
        <v>40</v>
      </c>
      <c r="F17" s="181"/>
      <c r="G17" s="184" t="s">
        <v>303</v>
      </c>
      <c r="H17" s="181" t="s">
        <v>304</v>
      </c>
      <c r="I17" s="187"/>
    </row>
    <row r="18" spans="1:9" ht="28.5" customHeight="1">
      <c r="A18" s="181" t="s">
        <v>302</v>
      </c>
      <c r="B18" s="181">
        <v>2226</v>
      </c>
      <c r="C18" s="181" t="s">
        <v>281</v>
      </c>
      <c r="D18" s="181" t="s">
        <v>286</v>
      </c>
      <c r="E18" s="181" t="s">
        <v>40</v>
      </c>
      <c r="F18" s="181"/>
      <c r="G18" s="184" t="s">
        <v>305</v>
      </c>
      <c r="H18" s="181" t="s">
        <v>304</v>
      </c>
      <c r="I18" s="187"/>
    </row>
    <row r="19" spans="1:9" ht="57" customHeight="1">
      <c r="A19" s="181" t="s">
        <v>47</v>
      </c>
      <c r="B19" s="181">
        <v>3140</v>
      </c>
      <c r="C19" s="181" t="s">
        <v>281</v>
      </c>
      <c r="D19" s="181" t="s">
        <v>282</v>
      </c>
      <c r="E19" s="181"/>
      <c r="F19" s="181"/>
      <c r="G19" s="184" t="s">
        <v>306</v>
      </c>
      <c r="H19" s="181" t="s">
        <v>284</v>
      </c>
      <c r="I19" s="187" t="s">
        <v>307</v>
      </c>
    </row>
    <row r="20" spans="1:9" ht="142.5" customHeight="1">
      <c r="A20" s="181" t="s">
        <v>47</v>
      </c>
      <c r="B20" s="181">
        <v>2136</v>
      </c>
      <c r="C20" s="181" t="s">
        <v>281</v>
      </c>
      <c r="D20" s="181" t="s">
        <v>308</v>
      </c>
      <c r="E20" s="181" t="s">
        <v>309</v>
      </c>
      <c r="F20" s="181"/>
      <c r="G20" s="184" t="s">
        <v>310</v>
      </c>
      <c r="H20" s="181" t="s">
        <v>284</v>
      </c>
      <c r="I20" s="187" t="s">
        <v>311</v>
      </c>
    </row>
    <row r="21" spans="1:9" ht="42.75" customHeight="1">
      <c r="A21" s="181" t="s">
        <v>47</v>
      </c>
      <c r="B21" s="181">
        <v>2132</v>
      </c>
      <c r="C21" s="181" t="s">
        <v>281</v>
      </c>
      <c r="D21" s="181" t="s">
        <v>308</v>
      </c>
      <c r="E21" s="181" t="s">
        <v>309</v>
      </c>
      <c r="F21" s="181"/>
      <c r="G21" s="184" t="s">
        <v>312</v>
      </c>
      <c r="H21" s="181" t="s">
        <v>284</v>
      </c>
      <c r="I21" s="187" t="s">
        <v>311</v>
      </c>
    </row>
    <row r="22" spans="1:9" ht="42.75" customHeight="1">
      <c r="A22" s="181" t="s">
        <v>47</v>
      </c>
      <c r="B22" s="181">
        <v>2135</v>
      </c>
      <c r="C22" s="181" t="s">
        <v>281</v>
      </c>
      <c r="D22" s="181" t="s">
        <v>308</v>
      </c>
      <c r="E22" s="181" t="s">
        <v>309</v>
      </c>
      <c r="F22" s="181"/>
      <c r="G22" s="184" t="s">
        <v>313</v>
      </c>
      <c r="H22" s="181" t="s">
        <v>284</v>
      </c>
      <c r="I22" s="187" t="s">
        <v>311</v>
      </c>
    </row>
    <row r="23" spans="1:9" ht="180" customHeight="1">
      <c r="A23" s="181" t="s">
        <v>47</v>
      </c>
      <c r="B23" s="181">
        <v>1158</v>
      </c>
      <c r="C23" s="181" t="s">
        <v>281</v>
      </c>
      <c r="D23" s="181" t="s">
        <v>308</v>
      </c>
      <c r="E23" s="181" t="s">
        <v>309</v>
      </c>
      <c r="F23" s="181"/>
      <c r="G23" s="184" t="s">
        <v>314</v>
      </c>
      <c r="H23" s="181"/>
      <c r="I23" s="187"/>
    </row>
    <row r="24" spans="1:9" ht="28.5" customHeight="1">
      <c r="A24" s="181" t="s">
        <v>302</v>
      </c>
      <c r="B24" s="181">
        <v>1162</v>
      </c>
      <c r="C24" s="181" t="s">
        <v>281</v>
      </c>
      <c r="D24" s="181" t="s">
        <v>308</v>
      </c>
      <c r="E24" s="181" t="s">
        <v>309</v>
      </c>
      <c r="F24" s="181"/>
      <c r="G24" s="184" t="s">
        <v>315</v>
      </c>
      <c r="H24" s="181" t="s">
        <v>304</v>
      </c>
      <c r="I24" s="187"/>
    </row>
    <row r="25" spans="1:9" ht="28.5" customHeight="1">
      <c r="A25" s="181" t="s">
        <v>302</v>
      </c>
      <c r="B25" s="181">
        <v>1202</v>
      </c>
      <c r="C25" s="181" t="s">
        <v>281</v>
      </c>
      <c r="D25" s="181" t="s">
        <v>308</v>
      </c>
      <c r="E25" s="181" t="s">
        <v>309</v>
      </c>
      <c r="F25" s="181"/>
      <c r="G25" s="184" t="s">
        <v>316</v>
      </c>
      <c r="H25" s="181" t="s">
        <v>304</v>
      </c>
      <c r="I25" s="187"/>
    </row>
    <row r="26" spans="1:9" ht="28.5" customHeight="1">
      <c r="A26" s="181" t="s">
        <v>302</v>
      </c>
      <c r="B26" s="181">
        <v>1317</v>
      </c>
      <c r="C26" s="181" t="s">
        <v>281</v>
      </c>
      <c r="D26" s="181" t="s">
        <v>308</v>
      </c>
      <c r="E26" s="181" t="s">
        <v>309</v>
      </c>
      <c r="F26" s="181"/>
      <c r="G26" s="184" t="s">
        <v>317</v>
      </c>
      <c r="H26" s="181" t="s">
        <v>304</v>
      </c>
      <c r="I26" s="187"/>
    </row>
    <row r="27" spans="1:9" ht="135" customHeight="1">
      <c r="A27" s="181" t="s">
        <v>47</v>
      </c>
      <c r="B27" s="181">
        <v>1520</v>
      </c>
      <c r="C27" s="181" t="s">
        <v>281</v>
      </c>
      <c r="D27" s="181" t="s">
        <v>308</v>
      </c>
      <c r="E27" s="181" t="s">
        <v>309</v>
      </c>
      <c r="F27" s="181"/>
      <c r="G27" s="184" t="s">
        <v>318</v>
      </c>
      <c r="H27" s="181" t="s">
        <v>319</v>
      </c>
      <c r="I27" s="184" t="s">
        <v>320</v>
      </c>
    </row>
    <row r="28" spans="1:9" ht="30" customHeight="1">
      <c r="A28" s="181" t="s">
        <v>47</v>
      </c>
      <c r="B28" s="181">
        <v>1159</v>
      </c>
      <c r="C28" s="181" t="s">
        <v>281</v>
      </c>
      <c r="D28" s="181" t="s">
        <v>308</v>
      </c>
      <c r="E28" s="181" t="s">
        <v>321</v>
      </c>
      <c r="F28" s="181"/>
      <c r="G28" s="184" t="s">
        <v>322</v>
      </c>
      <c r="H28" s="181"/>
      <c r="I28" s="187"/>
    </row>
    <row r="29" spans="1:9" ht="105" customHeight="1">
      <c r="A29" s="181" t="s">
        <v>47</v>
      </c>
      <c r="B29" s="181">
        <v>1160</v>
      </c>
      <c r="C29" s="181" t="s">
        <v>281</v>
      </c>
      <c r="D29" s="181" t="s">
        <v>308</v>
      </c>
      <c r="E29" s="181" t="s">
        <v>321</v>
      </c>
      <c r="F29" s="181"/>
      <c r="G29" s="184" t="s">
        <v>323</v>
      </c>
      <c r="H29" s="181"/>
      <c r="I29" s="187"/>
    </row>
    <row r="30" spans="1:9" ht="45" customHeight="1">
      <c r="A30" s="181" t="s">
        <v>47</v>
      </c>
      <c r="B30" s="181">
        <v>1161</v>
      </c>
      <c r="C30" s="181" t="s">
        <v>281</v>
      </c>
      <c r="D30" s="181" t="s">
        <v>308</v>
      </c>
      <c r="E30" s="181" t="s">
        <v>321</v>
      </c>
      <c r="F30" s="181"/>
      <c r="G30" s="184" t="s">
        <v>324</v>
      </c>
      <c r="H30" s="181"/>
      <c r="I30" s="187"/>
    </row>
    <row r="31" spans="1:9" ht="57" customHeight="1">
      <c r="A31" s="181" t="s">
        <v>302</v>
      </c>
      <c r="B31" s="181">
        <v>2183</v>
      </c>
      <c r="C31" s="181" t="s">
        <v>281</v>
      </c>
      <c r="D31" s="181" t="s">
        <v>308</v>
      </c>
      <c r="E31" s="181" t="s">
        <v>309</v>
      </c>
      <c r="F31" s="181"/>
      <c r="G31" s="184" t="s">
        <v>325</v>
      </c>
      <c r="H31" s="181" t="s">
        <v>304</v>
      </c>
      <c r="I31" s="187"/>
    </row>
    <row r="32" spans="1:9" ht="142.5" customHeight="1">
      <c r="A32" s="181" t="s">
        <v>47</v>
      </c>
      <c r="B32" s="181">
        <v>3519</v>
      </c>
      <c r="C32" s="181" t="s">
        <v>281</v>
      </c>
      <c r="D32" s="181" t="s">
        <v>308</v>
      </c>
      <c r="E32" s="181" t="s">
        <v>309</v>
      </c>
      <c r="F32" s="181"/>
      <c r="G32" s="184" t="s">
        <v>326</v>
      </c>
      <c r="H32" s="181" t="s">
        <v>284</v>
      </c>
      <c r="I32" s="187" t="s">
        <v>327</v>
      </c>
    </row>
    <row r="33" spans="1:9" ht="180" customHeight="1">
      <c r="A33" s="181" t="s">
        <v>47</v>
      </c>
      <c r="B33" s="181">
        <v>1164</v>
      </c>
      <c r="C33" s="181" t="s">
        <v>281</v>
      </c>
      <c r="D33" s="181" t="s">
        <v>308</v>
      </c>
      <c r="E33" s="181" t="s">
        <v>309</v>
      </c>
      <c r="F33" s="181"/>
      <c r="G33" s="184" t="s">
        <v>328</v>
      </c>
      <c r="H33" s="181" t="s">
        <v>319</v>
      </c>
      <c r="I33" s="184" t="s">
        <v>329</v>
      </c>
    </row>
    <row r="34" spans="1:9" ht="156.75" customHeight="1">
      <c r="A34" s="181" t="s">
        <v>47</v>
      </c>
      <c r="B34" s="181">
        <v>1165</v>
      </c>
      <c r="C34" s="181" t="s">
        <v>281</v>
      </c>
      <c r="D34" s="181" t="s">
        <v>308</v>
      </c>
      <c r="E34" s="181" t="s">
        <v>309</v>
      </c>
      <c r="F34" s="181"/>
      <c r="G34" s="184" t="s">
        <v>330</v>
      </c>
      <c r="H34" s="181" t="s">
        <v>319</v>
      </c>
      <c r="I34" s="184" t="s">
        <v>331</v>
      </c>
    </row>
    <row r="35" spans="1:9" ht="213.75" customHeight="1">
      <c r="A35" s="181" t="s">
        <v>47</v>
      </c>
      <c r="B35" s="181">
        <v>1166</v>
      </c>
      <c r="C35" s="181" t="s">
        <v>281</v>
      </c>
      <c r="D35" s="181" t="s">
        <v>308</v>
      </c>
      <c r="E35" s="181" t="s">
        <v>309</v>
      </c>
      <c r="F35" s="181"/>
      <c r="G35" s="184" t="s">
        <v>332</v>
      </c>
      <c r="H35" s="181" t="s">
        <v>319</v>
      </c>
      <c r="I35" s="184" t="s">
        <v>333</v>
      </c>
    </row>
    <row r="36" spans="1:9" ht="156.75" customHeight="1">
      <c r="A36" s="181" t="s">
        <v>47</v>
      </c>
      <c r="B36" s="181">
        <v>1167</v>
      </c>
      <c r="C36" s="181" t="s">
        <v>281</v>
      </c>
      <c r="D36" s="181" t="s">
        <v>308</v>
      </c>
      <c r="E36" s="181" t="s">
        <v>321</v>
      </c>
      <c r="F36" s="181"/>
      <c r="G36" s="184" t="s">
        <v>334</v>
      </c>
      <c r="H36" s="181" t="s">
        <v>319</v>
      </c>
      <c r="I36" s="184" t="s">
        <v>335</v>
      </c>
    </row>
    <row r="37" spans="1:9" ht="199.5" customHeight="1">
      <c r="A37" s="181" t="s">
        <v>47</v>
      </c>
      <c r="B37" s="181">
        <v>1169</v>
      </c>
      <c r="C37" s="181" t="s">
        <v>281</v>
      </c>
      <c r="D37" s="181" t="s">
        <v>308</v>
      </c>
      <c r="E37" s="181" t="s">
        <v>309</v>
      </c>
      <c r="F37" s="181"/>
      <c r="G37" s="184" t="s">
        <v>336</v>
      </c>
      <c r="H37" s="181" t="s">
        <v>319</v>
      </c>
      <c r="I37" s="184" t="s">
        <v>337</v>
      </c>
    </row>
    <row r="38" spans="1:9" ht="128.25" customHeight="1">
      <c r="A38" s="181" t="s">
        <v>47</v>
      </c>
      <c r="B38" s="181">
        <v>1170</v>
      </c>
      <c r="C38" s="181" t="s">
        <v>281</v>
      </c>
      <c r="D38" s="181" t="s">
        <v>308</v>
      </c>
      <c r="E38" s="181" t="s">
        <v>321</v>
      </c>
      <c r="F38" s="181"/>
      <c r="G38" s="184" t="s">
        <v>338</v>
      </c>
      <c r="H38" s="181" t="s">
        <v>319</v>
      </c>
      <c r="I38" s="184" t="s">
        <v>339</v>
      </c>
    </row>
    <row r="39" spans="1:9" ht="28.5" customHeight="1">
      <c r="A39" s="181" t="s">
        <v>47</v>
      </c>
      <c r="B39" s="182">
        <v>1200</v>
      </c>
      <c r="C39" s="182" t="s">
        <v>281</v>
      </c>
      <c r="D39" s="181" t="s">
        <v>308</v>
      </c>
      <c r="E39" s="181" t="s">
        <v>309</v>
      </c>
      <c r="F39" s="181"/>
      <c r="G39" s="184" t="s">
        <v>340</v>
      </c>
      <c r="H39" s="181"/>
      <c r="I39" s="187"/>
    </row>
    <row r="40" spans="1:9" ht="42.75" customHeight="1">
      <c r="A40" s="181" t="s">
        <v>302</v>
      </c>
      <c r="B40" s="181">
        <v>1318</v>
      </c>
      <c r="C40" s="181" t="s">
        <v>281</v>
      </c>
      <c r="D40" s="181" t="s">
        <v>308</v>
      </c>
      <c r="E40" s="181" t="s">
        <v>309</v>
      </c>
      <c r="F40" s="181"/>
      <c r="G40" s="184" t="s">
        <v>341</v>
      </c>
      <c r="H40" s="181" t="s">
        <v>304</v>
      </c>
      <c r="I40" s="187"/>
    </row>
    <row r="41" spans="1:9" ht="57" customHeight="1">
      <c r="A41" s="181" t="s">
        <v>47</v>
      </c>
      <c r="B41" s="183">
        <v>1172</v>
      </c>
      <c r="C41" s="183" t="s">
        <v>281</v>
      </c>
      <c r="D41" s="181" t="s">
        <v>308</v>
      </c>
      <c r="E41" s="181" t="s">
        <v>309</v>
      </c>
      <c r="F41" s="181"/>
      <c r="G41" s="184" t="s">
        <v>342</v>
      </c>
      <c r="H41" s="181"/>
      <c r="I41" s="187"/>
    </row>
    <row r="42" spans="1:9" ht="114" customHeight="1">
      <c r="A42" s="181" t="s">
        <v>47</v>
      </c>
      <c r="B42" s="181">
        <v>1173</v>
      </c>
      <c r="C42" s="181" t="s">
        <v>281</v>
      </c>
      <c r="D42" s="181" t="s">
        <v>308</v>
      </c>
      <c r="E42" s="181" t="s">
        <v>309</v>
      </c>
      <c r="F42" s="181"/>
      <c r="G42" s="184" t="s">
        <v>343</v>
      </c>
      <c r="H42" s="181" t="s">
        <v>319</v>
      </c>
      <c r="I42" s="184" t="s">
        <v>344</v>
      </c>
    </row>
    <row r="43" spans="1:9" ht="85.5" customHeight="1">
      <c r="A43" s="181" t="s">
        <v>47</v>
      </c>
      <c r="B43" s="181">
        <v>3118</v>
      </c>
      <c r="C43" s="181" t="s">
        <v>281</v>
      </c>
      <c r="D43" s="181" t="s">
        <v>308</v>
      </c>
      <c r="E43" s="181" t="s">
        <v>321</v>
      </c>
      <c r="F43" s="181"/>
      <c r="G43" s="184" t="s">
        <v>345</v>
      </c>
      <c r="H43" s="181" t="s">
        <v>284</v>
      </c>
      <c r="I43" s="187" t="s">
        <v>346</v>
      </c>
    </row>
    <row r="44" spans="1:9" ht="30" customHeight="1">
      <c r="A44" s="181" t="s">
        <v>47</v>
      </c>
      <c r="B44" s="181">
        <v>1199</v>
      </c>
      <c r="C44" s="181" t="s">
        <v>281</v>
      </c>
      <c r="D44" s="181" t="s">
        <v>308</v>
      </c>
      <c r="E44" s="181" t="s">
        <v>321</v>
      </c>
      <c r="F44" s="181"/>
      <c r="G44" s="184" t="s">
        <v>347</v>
      </c>
      <c r="H44" s="181"/>
      <c r="I44" s="187"/>
    </row>
    <row r="45" spans="1:9" ht="57" customHeight="1">
      <c r="A45" s="181" t="s">
        <v>47</v>
      </c>
      <c r="B45" s="181">
        <v>3119</v>
      </c>
      <c r="C45" s="181" t="s">
        <v>281</v>
      </c>
      <c r="D45" s="181" t="s">
        <v>308</v>
      </c>
      <c r="E45" s="181" t="s">
        <v>321</v>
      </c>
      <c r="F45" s="181"/>
      <c r="G45" s="184" t="s">
        <v>348</v>
      </c>
      <c r="H45" s="181" t="s">
        <v>284</v>
      </c>
      <c r="I45" s="187" t="s">
        <v>349</v>
      </c>
    </row>
    <row r="46" spans="1:9" ht="42.75" customHeight="1">
      <c r="A46" s="181" t="s">
        <v>47</v>
      </c>
      <c r="B46" s="181">
        <v>1174</v>
      </c>
      <c r="C46" s="181" t="s">
        <v>281</v>
      </c>
      <c r="D46" s="181" t="s">
        <v>308</v>
      </c>
      <c r="E46" s="181" t="s">
        <v>321</v>
      </c>
      <c r="F46" s="181"/>
      <c r="G46" s="184" t="s">
        <v>350</v>
      </c>
      <c r="H46" s="181"/>
      <c r="I46" s="187"/>
    </row>
    <row r="47" spans="1:9" ht="42.75" customHeight="1">
      <c r="A47" s="181" t="s">
        <v>47</v>
      </c>
      <c r="B47" s="181">
        <v>1206</v>
      </c>
      <c r="C47" s="181" t="s">
        <v>281</v>
      </c>
      <c r="D47" s="181" t="s">
        <v>308</v>
      </c>
      <c r="E47" s="181" t="s">
        <v>309</v>
      </c>
      <c r="F47" s="181"/>
      <c r="G47" s="184" t="s">
        <v>351</v>
      </c>
      <c r="H47" s="181"/>
      <c r="I47" s="187"/>
    </row>
    <row r="48" spans="1:9" ht="85.5" customHeight="1">
      <c r="A48" s="181" t="s">
        <v>47</v>
      </c>
      <c r="B48" s="181">
        <v>1319</v>
      </c>
      <c r="C48" s="181" t="s">
        <v>281</v>
      </c>
      <c r="D48" s="181" t="s">
        <v>308</v>
      </c>
      <c r="E48" s="181" t="s">
        <v>309</v>
      </c>
      <c r="F48" s="181"/>
      <c r="G48" s="184" t="s">
        <v>352</v>
      </c>
      <c r="H48" s="181"/>
      <c r="I48" s="187"/>
    </row>
    <row r="49" spans="1:9" ht="28.5" customHeight="1">
      <c r="A49" s="181" t="s">
        <v>47</v>
      </c>
      <c r="B49" s="181">
        <v>1176</v>
      </c>
      <c r="C49" s="181" t="s">
        <v>281</v>
      </c>
      <c r="D49" s="181" t="s">
        <v>308</v>
      </c>
      <c r="E49" s="181" t="s">
        <v>309</v>
      </c>
      <c r="F49" s="181"/>
      <c r="G49" s="184" t="s">
        <v>353</v>
      </c>
      <c r="H49" s="181"/>
      <c r="I49" s="187"/>
    </row>
    <row r="50" spans="1:9" ht="228" customHeight="1">
      <c r="A50" s="181" t="s">
        <v>47</v>
      </c>
      <c r="B50" s="181">
        <v>1323</v>
      </c>
      <c r="C50" s="181" t="s">
        <v>281</v>
      </c>
      <c r="D50" s="181" t="s">
        <v>308</v>
      </c>
      <c r="E50" s="181" t="s">
        <v>309</v>
      </c>
      <c r="F50" s="181"/>
      <c r="G50" s="184" t="s">
        <v>354</v>
      </c>
      <c r="H50" s="181"/>
      <c r="I50" s="187"/>
    </row>
    <row r="51" spans="1:9" ht="99.75" customHeight="1">
      <c r="A51" s="181" t="s">
        <v>47</v>
      </c>
      <c r="B51" s="181">
        <v>1178</v>
      </c>
      <c r="C51" s="181" t="s">
        <v>281</v>
      </c>
      <c r="D51" s="181" t="s">
        <v>308</v>
      </c>
      <c r="E51" s="181" t="s">
        <v>309</v>
      </c>
      <c r="F51" s="181"/>
      <c r="G51" s="184" t="s">
        <v>355</v>
      </c>
      <c r="H51" s="181"/>
      <c r="I51" s="187"/>
    </row>
    <row r="52" spans="1:9" ht="171" customHeight="1">
      <c r="A52" s="181" t="s">
        <v>47</v>
      </c>
      <c r="B52" s="181">
        <v>1179</v>
      </c>
      <c r="C52" s="181" t="s">
        <v>281</v>
      </c>
      <c r="D52" s="181" t="s">
        <v>308</v>
      </c>
      <c r="E52" s="181" t="s">
        <v>309</v>
      </c>
      <c r="F52" s="181"/>
      <c r="G52" s="184" t="s">
        <v>356</v>
      </c>
      <c r="H52" s="181"/>
      <c r="I52" s="187"/>
    </row>
    <row r="53" spans="1:9" ht="210" customHeight="1">
      <c r="A53" s="181" t="s">
        <v>47</v>
      </c>
      <c r="B53" s="181">
        <v>1182</v>
      </c>
      <c r="C53" s="181" t="s">
        <v>281</v>
      </c>
      <c r="D53" s="181" t="s">
        <v>308</v>
      </c>
      <c r="E53" s="181" t="s">
        <v>309</v>
      </c>
      <c r="F53" s="181"/>
      <c r="G53" s="184" t="s">
        <v>357</v>
      </c>
      <c r="H53" s="181"/>
      <c r="I53" s="187"/>
    </row>
    <row r="54" spans="1:9" ht="210" customHeight="1">
      <c r="A54" s="181" t="s">
        <v>47</v>
      </c>
      <c r="B54" s="181">
        <v>1183</v>
      </c>
      <c r="C54" s="181" t="s">
        <v>281</v>
      </c>
      <c r="D54" s="181" t="s">
        <v>308</v>
      </c>
      <c r="E54" s="181" t="s">
        <v>309</v>
      </c>
      <c r="F54" s="181"/>
      <c r="G54" s="184" t="s">
        <v>358</v>
      </c>
      <c r="H54" s="181"/>
      <c r="I54" s="187"/>
    </row>
    <row r="55" spans="1:9" ht="210" customHeight="1">
      <c r="A55" s="181" t="s">
        <v>47</v>
      </c>
      <c r="B55" s="181">
        <v>1184</v>
      </c>
      <c r="C55" s="181" t="s">
        <v>281</v>
      </c>
      <c r="D55" s="181" t="s">
        <v>308</v>
      </c>
      <c r="E55" s="181" t="s">
        <v>309</v>
      </c>
      <c r="F55" s="181"/>
      <c r="G55" s="184" t="s">
        <v>359</v>
      </c>
      <c r="H55" s="181"/>
      <c r="I55" s="187"/>
    </row>
    <row r="56" spans="1:9" ht="210" customHeight="1">
      <c r="A56" s="181" t="s">
        <v>47</v>
      </c>
      <c r="B56" s="181">
        <v>1185</v>
      </c>
      <c r="C56" s="181" t="s">
        <v>281</v>
      </c>
      <c r="D56" s="181" t="s">
        <v>308</v>
      </c>
      <c r="E56" s="181" t="s">
        <v>309</v>
      </c>
      <c r="F56" s="181"/>
      <c r="G56" s="184" t="s">
        <v>360</v>
      </c>
      <c r="H56" s="181"/>
      <c r="I56" s="187"/>
    </row>
    <row r="57" spans="1:9" ht="57" customHeight="1">
      <c r="A57" s="181" t="s">
        <v>47</v>
      </c>
      <c r="B57" s="181">
        <v>2137</v>
      </c>
      <c r="C57" s="181" t="s">
        <v>281</v>
      </c>
      <c r="D57" s="181" t="s">
        <v>308</v>
      </c>
      <c r="E57" s="181" t="s">
        <v>309</v>
      </c>
      <c r="F57" s="181"/>
      <c r="G57" s="184" t="s">
        <v>361</v>
      </c>
      <c r="H57" s="181"/>
      <c r="I57" s="187"/>
    </row>
    <row r="58" spans="1:9" ht="57" customHeight="1">
      <c r="A58" s="181" t="s">
        <v>47</v>
      </c>
      <c r="B58" s="181">
        <v>2138</v>
      </c>
      <c r="C58" s="181" t="s">
        <v>281</v>
      </c>
      <c r="D58" s="181" t="s">
        <v>308</v>
      </c>
      <c r="E58" s="181" t="s">
        <v>309</v>
      </c>
      <c r="F58" s="181"/>
      <c r="G58" s="184" t="s">
        <v>362</v>
      </c>
      <c r="H58" s="181"/>
      <c r="I58" s="187"/>
    </row>
    <row r="59" spans="1:9" ht="57" customHeight="1">
      <c r="A59" s="181" t="s">
        <v>47</v>
      </c>
      <c r="B59" s="181">
        <v>2139</v>
      </c>
      <c r="C59" s="181" t="s">
        <v>281</v>
      </c>
      <c r="D59" s="181" t="s">
        <v>308</v>
      </c>
      <c r="E59" s="181" t="s">
        <v>309</v>
      </c>
      <c r="F59" s="181"/>
      <c r="G59" s="184" t="s">
        <v>363</v>
      </c>
      <c r="H59" s="181"/>
      <c r="I59" s="187"/>
    </row>
    <row r="60" spans="1:9" ht="57" customHeight="1">
      <c r="A60" s="181" t="s">
        <v>47</v>
      </c>
      <c r="B60" s="182">
        <v>2140</v>
      </c>
      <c r="C60" s="182" t="s">
        <v>281</v>
      </c>
      <c r="D60" s="181" t="s">
        <v>308</v>
      </c>
      <c r="E60" s="181" t="s">
        <v>309</v>
      </c>
      <c r="F60" s="181"/>
      <c r="G60" s="184" t="s">
        <v>364</v>
      </c>
      <c r="H60" s="181"/>
      <c r="I60" s="187"/>
    </row>
    <row r="61" spans="1:9" ht="71.25" customHeight="1">
      <c r="A61" s="181" t="s">
        <v>302</v>
      </c>
      <c r="B61" s="181">
        <v>1186</v>
      </c>
      <c r="C61" s="181" t="s">
        <v>281</v>
      </c>
      <c r="D61" s="181" t="s">
        <v>308</v>
      </c>
      <c r="E61" s="181" t="s">
        <v>365</v>
      </c>
      <c r="F61" s="181"/>
      <c r="G61" s="184" t="s">
        <v>366</v>
      </c>
      <c r="H61" s="181" t="s">
        <v>304</v>
      </c>
      <c r="I61" s="187"/>
    </row>
    <row r="62" spans="1:9" ht="42.75" customHeight="1">
      <c r="A62" s="181" t="s">
        <v>302</v>
      </c>
      <c r="B62" s="181">
        <v>1519</v>
      </c>
      <c r="C62" s="181" t="s">
        <v>281</v>
      </c>
      <c r="D62" s="181" t="s">
        <v>308</v>
      </c>
      <c r="E62" s="181" t="s">
        <v>365</v>
      </c>
      <c r="F62" s="181"/>
      <c r="G62" s="184" t="s">
        <v>367</v>
      </c>
      <c r="H62" s="181" t="s">
        <v>304</v>
      </c>
      <c r="I62" s="187"/>
    </row>
    <row r="63" spans="1:9" ht="28.5" customHeight="1">
      <c r="A63" s="181" t="s">
        <v>47</v>
      </c>
      <c r="B63" s="183">
        <v>2184</v>
      </c>
      <c r="C63" s="183" t="s">
        <v>281</v>
      </c>
      <c r="D63" s="181" t="s">
        <v>308</v>
      </c>
      <c r="E63" s="181" t="s">
        <v>365</v>
      </c>
      <c r="F63" s="181"/>
      <c r="G63" s="184" t="s">
        <v>368</v>
      </c>
      <c r="H63" s="181"/>
      <c r="I63" s="187"/>
    </row>
    <row r="64" spans="1:9" ht="128.25" customHeight="1">
      <c r="A64" s="181" t="s">
        <v>47</v>
      </c>
      <c r="B64" s="181">
        <v>1189</v>
      </c>
      <c r="C64" s="181" t="s">
        <v>281</v>
      </c>
      <c r="D64" s="181" t="s">
        <v>308</v>
      </c>
      <c r="E64" s="181" t="s">
        <v>309</v>
      </c>
      <c r="F64" s="181"/>
      <c r="G64" s="184" t="s">
        <v>369</v>
      </c>
      <c r="H64" s="181"/>
      <c r="I64" s="187"/>
    </row>
    <row r="65" spans="1:9" ht="85.5" customHeight="1">
      <c r="A65" s="181" t="s">
        <v>47</v>
      </c>
      <c r="B65" s="181">
        <v>1190</v>
      </c>
      <c r="C65" s="181" t="s">
        <v>281</v>
      </c>
      <c r="D65" s="181" t="s">
        <v>308</v>
      </c>
      <c r="E65" s="181" t="s">
        <v>309</v>
      </c>
      <c r="F65" s="181"/>
      <c r="G65" s="184" t="s">
        <v>370</v>
      </c>
      <c r="H65" s="181"/>
      <c r="I65" s="187"/>
    </row>
    <row r="66" spans="1:9" ht="57" customHeight="1">
      <c r="A66" s="181" t="s">
        <v>47</v>
      </c>
      <c r="B66" s="181">
        <v>1191</v>
      </c>
      <c r="C66" s="181" t="s">
        <v>281</v>
      </c>
      <c r="D66" s="181" t="s">
        <v>308</v>
      </c>
      <c r="E66" s="181" t="s">
        <v>309</v>
      </c>
      <c r="F66" s="181"/>
      <c r="G66" s="184" t="s">
        <v>371</v>
      </c>
      <c r="H66" s="181"/>
      <c r="I66" s="187"/>
    </row>
    <row r="67" spans="1:9" ht="99.75" customHeight="1">
      <c r="A67" s="181" t="s">
        <v>47</v>
      </c>
      <c r="B67" s="181">
        <v>1192</v>
      </c>
      <c r="C67" s="181" t="s">
        <v>281</v>
      </c>
      <c r="D67" s="181" t="s">
        <v>308</v>
      </c>
      <c r="E67" s="181" t="s">
        <v>309</v>
      </c>
      <c r="F67" s="181"/>
      <c r="G67" s="184" t="s">
        <v>372</v>
      </c>
      <c r="H67" s="181" t="s">
        <v>319</v>
      </c>
      <c r="I67" s="184" t="s">
        <v>373</v>
      </c>
    </row>
    <row r="68" spans="1:9" ht="71.25" customHeight="1">
      <c r="A68" s="181" t="s">
        <v>47</v>
      </c>
      <c r="B68" s="181">
        <v>1193</v>
      </c>
      <c r="C68" s="181" t="s">
        <v>281</v>
      </c>
      <c r="D68" s="181" t="s">
        <v>308</v>
      </c>
      <c r="E68" s="181" t="s">
        <v>309</v>
      </c>
      <c r="F68" s="181"/>
      <c r="G68" s="184" t="s">
        <v>374</v>
      </c>
      <c r="H68" s="181"/>
      <c r="I68" s="187"/>
    </row>
    <row r="69" spans="1:9" ht="28.5" customHeight="1">
      <c r="A69" s="181" t="s">
        <v>47</v>
      </c>
      <c r="B69" s="181">
        <v>1194</v>
      </c>
      <c r="C69" s="181" t="s">
        <v>281</v>
      </c>
      <c r="D69" s="181" t="s">
        <v>308</v>
      </c>
      <c r="E69" s="181" t="s">
        <v>309</v>
      </c>
      <c r="F69" s="181"/>
      <c r="G69" s="184" t="s">
        <v>375</v>
      </c>
      <c r="H69" s="181"/>
      <c r="I69" s="187"/>
    </row>
    <row r="70" spans="1:9" ht="42.75" customHeight="1">
      <c r="A70" s="181" t="s">
        <v>47</v>
      </c>
      <c r="B70" s="181">
        <v>2207</v>
      </c>
      <c r="C70" s="181" t="s">
        <v>281</v>
      </c>
      <c r="D70" s="181" t="s">
        <v>308</v>
      </c>
      <c r="E70" s="181" t="s">
        <v>309</v>
      </c>
      <c r="F70" s="181"/>
      <c r="G70" s="184" t="s">
        <v>376</v>
      </c>
      <c r="H70" s="181"/>
      <c r="I70" s="187"/>
    </row>
    <row r="71" spans="1:9" ht="42.75" customHeight="1">
      <c r="A71" s="181" t="s">
        <v>47</v>
      </c>
      <c r="B71" s="181">
        <v>1408</v>
      </c>
      <c r="C71" s="181" t="s">
        <v>281</v>
      </c>
      <c r="D71" s="181" t="s">
        <v>286</v>
      </c>
      <c r="E71" s="181" t="s">
        <v>40</v>
      </c>
      <c r="F71" s="181"/>
      <c r="G71" s="184" t="s">
        <v>377</v>
      </c>
      <c r="H71" s="181"/>
      <c r="I71" s="187"/>
    </row>
    <row r="72" spans="1:9" ht="228" customHeight="1">
      <c r="A72" s="181" t="s">
        <v>47</v>
      </c>
      <c r="B72" s="181">
        <v>1422</v>
      </c>
      <c r="C72" s="181" t="s">
        <v>281</v>
      </c>
      <c r="D72" s="181" t="s">
        <v>308</v>
      </c>
      <c r="E72" s="181" t="s">
        <v>309</v>
      </c>
      <c r="F72" s="181"/>
      <c r="G72" s="184" t="s">
        <v>378</v>
      </c>
      <c r="H72" s="181"/>
      <c r="I72" s="187"/>
    </row>
    <row r="73" spans="1:9" ht="57" customHeight="1">
      <c r="A73" s="181" t="s">
        <v>47</v>
      </c>
      <c r="B73" s="181">
        <v>2943</v>
      </c>
      <c r="C73" s="181" t="s">
        <v>281</v>
      </c>
      <c r="D73" s="181" t="s">
        <v>308</v>
      </c>
      <c r="E73" s="181" t="s">
        <v>321</v>
      </c>
      <c r="F73" s="181"/>
      <c r="G73" s="184" t="s">
        <v>379</v>
      </c>
      <c r="H73" s="181" t="s">
        <v>284</v>
      </c>
      <c r="I73" s="187" t="s">
        <v>380</v>
      </c>
    </row>
    <row r="74" spans="1:9" ht="171" customHeight="1">
      <c r="A74" s="181" t="s">
        <v>47</v>
      </c>
      <c r="B74" s="181">
        <v>1158</v>
      </c>
      <c r="C74" s="181" t="s">
        <v>281</v>
      </c>
      <c r="D74" s="181" t="s">
        <v>308</v>
      </c>
      <c r="E74" s="181" t="s">
        <v>309</v>
      </c>
      <c r="F74" s="181"/>
      <c r="G74" s="184" t="s">
        <v>381</v>
      </c>
      <c r="H74" s="181" t="s">
        <v>284</v>
      </c>
      <c r="I74" s="187" t="s">
        <v>380</v>
      </c>
    </row>
    <row r="75" spans="1:9">
      <c r="A75" s="181" t="s">
        <v>47</v>
      </c>
      <c r="B75" s="181">
        <v>3356</v>
      </c>
      <c r="C75" s="181" t="s">
        <v>281</v>
      </c>
      <c r="D75" s="181" t="s">
        <v>308</v>
      </c>
      <c r="E75" s="181" t="s">
        <v>321</v>
      </c>
      <c r="F75" s="181"/>
      <c r="G75" s="184" t="s">
        <v>382</v>
      </c>
      <c r="H75" s="181" t="s">
        <v>284</v>
      </c>
      <c r="I75" s="187" t="s">
        <v>380</v>
      </c>
    </row>
    <row r="76" spans="1:9">
      <c r="A76" s="181" t="s">
        <v>47</v>
      </c>
      <c r="B76" s="181">
        <v>4020</v>
      </c>
      <c r="C76" s="181" t="s">
        <v>281</v>
      </c>
      <c r="D76" s="181" t="s">
        <v>308</v>
      </c>
      <c r="E76" s="181" t="s">
        <v>365</v>
      </c>
      <c r="F76" s="181"/>
      <c r="G76" s="184" t="s">
        <v>383</v>
      </c>
      <c r="H76" s="181" t="s">
        <v>284</v>
      </c>
      <c r="I76" s="187" t="s">
        <v>384</v>
      </c>
    </row>
    <row r="77" spans="1:9" ht="28.5" customHeight="1">
      <c r="A77" s="181" t="s">
        <v>47</v>
      </c>
      <c r="B77" s="181">
        <v>2946</v>
      </c>
      <c r="C77" s="181" t="s">
        <v>281</v>
      </c>
      <c r="D77" s="181" t="s">
        <v>308</v>
      </c>
      <c r="E77" s="181" t="s">
        <v>321</v>
      </c>
      <c r="F77" s="181"/>
      <c r="G77" s="184" t="s">
        <v>385</v>
      </c>
      <c r="H77" s="181" t="s">
        <v>284</v>
      </c>
      <c r="I77" s="187" t="s">
        <v>384</v>
      </c>
    </row>
    <row r="78" spans="1:9" ht="30" customHeight="1">
      <c r="A78" s="181" t="s">
        <v>47</v>
      </c>
      <c r="B78" s="181">
        <v>2947</v>
      </c>
      <c r="C78" s="181" t="s">
        <v>281</v>
      </c>
      <c r="D78" s="181" t="s">
        <v>308</v>
      </c>
      <c r="E78" s="181" t="s">
        <v>321</v>
      </c>
      <c r="F78" s="181"/>
      <c r="G78" s="184" t="s">
        <v>386</v>
      </c>
      <c r="H78" s="181" t="s">
        <v>284</v>
      </c>
      <c r="I78" s="187" t="s">
        <v>384</v>
      </c>
    </row>
    <row r="79" spans="1:9" ht="156.75" customHeight="1">
      <c r="A79" s="181" t="s">
        <v>47</v>
      </c>
      <c r="B79" s="181">
        <v>4023</v>
      </c>
      <c r="C79" s="181" t="s">
        <v>281</v>
      </c>
      <c r="D79" s="181" t="s">
        <v>308</v>
      </c>
      <c r="E79" s="181" t="s">
        <v>365</v>
      </c>
      <c r="F79" s="181"/>
      <c r="G79" s="184" t="s">
        <v>387</v>
      </c>
      <c r="H79" s="181" t="s">
        <v>284</v>
      </c>
      <c r="I79" s="187" t="s">
        <v>384</v>
      </c>
    </row>
    <row r="80" spans="1:9" ht="99.75" customHeight="1">
      <c r="A80" s="181" t="s">
        <v>47</v>
      </c>
      <c r="B80" s="181">
        <v>2948</v>
      </c>
      <c r="C80" s="181" t="s">
        <v>281</v>
      </c>
      <c r="D80" s="181" t="s">
        <v>308</v>
      </c>
      <c r="E80" s="181" t="s">
        <v>321</v>
      </c>
      <c r="F80" s="181"/>
      <c r="G80" s="184" t="s">
        <v>388</v>
      </c>
      <c r="H80" s="181" t="s">
        <v>284</v>
      </c>
      <c r="I80" s="187" t="s">
        <v>384</v>
      </c>
    </row>
    <row r="81" spans="1:9" ht="85.5" customHeight="1">
      <c r="A81" s="181" t="s">
        <v>47</v>
      </c>
      <c r="B81" s="181">
        <v>2949</v>
      </c>
      <c r="C81" s="181" t="s">
        <v>281</v>
      </c>
      <c r="D81" s="181" t="s">
        <v>308</v>
      </c>
      <c r="E81" s="181" t="s">
        <v>309</v>
      </c>
      <c r="F81" s="181"/>
      <c r="G81" s="184" t="s">
        <v>389</v>
      </c>
      <c r="H81" s="181" t="s">
        <v>284</v>
      </c>
      <c r="I81" s="187" t="s">
        <v>384</v>
      </c>
    </row>
    <row r="82" spans="1:9" ht="28.5" customHeight="1">
      <c r="A82" s="181" t="s">
        <v>47</v>
      </c>
      <c r="B82" s="181">
        <v>2950</v>
      </c>
      <c r="C82" s="181" t="s">
        <v>281</v>
      </c>
      <c r="D82" s="181" t="s">
        <v>308</v>
      </c>
      <c r="E82" s="181" t="s">
        <v>309</v>
      </c>
      <c r="F82" s="181"/>
      <c r="G82" s="184" t="s">
        <v>390</v>
      </c>
      <c r="H82" s="181" t="s">
        <v>284</v>
      </c>
      <c r="I82" s="187" t="s">
        <v>391</v>
      </c>
    </row>
    <row r="83" spans="1:9" ht="42.75" customHeight="1">
      <c r="A83" s="181" t="s">
        <v>47</v>
      </c>
      <c r="B83" s="181">
        <v>2951</v>
      </c>
      <c r="C83" s="181" t="s">
        <v>281</v>
      </c>
      <c r="D83" s="181" t="s">
        <v>308</v>
      </c>
      <c r="E83" s="181" t="s">
        <v>309</v>
      </c>
      <c r="F83" s="181"/>
      <c r="G83" s="184" t="s">
        <v>392</v>
      </c>
      <c r="H83" s="181" t="s">
        <v>284</v>
      </c>
      <c r="I83" s="187" t="s">
        <v>391</v>
      </c>
    </row>
    <row r="84" spans="1:9" ht="28.5" customHeight="1">
      <c r="A84" s="181" t="s">
        <v>47</v>
      </c>
      <c r="B84" s="181">
        <v>2952</v>
      </c>
      <c r="C84" s="181" t="s">
        <v>281</v>
      </c>
      <c r="D84" s="181" t="s">
        <v>308</v>
      </c>
      <c r="E84" s="181" t="s">
        <v>309</v>
      </c>
      <c r="F84" s="181"/>
      <c r="G84" s="184" t="s">
        <v>393</v>
      </c>
      <c r="H84" s="181" t="s">
        <v>284</v>
      </c>
      <c r="I84" s="187" t="s">
        <v>391</v>
      </c>
    </row>
    <row r="85" spans="1:9" ht="171" customHeight="1">
      <c r="A85" s="181" t="s">
        <v>47</v>
      </c>
      <c r="B85" s="181">
        <v>4872</v>
      </c>
      <c r="C85" s="181" t="s">
        <v>281</v>
      </c>
      <c r="D85" s="181" t="s">
        <v>308</v>
      </c>
      <c r="E85" s="181" t="s">
        <v>365</v>
      </c>
      <c r="F85" s="181"/>
      <c r="G85" s="184" t="s">
        <v>394</v>
      </c>
      <c r="H85" s="181" t="s">
        <v>284</v>
      </c>
      <c r="I85" s="187" t="s">
        <v>391</v>
      </c>
    </row>
    <row r="86" spans="1:9">
      <c r="A86" s="181" t="s">
        <v>47</v>
      </c>
      <c r="B86" s="181">
        <v>4019</v>
      </c>
      <c r="C86" s="181" t="s">
        <v>281</v>
      </c>
      <c r="D86" s="181" t="s">
        <v>308</v>
      </c>
      <c r="E86" s="181" t="s">
        <v>365</v>
      </c>
      <c r="F86" s="181"/>
      <c r="G86" s="184" t="s">
        <v>395</v>
      </c>
      <c r="H86" s="181" t="s">
        <v>284</v>
      </c>
      <c r="I86" s="187" t="s">
        <v>396</v>
      </c>
    </row>
    <row r="87" spans="1:9" ht="42.75" customHeight="1">
      <c r="A87" s="181" t="s">
        <v>47</v>
      </c>
      <c r="B87" s="181">
        <v>2953</v>
      </c>
      <c r="C87" s="181" t="s">
        <v>281</v>
      </c>
      <c r="D87" s="181" t="s">
        <v>308</v>
      </c>
      <c r="E87" s="181" t="s">
        <v>321</v>
      </c>
      <c r="F87" s="181"/>
      <c r="G87" s="184" t="s">
        <v>397</v>
      </c>
      <c r="H87" s="181" t="s">
        <v>284</v>
      </c>
      <c r="I87" s="187" t="s">
        <v>396</v>
      </c>
    </row>
    <row r="88" spans="1:9" ht="142.5" customHeight="1">
      <c r="A88" s="181" t="s">
        <v>47</v>
      </c>
      <c r="B88" s="181">
        <v>4022</v>
      </c>
      <c r="C88" s="181" t="s">
        <v>281</v>
      </c>
      <c r="D88" s="181" t="s">
        <v>308</v>
      </c>
      <c r="E88" s="181" t="s">
        <v>365</v>
      </c>
      <c r="F88" s="181"/>
      <c r="G88" s="184" t="s">
        <v>398</v>
      </c>
      <c r="H88" s="181" t="s">
        <v>284</v>
      </c>
      <c r="I88" s="187" t="s">
        <v>396</v>
      </c>
    </row>
    <row r="89" spans="1:9" ht="42.75" customHeight="1">
      <c r="A89" s="181" t="s">
        <v>47</v>
      </c>
      <c r="B89" s="181">
        <v>2976</v>
      </c>
      <c r="C89" s="181" t="s">
        <v>281</v>
      </c>
      <c r="D89" s="181" t="s">
        <v>308</v>
      </c>
      <c r="E89" s="181" t="s">
        <v>309</v>
      </c>
      <c r="F89" s="181"/>
      <c r="G89" s="184" t="s">
        <v>399</v>
      </c>
      <c r="H89" s="181" t="s">
        <v>284</v>
      </c>
      <c r="I89" s="187" t="s">
        <v>396</v>
      </c>
    </row>
    <row r="90" spans="1:9" ht="156" customHeight="1">
      <c r="A90" s="181" t="s">
        <v>47</v>
      </c>
      <c r="B90" s="181">
        <v>3134</v>
      </c>
      <c r="C90" s="181" t="s">
        <v>281</v>
      </c>
      <c r="D90" s="181" t="s">
        <v>308</v>
      </c>
      <c r="E90" s="181" t="s">
        <v>309</v>
      </c>
      <c r="F90" s="181"/>
      <c r="G90" s="184" t="s">
        <v>400</v>
      </c>
      <c r="H90" s="181" t="s">
        <v>284</v>
      </c>
      <c r="I90" s="187" t="s">
        <v>396</v>
      </c>
    </row>
    <row r="91" spans="1:9" ht="99.75" customHeight="1">
      <c r="A91" s="181" t="s">
        <v>47</v>
      </c>
      <c r="B91" s="181">
        <v>2954</v>
      </c>
      <c r="C91" s="181" t="s">
        <v>281</v>
      </c>
      <c r="D91" s="181" t="s">
        <v>308</v>
      </c>
      <c r="E91" s="181" t="s">
        <v>309</v>
      </c>
      <c r="F91" s="181"/>
      <c r="G91" s="184" t="s">
        <v>401</v>
      </c>
      <c r="H91" s="181" t="s">
        <v>284</v>
      </c>
      <c r="I91" s="187" t="s">
        <v>396</v>
      </c>
    </row>
    <row r="92" spans="1:9" ht="128.25" customHeight="1">
      <c r="A92" s="181" t="s">
        <v>47</v>
      </c>
      <c r="B92" s="181">
        <v>2955</v>
      </c>
      <c r="C92" s="181" t="s">
        <v>281</v>
      </c>
      <c r="D92" s="181" t="s">
        <v>308</v>
      </c>
      <c r="E92" s="181" t="s">
        <v>309</v>
      </c>
      <c r="F92" s="181"/>
      <c r="G92" s="184" t="s">
        <v>402</v>
      </c>
      <c r="H92" s="181" t="s">
        <v>284</v>
      </c>
      <c r="I92" s="187" t="s">
        <v>396</v>
      </c>
    </row>
  </sheetData>
  <autoFilter ref="A1:I92" xr:uid="{00000000-0009-0000-0000-000001000000}"/>
  <phoneticPr fontId="37" type="noConversion"/>
  <dataValidations count="4">
    <dataValidation type="list" showInputMessage="1" showErrorMessage="1" sqref="A2:A92" xr:uid="{00000000-0002-0000-0100-000000000000}">
      <formula1>"Y,N"</formula1>
    </dataValidation>
    <dataValidation type="list" showInputMessage="1" showErrorMessage="1" sqref="H23 H2:H16 H17:H18 H19:H22 H24:H26 H27:H33 H34:H38" xr:uid="{00000000-0002-0000-0100-000001000000}">
      <formula1>"add,del,update"</formula1>
    </dataValidation>
    <dataValidation type="list" showInputMessage="1" showErrorMessage="1" sqref="C2:C92 C93:C1048576" xr:uid="{00000000-0002-0000-0100-000002000000}">
      <formula1>"CC, LC"</formula1>
    </dataValidation>
    <dataValidation type="list" showInputMessage="1" showErrorMessage="1" sqref="E2 E7 E19 E23 F23 E31 F31 E32 F32 E43 E44 E45 E76 E86 E3:E6 E8:E18 E20:E22 E24:E27 E28:E30 E33:E42 E46:E72 E73:E75 E77:E85 E87:E92 F20:F22 F24:F27 F28:F30 F33:F38" xr:uid="{00000000-0002-0000-0100-000003000000}">
      <formula1>"/, 性能指标, 主观评价, 信号转发"</formula1>
    </dataValidation>
  </dataValidation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62"/>
  <sheetViews>
    <sheetView zoomScale="115" zoomScaleNormal="115" workbookViewId="0">
      <pane xSplit="3" ySplit="2" topLeftCell="I72" activePane="bottomRight" state="frozen"/>
      <selection pane="topRight"/>
      <selection pane="bottomLeft"/>
      <selection pane="bottomRight" activeCell="C80" sqref="C80"/>
    </sheetView>
  </sheetViews>
  <sheetFormatPr defaultColWidth="9" defaultRowHeight="13.8"/>
  <cols>
    <col min="1" max="1" width="14.33203125" style="173" customWidth="1"/>
    <col min="2" max="2" width="10.77734375" customWidth="1"/>
    <col min="3" max="3" width="45.6640625" customWidth="1"/>
    <col min="4" max="4" width="23.21875" customWidth="1"/>
    <col min="5" max="5" width="21.33203125" customWidth="1"/>
    <col min="6" max="6" width="23.21875" customWidth="1"/>
    <col min="7" max="39" width="21.33203125" customWidth="1"/>
  </cols>
  <sheetData>
    <row r="1" spans="1:25" s="170" customFormat="1" ht="14.25" customHeight="1">
      <c r="A1" s="174"/>
      <c r="B1" s="174"/>
      <c r="C1" s="175"/>
      <c r="D1" s="268" t="s">
        <v>403</v>
      </c>
      <c r="E1" s="261"/>
      <c r="F1" s="268" t="s">
        <v>404</v>
      </c>
      <c r="G1" s="261"/>
      <c r="H1" s="268" t="s">
        <v>405</v>
      </c>
      <c r="I1" s="261"/>
      <c r="J1" s="268" t="s">
        <v>406</v>
      </c>
      <c r="K1" s="261"/>
      <c r="L1" s="268" t="s">
        <v>407</v>
      </c>
      <c r="M1" s="261"/>
      <c r="N1" s="268" t="s">
        <v>408</v>
      </c>
      <c r="O1" s="261"/>
      <c r="P1" s="268" t="s">
        <v>409</v>
      </c>
      <c r="Q1" s="261"/>
      <c r="R1" s="268" t="s">
        <v>410</v>
      </c>
      <c r="S1" s="261"/>
      <c r="T1" s="268" t="s">
        <v>411</v>
      </c>
      <c r="U1" s="261"/>
      <c r="V1" s="268" t="s">
        <v>412</v>
      </c>
      <c r="W1" s="261"/>
      <c r="X1" s="268" t="s">
        <v>413</v>
      </c>
      <c r="Y1" s="261"/>
    </row>
    <row r="2" spans="1:25" s="171" customFormat="1">
      <c r="A2" s="97" t="s">
        <v>10</v>
      </c>
      <c r="B2" s="1" t="s">
        <v>12</v>
      </c>
      <c r="C2" s="97" t="s">
        <v>13</v>
      </c>
      <c r="D2" s="97" t="s">
        <v>414</v>
      </c>
      <c r="E2" s="97" t="s">
        <v>415</v>
      </c>
      <c r="F2" s="97" t="s">
        <v>414</v>
      </c>
      <c r="G2" s="97" t="s">
        <v>415</v>
      </c>
      <c r="H2" s="97" t="s">
        <v>414</v>
      </c>
      <c r="I2" s="97" t="s">
        <v>415</v>
      </c>
      <c r="J2" s="97" t="s">
        <v>414</v>
      </c>
      <c r="K2" s="97" t="s">
        <v>415</v>
      </c>
      <c r="L2" s="97" t="s">
        <v>414</v>
      </c>
      <c r="M2" s="97" t="s">
        <v>415</v>
      </c>
      <c r="N2" s="97" t="s">
        <v>414</v>
      </c>
      <c r="O2" s="97" t="s">
        <v>415</v>
      </c>
      <c r="P2" s="97" t="s">
        <v>414</v>
      </c>
      <c r="Q2" s="97" t="s">
        <v>415</v>
      </c>
      <c r="R2" s="97" t="s">
        <v>414</v>
      </c>
      <c r="S2" s="97" t="s">
        <v>415</v>
      </c>
      <c r="T2" s="97" t="s">
        <v>414</v>
      </c>
      <c r="U2" s="97" t="s">
        <v>415</v>
      </c>
      <c r="V2" s="97" t="s">
        <v>414</v>
      </c>
      <c r="W2" s="97" t="s">
        <v>415</v>
      </c>
      <c r="X2" s="97" t="s">
        <v>414</v>
      </c>
      <c r="Y2" s="97" t="s">
        <v>415</v>
      </c>
    </row>
    <row r="3" spans="1:25" s="172" customFormat="1">
      <c r="A3" s="140" t="str">
        <f>case_lib!A5</f>
        <v>odd&amp;per_1</v>
      </c>
      <c r="B3" s="140" t="s">
        <v>34</v>
      </c>
      <c r="C3" s="140" t="str">
        <f>case_lib!D5</f>
        <v>CC相关测试</v>
      </c>
      <c r="D3" s="141"/>
      <c r="E3" s="141"/>
      <c r="F3" s="141"/>
      <c r="G3" s="141"/>
      <c r="H3" s="141"/>
      <c r="I3" s="141"/>
      <c r="J3" s="141"/>
      <c r="K3" s="141"/>
      <c r="L3" s="141"/>
      <c r="M3" s="141"/>
      <c r="N3" s="141"/>
      <c r="O3" s="141"/>
      <c r="P3" s="141"/>
      <c r="Q3" s="141"/>
      <c r="R3" s="141"/>
      <c r="S3" s="141"/>
      <c r="T3" s="141"/>
      <c r="U3" s="141"/>
      <c r="V3" s="141"/>
      <c r="W3" s="141"/>
      <c r="X3" s="141"/>
      <c r="Y3" s="141"/>
    </row>
    <row r="4" spans="1:25" s="125" customFormat="1" ht="60" customHeight="1">
      <c r="A4" s="142" t="str">
        <f>case_lib!A6</f>
        <v>odd&amp;per_1_1</v>
      </c>
      <c r="B4" s="142" t="s">
        <v>34</v>
      </c>
      <c r="C4" s="142" t="str">
        <f>case_lib!D6</f>
        <v>主车以限速无目标巡航。</v>
      </c>
      <c r="D4" s="167"/>
      <c r="E4" s="167"/>
      <c r="F4" s="167"/>
      <c r="G4" s="167"/>
      <c r="H4" s="167"/>
      <c r="I4" s="167" t="s">
        <v>416</v>
      </c>
      <c r="J4" s="167"/>
      <c r="K4" s="167" t="s">
        <v>416</v>
      </c>
      <c r="L4" s="167"/>
      <c r="M4" s="167" t="s">
        <v>416</v>
      </c>
      <c r="N4" s="167"/>
      <c r="O4" s="167" t="s">
        <v>416</v>
      </c>
      <c r="P4" s="167"/>
      <c r="Q4" s="167" t="s">
        <v>416</v>
      </c>
      <c r="R4" s="167"/>
      <c r="S4" s="167"/>
      <c r="T4" s="167"/>
      <c r="U4" s="167" t="s">
        <v>416</v>
      </c>
      <c r="V4" s="167"/>
      <c r="W4" s="167" t="s">
        <v>416</v>
      </c>
      <c r="X4" s="167"/>
      <c r="Y4" s="167"/>
    </row>
    <row r="5" spans="1:25" s="125" customFormat="1">
      <c r="A5" s="142"/>
      <c r="B5" s="167"/>
      <c r="C5" s="167"/>
      <c r="D5" s="167"/>
      <c r="E5" s="167"/>
      <c r="F5" s="167"/>
      <c r="G5" s="167"/>
      <c r="H5" s="167"/>
      <c r="I5" s="167"/>
      <c r="J5" s="167"/>
      <c r="K5" s="167"/>
      <c r="L5" s="167"/>
      <c r="M5" s="167"/>
      <c r="N5" s="167"/>
      <c r="O5" s="167"/>
      <c r="P5" s="167"/>
      <c r="Q5" s="167"/>
      <c r="R5" s="167"/>
      <c r="S5" s="167"/>
      <c r="T5" s="167"/>
      <c r="U5" s="167"/>
      <c r="V5" s="167"/>
      <c r="W5" s="167"/>
      <c r="X5" s="167"/>
      <c r="Y5" s="167"/>
    </row>
    <row r="6" spans="1:25" s="125" customFormat="1">
      <c r="A6" s="142"/>
      <c r="B6" s="167"/>
      <c r="C6" s="167"/>
      <c r="D6" s="167"/>
      <c r="E6" s="167"/>
      <c r="F6" s="167"/>
      <c r="G6" s="167"/>
      <c r="H6" s="167"/>
      <c r="I6" s="167"/>
      <c r="J6" s="167"/>
      <c r="K6" s="167"/>
      <c r="L6" s="167"/>
      <c r="M6" s="167"/>
      <c r="N6" s="167"/>
      <c r="O6" s="167"/>
      <c r="P6" s="167"/>
      <c r="Q6" s="167"/>
      <c r="R6" s="167"/>
      <c r="S6" s="167"/>
      <c r="T6" s="167"/>
      <c r="U6" s="167"/>
      <c r="V6" s="167"/>
      <c r="W6" s="167"/>
      <c r="X6" s="167"/>
      <c r="Y6" s="167"/>
    </row>
    <row r="7" spans="1:25" s="125" customFormat="1">
      <c r="A7" s="142"/>
      <c r="B7" s="167"/>
      <c r="C7" s="167"/>
      <c r="D7" s="167"/>
      <c r="E7" s="167"/>
      <c r="F7" s="167"/>
      <c r="G7" s="167"/>
      <c r="H7" s="167"/>
      <c r="I7" s="167"/>
      <c r="J7" s="167"/>
      <c r="K7" s="167"/>
      <c r="L7" s="167"/>
      <c r="M7" s="167"/>
      <c r="N7" s="167"/>
      <c r="O7" s="167"/>
      <c r="P7" s="167"/>
      <c r="Q7" s="167"/>
      <c r="R7" s="167"/>
      <c r="S7" s="167"/>
      <c r="T7" s="167"/>
      <c r="U7" s="167"/>
      <c r="V7" s="167"/>
      <c r="W7" s="167"/>
      <c r="X7" s="167"/>
      <c r="Y7" s="167"/>
    </row>
    <row r="8" spans="1:25" s="125" customFormat="1">
      <c r="A8" s="142"/>
      <c r="B8" s="167"/>
      <c r="C8" s="167"/>
      <c r="D8" s="167"/>
      <c r="E8" s="167"/>
      <c r="F8" s="167"/>
      <c r="G8" s="167"/>
      <c r="H8" s="167"/>
      <c r="I8" s="167"/>
      <c r="J8" s="167"/>
      <c r="K8" s="167"/>
      <c r="L8" s="167"/>
      <c r="M8" s="167"/>
      <c r="N8" s="167"/>
      <c r="O8" s="167"/>
      <c r="P8" s="167"/>
      <c r="Q8" s="167"/>
      <c r="R8" s="167"/>
      <c r="S8" s="167"/>
      <c r="T8" s="167"/>
      <c r="U8" s="167"/>
      <c r="V8" s="167"/>
      <c r="W8" s="167"/>
      <c r="X8" s="167"/>
      <c r="Y8" s="167"/>
    </row>
    <row r="9" spans="1:25" s="125" customFormat="1">
      <c r="A9" s="142" t="str">
        <f>case_lib!A7</f>
        <v>odd&amp;per_1_2</v>
      </c>
      <c r="B9" s="142" t="s">
        <v>34</v>
      </c>
      <c r="C9" s="142" t="str">
        <f>case_lib!D7</f>
        <v>主车稳定跟车。目标车以k_tv_speed稳定行驶</v>
      </c>
      <c r="D9" s="167"/>
      <c r="E9" s="167"/>
      <c r="F9" s="167"/>
      <c r="G9" s="167"/>
      <c r="H9" s="167" t="s">
        <v>417</v>
      </c>
      <c r="I9" s="167" t="s">
        <v>418</v>
      </c>
      <c r="J9" s="167" t="s">
        <v>417</v>
      </c>
      <c r="K9" s="167" t="s">
        <v>418</v>
      </c>
      <c r="L9" s="167" t="s">
        <v>417</v>
      </c>
      <c r="M9" s="167" t="s">
        <v>418</v>
      </c>
      <c r="N9" s="167" t="s">
        <v>417</v>
      </c>
      <c r="O9" s="167" t="s">
        <v>418</v>
      </c>
      <c r="P9" s="167" t="s">
        <v>417</v>
      </c>
      <c r="Q9" s="167" t="s">
        <v>418</v>
      </c>
      <c r="R9" s="167"/>
      <c r="S9" s="167"/>
      <c r="T9" s="167" t="s">
        <v>417</v>
      </c>
      <c r="U9" s="167" t="s">
        <v>418</v>
      </c>
      <c r="V9" s="167" t="s">
        <v>417</v>
      </c>
      <c r="W9" s="167" t="s">
        <v>418</v>
      </c>
      <c r="X9" s="167"/>
      <c r="Y9" s="167"/>
    </row>
    <row r="10" spans="1:25" s="125" customFormat="1">
      <c r="A10" s="142"/>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row>
    <row r="11" spans="1:25" s="125" customFormat="1">
      <c r="A11" s="142"/>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row>
    <row r="12" spans="1:25" s="125" customFormat="1">
      <c r="A12" s="142"/>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row>
    <row r="13" spans="1:25" s="125" customFormat="1">
      <c r="A13" s="142"/>
      <c r="B13" s="167"/>
      <c r="C13" s="167"/>
      <c r="D13" s="167"/>
      <c r="E13" s="167"/>
      <c r="F13" s="167"/>
      <c r="G13" s="167"/>
      <c r="H13" s="167"/>
      <c r="I13" s="167"/>
      <c r="J13" s="167"/>
      <c r="K13" s="167"/>
      <c r="L13" s="167"/>
      <c r="M13" s="167"/>
      <c r="N13" s="167"/>
      <c r="O13" s="167"/>
      <c r="P13" s="167"/>
      <c r="Q13" s="167"/>
      <c r="R13" s="167"/>
      <c r="S13" s="167"/>
      <c r="T13" s="167"/>
      <c r="U13" s="167"/>
      <c r="V13" s="167"/>
      <c r="W13" s="167"/>
      <c r="X13" s="167"/>
      <c r="Y13" s="167"/>
    </row>
    <row r="14" spans="1:25" s="125" customFormat="1" ht="45" customHeight="1">
      <c r="A14" s="142" t="str">
        <f>case_lib!A8</f>
        <v>odd&amp;per_1_3</v>
      </c>
      <c r="B14" s="142" t="s">
        <v>34</v>
      </c>
      <c r="C14" s="142" t="str">
        <f>case_lib!D8</f>
        <v>主车跟随目标车加速。目标车从k_tv_speed01速到k_tv_speed02，加速度k_tv_acc</v>
      </c>
      <c r="D14" s="167"/>
      <c r="E14" s="167"/>
      <c r="F14" s="167"/>
      <c r="G14" s="167"/>
      <c r="H14" s="167" t="s">
        <v>419</v>
      </c>
      <c r="I14" s="167" t="s">
        <v>418</v>
      </c>
      <c r="J14" s="167" t="s">
        <v>419</v>
      </c>
      <c r="K14" s="167" t="s">
        <v>418</v>
      </c>
      <c r="L14" s="167" t="s">
        <v>419</v>
      </c>
      <c r="M14" s="167" t="s">
        <v>418</v>
      </c>
      <c r="N14" s="167" t="s">
        <v>419</v>
      </c>
      <c r="O14" s="167" t="s">
        <v>418</v>
      </c>
      <c r="P14" s="167" t="s">
        <v>419</v>
      </c>
      <c r="Q14" s="167" t="s">
        <v>418</v>
      </c>
      <c r="R14" s="167"/>
      <c r="S14" s="167"/>
      <c r="T14" s="167" t="s">
        <v>419</v>
      </c>
      <c r="U14" s="167" t="s">
        <v>418</v>
      </c>
      <c r="V14" s="167" t="s">
        <v>419</v>
      </c>
      <c r="W14" s="167" t="s">
        <v>418</v>
      </c>
      <c r="X14" s="167"/>
      <c r="Y14" s="167"/>
    </row>
    <row r="15" spans="1:25" s="125" customFormat="1">
      <c r="A15" s="142"/>
      <c r="B15" s="167"/>
      <c r="C15" s="167"/>
      <c r="D15" s="167"/>
      <c r="E15" s="167"/>
      <c r="F15" s="167"/>
      <c r="G15" s="167"/>
      <c r="H15" s="167"/>
      <c r="I15" s="167"/>
      <c r="J15" s="167"/>
      <c r="K15" s="167"/>
      <c r="L15" s="167"/>
      <c r="M15" s="167"/>
      <c r="N15" s="167"/>
      <c r="O15" s="167"/>
      <c r="P15" s="167"/>
      <c r="Q15" s="167"/>
      <c r="R15" s="167"/>
      <c r="S15" s="167"/>
      <c r="T15" s="167"/>
      <c r="U15" s="167"/>
      <c r="V15" s="167"/>
      <c r="W15" s="167"/>
      <c r="X15" s="167"/>
      <c r="Y15" s="167"/>
    </row>
    <row r="16" spans="1:25" s="125" customFormat="1">
      <c r="A16" s="142"/>
      <c r="B16" s="167"/>
      <c r="C16" s="167"/>
      <c r="D16" s="167"/>
      <c r="E16" s="167"/>
      <c r="F16" s="167"/>
      <c r="G16" s="167"/>
      <c r="H16" s="167"/>
      <c r="I16" s="167"/>
      <c r="J16" s="167"/>
      <c r="K16" s="167"/>
      <c r="L16" s="167"/>
      <c r="M16" s="167"/>
      <c r="N16" s="167"/>
      <c r="O16" s="167"/>
      <c r="P16" s="167"/>
      <c r="Q16" s="167"/>
      <c r="R16" s="167"/>
      <c r="S16" s="167"/>
      <c r="T16" s="167"/>
      <c r="U16" s="167"/>
      <c r="V16" s="167"/>
      <c r="W16" s="167"/>
      <c r="X16" s="167"/>
      <c r="Y16" s="167"/>
    </row>
    <row r="17" spans="1:25" s="125" customFormat="1">
      <c r="A17" s="142"/>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row>
    <row r="18" spans="1:25" s="119" customFormat="1">
      <c r="A18" s="142"/>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row>
    <row r="19" spans="1:25" s="125" customFormat="1" ht="45" customHeight="1">
      <c r="A19" s="142" t="str">
        <f>case_lib!A9</f>
        <v>odd&amp;per_1_4</v>
      </c>
      <c r="B19" s="142" t="s">
        <v>34</v>
      </c>
      <c r="C19" s="142" t="str">
        <f>case_lib!D9</f>
        <v>主车跟随目标车减速。目标车从k_tv_speed01减速至 k_tv_speed02，减速度k_tv_acc</v>
      </c>
      <c r="D19" s="167"/>
      <c r="E19" s="167"/>
      <c r="F19" s="167"/>
      <c r="G19" s="167"/>
      <c r="H19" s="167" t="s">
        <v>420</v>
      </c>
      <c r="I19" s="167" t="s">
        <v>418</v>
      </c>
      <c r="J19" s="167" t="s">
        <v>420</v>
      </c>
      <c r="K19" s="167" t="s">
        <v>418</v>
      </c>
      <c r="L19" s="167" t="s">
        <v>420</v>
      </c>
      <c r="M19" s="167" t="s">
        <v>418</v>
      </c>
      <c r="N19" s="167" t="s">
        <v>420</v>
      </c>
      <c r="O19" s="167" t="s">
        <v>418</v>
      </c>
      <c r="P19" s="167" t="s">
        <v>420</v>
      </c>
      <c r="Q19" s="167" t="s">
        <v>418</v>
      </c>
      <c r="R19" s="167"/>
      <c r="S19" s="167"/>
      <c r="T19" s="167" t="s">
        <v>420</v>
      </c>
      <c r="U19" s="167" t="s">
        <v>418</v>
      </c>
      <c r="V19" s="167" t="s">
        <v>420</v>
      </c>
      <c r="W19" s="167" t="s">
        <v>418</v>
      </c>
      <c r="X19" s="167"/>
      <c r="Y19" s="167"/>
    </row>
    <row r="20" spans="1:25" s="125" customFormat="1">
      <c r="A20" s="142"/>
      <c r="B20" s="167"/>
      <c r="C20" s="167"/>
      <c r="D20" s="167"/>
      <c r="E20" s="167"/>
      <c r="F20" s="167"/>
      <c r="G20" s="167"/>
      <c r="H20" s="167"/>
      <c r="I20" s="167"/>
      <c r="J20" s="167"/>
      <c r="K20" s="167"/>
      <c r="L20" s="167"/>
      <c r="M20" s="167"/>
      <c r="N20" s="167"/>
      <c r="O20" s="167"/>
      <c r="P20" s="167"/>
      <c r="Q20" s="167"/>
      <c r="R20" s="167"/>
      <c r="S20" s="167"/>
      <c r="T20" s="167"/>
      <c r="U20" s="167"/>
      <c r="V20" s="167"/>
      <c r="W20" s="167"/>
      <c r="X20" s="167"/>
      <c r="Y20" s="167"/>
    </row>
    <row r="21" spans="1:25" s="119" customFormat="1">
      <c r="A21" s="142"/>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row>
    <row r="22" spans="1:25" s="125" customFormat="1">
      <c r="A22" s="142"/>
      <c r="B22" s="167"/>
      <c r="C22" s="167"/>
      <c r="D22" s="167"/>
      <c r="E22" s="167"/>
      <c r="F22" s="167"/>
      <c r="G22" s="167"/>
      <c r="H22" s="167"/>
      <c r="I22" s="167"/>
      <c r="J22" s="167"/>
      <c r="K22" s="167"/>
      <c r="L22" s="167"/>
      <c r="M22" s="167"/>
      <c r="N22" s="167"/>
      <c r="O22" s="167"/>
      <c r="P22" s="167"/>
      <c r="Q22" s="167"/>
      <c r="R22" s="167"/>
      <c r="S22" s="167"/>
      <c r="T22" s="167"/>
      <c r="U22" s="167"/>
      <c r="V22" s="167"/>
      <c r="W22" s="167"/>
      <c r="X22" s="167"/>
      <c r="Y22" s="167"/>
    </row>
    <row r="23" spans="1:25" s="125" customFormat="1">
      <c r="A23" s="142"/>
      <c r="B23" s="167"/>
      <c r="C23" s="167"/>
      <c r="D23" s="167"/>
      <c r="E23" s="167"/>
      <c r="F23" s="167"/>
      <c r="G23" s="167"/>
      <c r="H23" s="167"/>
      <c r="I23" s="167"/>
      <c r="J23" s="167"/>
      <c r="K23" s="167"/>
      <c r="L23" s="167"/>
      <c r="M23" s="167"/>
      <c r="N23" s="167"/>
      <c r="O23" s="167"/>
      <c r="P23" s="167"/>
      <c r="Q23" s="167"/>
      <c r="R23" s="167"/>
      <c r="S23" s="167"/>
      <c r="T23" s="167"/>
      <c r="U23" s="167"/>
      <c r="V23" s="167"/>
      <c r="W23" s="167"/>
      <c r="X23" s="167"/>
      <c r="Y23" s="167"/>
    </row>
    <row r="24" spans="1:25" s="125" customFormat="1" ht="45" customHeight="1">
      <c r="A24" s="142" t="str">
        <f>case_lib!A10</f>
        <v>odd&amp;per_1_5</v>
      </c>
      <c r="B24" s="142" t="s">
        <v>34</v>
      </c>
      <c r="C24" s="142" t="str">
        <f>case_lib!D10</f>
        <v>主车以限速从远处接近目标车，目标车位于道路拐点处，比如坡顶或坡底或弯心。目标车相距k_relative_dis，速度为k_tv_speed</v>
      </c>
      <c r="D24" s="167"/>
      <c r="E24" s="167"/>
      <c r="F24" s="167"/>
      <c r="G24" s="167"/>
      <c r="H24" s="167" t="s">
        <v>421</v>
      </c>
      <c r="I24" s="167" t="s">
        <v>418</v>
      </c>
      <c r="J24" s="167" t="s">
        <v>421</v>
      </c>
      <c r="K24" s="167" t="s">
        <v>418</v>
      </c>
      <c r="L24" s="167" t="s">
        <v>421</v>
      </c>
      <c r="M24" s="167" t="s">
        <v>418</v>
      </c>
      <c r="N24" s="167" t="s">
        <v>421</v>
      </c>
      <c r="O24" s="167" t="s">
        <v>418</v>
      </c>
      <c r="P24" s="167" t="s">
        <v>421</v>
      </c>
      <c r="Q24" s="167" t="s">
        <v>418</v>
      </c>
      <c r="R24" s="167"/>
      <c r="S24" s="167"/>
      <c r="T24" s="167" t="s">
        <v>421</v>
      </c>
      <c r="U24" s="167" t="s">
        <v>418</v>
      </c>
      <c r="V24" s="167" t="s">
        <v>421</v>
      </c>
      <c r="W24" s="167" t="s">
        <v>418</v>
      </c>
      <c r="X24" s="167"/>
      <c r="Y24" s="167"/>
    </row>
    <row r="25" spans="1:25" s="125" customFormat="1">
      <c r="A25" s="142"/>
      <c r="B25" s="167"/>
      <c r="C25" s="167"/>
      <c r="D25" s="167"/>
      <c r="E25" s="167"/>
      <c r="F25" s="167"/>
      <c r="G25" s="167"/>
      <c r="H25" s="167"/>
      <c r="I25" s="167"/>
      <c r="J25" s="167"/>
      <c r="K25" s="167"/>
      <c r="L25" s="167"/>
      <c r="M25" s="167"/>
      <c r="N25" s="167"/>
      <c r="O25" s="167"/>
      <c r="P25" s="167"/>
      <c r="Q25" s="167"/>
      <c r="R25" s="167"/>
      <c r="S25" s="167"/>
      <c r="T25" s="167"/>
      <c r="U25" s="167"/>
      <c r="V25" s="167"/>
      <c r="W25" s="167"/>
      <c r="X25" s="167"/>
      <c r="Y25" s="167"/>
    </row>
    <row r="26" spans="1:25" s="125" customFormat="1">
      <c r="A26" s="142"/>
      <c r="B26" s="167"/>
      <c r="C26" s="167"/>
      <c r="D26" s="167"/>
      <c r="E26" s="167"/>
      <c r="F26" s="167"/>
      <c r="G26" s="167"/>
      <c r="H26" s="167"/>
      <c r="I26" s="167"/>
      <c r="J26" s="167"/>
      <c r="K26" s="167"/>
      <c r="L26" s="167"/>
      <c r="M26" s="167"/>
      <c r="N26" s="167"/>
      <c r="O26" s="167"/>
      <c r="P26" s="167"/>
      <c r="Q26" s="167"/>
      <c r="R26" s="167"/>
      <c r="S26" s="167"/>
      <c r="T26" s="167"/>
      <c r="U26" s="167"/>
      <c r="V26" s="167"/>
      <c r="W26" s="167"/>
      <c r="X26" s="167"/>
      <c r="Y26" s="167"/>
    </row>
    <row r="27" spans="1:25" s="119" customFormat="1">
      <c r="A27" s="142"/>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row>
    <row r="28" spans="1:25" s="125" customFormat="1">
      <c r="A28" s="142"/>
      <c r="B28" s="167"/>
      <c r="C28" s="167"/>
      <c r="D28" s="167"/>
      <c r="E28" s="167"/>
      <c r="F28" s="167"/>
      <c r="G28" s="167"/>
      <c r="H28" s="167"/>
      <c r="I28" s="167"/>
      <c r="J28" s="167"/>
      <c r="K28" s="167"/>
      <c r="L28" s="167"/>
      <c r="M28" s="167"/>
      <c r="N28" s="167"/>
      <c r="O28" s="167"/>
      <c r="P28" s="167"/>
      <c r="Q28" s="167"/>
      <c r="R28" s="167"/>
      <c r="S28" s="167"/>
      <c r="T28" s="167"/>
      <c r="U28" s="167"/>
      <c r="V28" s="167"/>
      <c r="W28" s="167"/>
      <c r="X28" s="167"/>
      <c r="Y28" s="167"/>
    </row>
    <row r="29" spans="1:25" s="125" customFormat="1" ht="45" customHeight="1">
      <c r="A29" s="142" t="str">
        <f>case_lib!A11</f>
        <v>odd&amp;per_1_6</v>
      </c>
      <c r="B29" s="142" t="s">
        <v>34</v>
      </c>
      <c r="C29" s="142" t="str">
        <f>case_lib!D11</f>
        <v>主车以限速从远处接近目标车，目标车位于道路非拐点处，比如上坡或下坡或弯道。目标车相距k_relative_dis，速度为k_tv_speed</v>
      </c>
      <c r="D29" s="167"/>
      <c r="E29" s="167"/>
      <c r="F29" s="167"/>
      <c r="G29" s="167"/>
      <c r="H29" s="167" t="s">
        <v>421</v>
      </c>
      <c r="I29" s="167" t="s">
        <v>418</v>
      </c>
      <c r="J29" s="167" t="s">
        <v>421</v>
      </c>
      <c r="K29" s="167" t="s">
        <v>418</v>
      </c>
      <c r="L29" s="167" t="s">
        <v>421</v>
      </c>
      <c r="M29" s="167" t="s">
        <v>418</v>
      </c>
      <c r="N29" s="167" t="s">
        <v>421</v>
      </c>
      <c r="O29" s="167" t="s">
        <v>418</v>
      </c>
      <c r="P29" s="167" t="s">
        <v>421</v>
      </c>
      <c r="Q29" s="167" t="s">
        <v>418</v>
      </c>
      <c r="R29" s="167"/>
      <c r="S29" s="167"/>
      <c r="T29" s="167" t="s">
        <v>421</v>
      </c>
      <c r="U29" s="167" t="s">
        <v>418</v>
      </c>
      <c r="V29" s="167" t="s">
        <v>421</v>
      </c>
      <c r="W29" s="167" t="s">
        <v>418</v>
      </c>
      <c r="X29" s="167"/>
      <c r="Y29" s="167"/>
    </row>
    <row r="30" spans="1:25" s="125" customFormat="1">
      <c r="A30" s="142"/>
      <c r="B30" s="167"/>
      <c r="C30" s="167"/>
      <c r="D30" s="167"/>
      <c r="E30" s="167"/>
      <c r="F30" s="167"/>
      <c r="G30" s="167"/>
      <c r="H30" s="167"/>
      <c r="I30" s="167"/>
      <c r="J30" s="167"/>
      <c r="K30" s="167"/>
      <c r="L30" s="167"/>
      <c r="M30" s="167"/>
      <c r="N30" s="167"/>
      <c r="O30" s="167"/>
      <c r="P30" s="167"/>
      <c r="Q30" s="167"/>
      <c r="R30" s="167"/>
      <c r="S30" s="167"/>
      <c r="T30" s="167"/>
      <c r="U30" s="167"/>
      <c r="V30" s="167"/>
      <c r="W30" s="167"/>
      <c r="X30" s="167"/>
      <c r="Y30" s="167"/>
    </row>
    <row r="31" spans="1:25" s="125" customFormat="1">
      <c r="A31" s="142"/>
      <c r="B31" s="167"/>
      <c r="C31" s="167"/>
      <c r="D31" s="167"/>
      <c r="E31" s="167"/>
      <c r="F31" s="167"/>
      <c r="G31" s="167"/>
      <c r="H31" s="167"/>
      <c r="I31" s="167"/>
      <c r="J31" s="167"/>
      <c r="K31" s="167"/>
      <c r="L31" s="167"/>
      <c r="M31" s="167"/>
      <c r="N31" s="167"/>
      <c r="O31" s="167"/>
      <c r="P31" s="167"/>
      <c r="Q31" s="167"/>
      <c r="R31" s="167"/>
      <c r="S31" s="167"/>
      <c r="T31" s="167"/>
      <c r="U31" s="167"/>
      <c r="V31" s="167"/>
      <c r="W31" s="167"/>
      <c r="X31" s="167"/>
      <c r="Y31" s="167"/>
    </row>
    <row r="32" spans="1:25" s="125" customFormat="1">
      <c r="A32" s="142"/>
      <c r="B32" s="167"/>
      <c r="C32" s="167"/>
      <c r="D32" s="167"/>
      <c r="E32" s="167"/>
      <c r="F32" s="167"/>
      <c r="G32" s="167"/>
      <c r="H32" s="167"/>
      <c r="I32" s="167"/>
      <c r="J32" s="167"/>
      <c r="K32" s="167"/>
      <c r="L32" s="167"/>
      <c r="M32" s="167"/>
      <c r="N32" s="167"/>
      <c r="O32" s="167"/>
      <c r="P32" s="167"/>
      <c r="Q32" s="167"/>
      <c r="R32" s="167"/>
      <c r="S32" s="167"/>
      <c r="T32" s="167"/>
      <c r="U32" s="167"/>
      <c r="V32" s="167"/>
      <c r="W32" s="167"/>
      <c r="X32" s="167"/>
      <c r="Y32" s="167"/>
    </row>
    <row r="33" spans="1:25" s="125" customFormat="1">
      <c r="A33" s="142"/>
      <c r="B33" s="167"/>
      <c r="C33" s="167"/>
      <c r="D33" s="167"/>
      <c r="E33" s="167"/>
      <c r="F33" s="167"/>
      <c r="G33" s="167"/>
      <c r="H33" s="167"/>
      <c r="I33" s="167"/>
      <c r="J33" s="167"/>
      <c r="K33" s="167"/>
      <c r="L33" s="167"/>
      <c r="M33" s="167"/>
      <c r="N33" s="167"/>
      <c r="O33" s="167"/>
      <c r="P33" s="167"/>
      <c r="Q33" s="167"/>
      <c r="R33" s="167"/>
      <c r="S33" s="167"/>
      <c r="T33" s="167"/>
      <c r="U33" s="167"/>
      <c r="V33" s="167"/>
      <c r="W33" s="167"/>
      <c r="X33" s="167"/>
      <c r="Y33" s="167"/>
    </row>
    <row r="34" spans="1:25" s="125" customFormat="1" ht="30" customHeight="1">
      <c r="A34" s="142" t="str">
        <f>case_lib!A12</f>
        <v>odd&amp;per_1_7</v>
      </c>
      <c r="B34" s="142" t="s">
        <v>34</v>
      </c>
      <c r="C34" s="142" t="str">
        <f>case_lib!D12</f>
        <v>主车以限速行驶，被目标车被超车。目标车速度k_tv_speed，偏置但不入侵k_tv_deviation</v>
      </c>
      <c r="D34" s="167"/>
      <c r="E34" s="167"/>
      <c r="F34" s="167"/>
      <c r="G34" s="167"/>
      <c r="H34" s="167" t="s">
        <v>422</v>
      </c>
      <c r="I34" s="167" t="s">
        <v>418</v>
      </c>
      <c r="J34" s="167" t="s">
        <v>422</v>
      </c>
      <c r="K34" s="167" t="s">
        <v>418</v>
      </c>
      <c r="L34" s="167" t="s">
        <v>422</v>
      </c>
      <c r="M34" s="167" t="s">
        <v>418</v>
      </c>
      <c r="N34" s="167" t="s">
        <v>422</v>
      </c>
      <c r="O34" s="167" t="s">
        <v>418</v>
      </c>
      <c r="P34" s="167" t="s">
        <v>422</v>
      </c>
      <c r="Q34" s="167" t="s">
        <v>418</v>
      </c>
      <c r="R34" s="167"/>
      <c r="S34" s="167"/>
      <c r="T34" s="167" t="s">
        <v>422</v>
      </c>
      <c r="U34" s="167" t="s">
        <v>418</v>
      </c>
      <c r="V34" s="167" t="s">
        <v>422</v>
      </c>
      <c r="W34" s="167" t="s">
        <v>418</v>
      </c>
      <c r="X34" s="167"/>
      <c r="Y34" s="167"/>
    </row>
    <row r="35" spans="1:25" s="125" customFormat="1">
      <c r="A35" s="142"/>
      <c r="B35" s="167"/>
      <c r="C35" s="167"/>
      <c r="D35" s="167"/>
      <c r="E35" s="167"/>
      <c r="F35" s="167"/>
      <c r="G35" s="167"/>
      <c r="H35" s="167"/>
      <c r="I35" s="167"/>
      <c r="J35" s="167"/>
      <c r="K35" s="167"/>
      <c r="L35" s="167"/>
      <c r="M35" s="167"/>
      <c r="N35" s="167"/>
      <c r="O35" s="167"/>
      <c r="P35" s="167"/>
      <c r="Q35" s="167"/>
      <c r="R35" s="167"/>
      <c r="S35" s="167"/>
      <c r="T35" s="167"/>
      <c r="U35" s="167"/>
      <c r="V35" s="167"/>
      <c r="W35" s="167"/>
      <c r="X35" s="167"/>
      <c r="Y35" s="167"/>
    </row>
    <row r="36" spans="1:25" s="119" customFormat="1">
      <c r="A36" s="142"/>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row>
    <row r="37" spans="1:25" s="125" customFormat="1">
      <c r="A37" s="142"/>
      <c r="B37" s="167"/>
      <c r="C37" s="167"/>
      <c r="D37" s="167"/>
      <c r="E37" s="167"/>
      <c r="F37" s="167"/>
      <c r="G37" s="167"/>
      <c r="H37" s="167"/>
      <c r="I37" s="167"/>
      <c r="J37" s="167"/>
      <c r="K37" s="167"/>
      <c r="L37" s="167"/>
      <c r="M37" s="167"/>
      <c r="N37" s="167"/>
      <c r="O37" s="167"/>
      <c r="P37" s="167"/>
      <c r="Q37" s="167"/>
      <c r="R37" s="167"/>
      <c r="S37" s="167"/>
      <c r="T37" s="167"/>
      <c r="U37" s="167"/>
      <c r="V37" s="167"/>
      <c r="W37" s="167"/>
      <c r="X37" s="167"/>
      <c r="Y37" s="167"/>
    </row>
    <row r="38" spans="1:25" s="125" customFormat="1">
      <c r="A38" s="142"/>
      <c r="B38" s="167"/>
      <c r="C38" s="167"/>
      <c r="D38" s="167"/>
      <c r="E38" s="167"/>
      <c r="F38" s="167"/>
      <c r="G38" s="167"/>
      <c r="H38" s="167"/>
      <c r="I38" s="167"/>
      <c r="J38" s="167"/>
      <c r="K38" s="167"/>
      <c r="L38" s="167"/>
      <c r="M38" s="167"/>
      <c r="N38" s="167"/>
      <c r="O38" s="167"/>
      <c r="P38" s="167"/>
      <c r="Q38" s="167"/>
      <c r="R38" s="167"/>
      <c r="S38" s="167"/>
      <c r="T38" s="167"/>
      <c r="U38" s="167"/>
      <c r="V38" s="167"/>
      <c r="W38" s="167"/>
      <c r="X38" s="167"/>
      <c r="Y38" s="167"/>
    </row>
    <row r="39" spans="1:25" s="125" customFormat="1" ht="45" customHeight="1">
      <c r="A39" s="142" t="str">
        <f>case_lib!A13</f>
        <v>odd&amp;per_1_8</v>
      </c>
      <c r="B39" s="142" t="s">
        <v>34</v>
      </c>
      <c r="C39" s="142" t="str">
        <f>case_lib!D13</f>
        <v>主车以限速行驶，超越低速目标车，且目标车居中行驶。目标车速度k_tv_speed，偏置但不入侵k_tv_deviation</v>
      </c>
      <c r="D39" s="167"/>
      <c r="E39" s="167"/>
      <c r="F39" s="167"/>
      <c r="G39" s="167"/>
      <c r="H39" s="167" t="s">
        <v>423</v>
      </c>
      <c r="I39" s="167" t="s">
        <v>418</v>
      </c>
      <c r="J39" s="167" t="s">
        <v>423</v>
      </c>
      <c r="K39" s="167" t="s">
        <v>418</v>
      </c>
      <c r="L39" s="167" t="s">
        <v>423</v>
      </c>
      <c r="M39" s="167" t="s">
        <v>418</v>
      </c>
      <c r="N39" s="167" t="s">
        <v>423</v>
      </c>
      <c r="O39" s="167" t="s">
        <v>418</v>
      </c>
      <c r="P39" s="167" t="s">
        <v>423</v>
      </c>
      <c r="Q39" s="167" t="s">
        <v>418</v>
      </c>
      <c r="R39" s="167"/>
      <c r="S39" s="167"/>
      <c r="T39" s="167" t="s">
        <v>423</v>
      </c>
      <c r="U39" s="167" t="s">
        <v>418</v>
      </c>
      <c r="V39" s="167" t="s">
        <v>423</v>
      </c>
      <c r="W39" s="167" t="s">
        <v>418</v>
      </c>
      <c r="X39" s="167"/>
      <c r="Y39" s="167"/>
    </row>
    <row r="40" spans="1:25" s="125" customFormat="1">
      <c r="A40" s="142"/>
      <c r="B40" s="167"/>
      <c r="C40" s="167"/>
      <c r="D40" s="167"/>
      <c r="E40" s="167"/>
      <c r="F40" s="167"/>
      <c r="G40" s="167"/>
      <c r="H40" s="167"/>
      <c r="I40" s="167"/>
      <c r="J40" s="167"/>
      <c r="K40" s="167"/>
      <c r="L40" s="167"/>
      <c r="M40" s="167"/>
      <c r="N40" s="167"/>
      <c r="O40" s="167"/>
      <c r="P40" s="167"/>
      <c r="Q40" s="167"/>
      <c r="R40" s="167"/>
      <c r="S40" s="167"/>
      <c r="T40" s="167"/>
      <c r="U40" s="167"/>
      <c r="V40" s="167"/>
      <c r="W40" s="167"/>
      <c r="X40" s="167"/>
      <c r="Y40" s="167"/>
    </row>
    <row r="41" spans="1:25" s="119" customFormat="1">
      <c r="A41" s="142"/>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row>
    <row r="42" spans="1:25" s="125" customFormat="1">
      <c r="A42" s="142"/>
      <c r="B42" s="167"/>
      <c r="C42" s="167"/>
      <c r="D42" s="167"/>
      <c r="E42" s="167"/>
      <c r="F42" s="167"/>
      <c r="G42" s="167"/>
      <c r="H42" s="167"/>
      <c r="I42" s="167"/>
      <c r="J42" s="167"/>
      <c r="K42" s="167"/>
      <c r="L42" s="167"/>
      <c r="M42" s="167"/>
      <c r="N42" s="167"/>
      <c r="O42" s="167"/>
      <c r="P42" s="167"/>
      <c r="Q42" s="167"/>
      <c r="R42" s="167"/>
      <c r="S42" s="167"/>
      <c r="T42" s="167"/>
      <c r="U42" s="167"/>
      <c r="V42" s="167"/>
      <c r="W42" s="167"/>
      <c r="X42" s="167"/>
      <c r="Y42" s="167"/>
    </row>
    <row r="43" spans="1:25" s="125" customFormat="1">
      <c r="A43" s="142"/>
      <c r="B43" s="167"/>
      <c r="C43" s="167"/>
      <c r="D43" s="167"/>
      <c r="E43" s="167"/>
      <c r="F43" s="167"/>
      <c r="G43" s="167"/>
      <c r="H43" s="167"/>
      <c r="I43" s="167"/>
      <c r="J43" s="167"/>
      <c r="K43" s="167"/>
      <c r="L43" s="167"/>
      <c r="M43" s="167"/>
      <c r="N43" s="167"/>
      <c r="O43" s="167"/>
      <c r="P43" s="167"/>
      <c r="Q43" s="167"/>
      <c r="R43" s="167"/>
      <c r="S43" s="167"/>
      <c r="T43" s="167"/>
      <c r="U43" s="167"/>
      <c r="V43" s="167"/>
      <c r="W43" s="167"/>
      <c r="X43" s="167"/>
      <c r="Y43" s="167"/>
    </row>
    <row r="44" spans="1:25" s="125" customFormat="1" ht="30" customHeight="1">
      <c r="A44" s="142" t="str">
        <f>case_lib!A14</f>
        <v>odd&amp;per_1_9</v>
      </c>
      <c r="B44" s="142" t="s">
        <v>34</v>
      </c>
      <c r="C44" s="142" t="str">
        <f>case_lib!D14</f>
        <v>主车以限速行驶，超越斜停目标车。目标车偏置k_tv_deviation，朝向k_tv_heading</v>
      </c>
      <c r="D44" s="167"/>
      <c r="E44" s="167"/>
      <c r="F44" s="167"/>
      <c r="G44" s="167"/>
      <c r="H44" s="167" t="s">
        <v>424</v>
      </c>
      <c r="I44" s="167" t="s">
        <v>418</v>
      </c>
      <c r="J44" s="167" t="s">
        <v>424</v>
      </c>
      <c r="K44" s="167" t="s">
        <v>418</v>
      </c>
      <c r="L44" s="167" t="s">
        <v>424</v>
      </c>
      <c r="M44" s="167" t="s">
        <v>418</v>
      </c>
      <c r="N44" s="167" t="s">
        <v>424</v>
      </c>
      <c r="O44" s="167" t="s">
        <v>418</v>
      </c>
      <c r="P44" s="167" t="s">
        <v>424</v>
      </c>
      <c r="Q44" s="167" t="s">
        <v>418</v>
      </c>
      <c r="R44" s="167"/>
      <c r="S44" s="167"/>
      <c r="T44" s="167" t="s">
        <v>424</v>
      </c>
      <c r="U44" s="167" t="s">
        <v>418</v>
      </c>
      <c r="V44" s="167" t="s">
        <v>424</v>
      </c>
      <c r="W44" s="167" t="s">
        <v>418</v>
      </c>
      <c r="X44" s="167"/>
      <c r="Y44" s="167"/>
    </row>
    <row r="45" spans="1:25" s="125" customFormat="1">
      <c r="A45" s="142"/>
      <c r="B45" s="167"/>
      <c r="C45" s="167"/>
      <c r="D45" s="167"/>
      <c r="E45" s="167"/>
      <c r="F45" s="167"/>
      <c r="G45" s="167"/>
      <c r="H45" s="167"/>
      <c r="I45" s="167"/>
      <c r="J45" s="167"/>
      <c r="K45" s="167"/>
      <c r="L45" s="167"/>
      <c r="M45" s="167"/>
      <c r="N45" s="167"/>
      <c r="O45" s="167"/>
      <c r="P45" s="167"/>
      <c r="Q45" s="167"/>
      <c r="R45" s="167"/>
      <c r="S45" s="167"/>
      <c r="T45" s="167"/>
      <c r="U45" s="167"/>
      <c r="V45" s="167"/>
      <c r="W45" s="167"/>
      <c r="X45" s="167"/>
      <c r="Y45" s="167"/>
    </row>
    <row r="46" spans="1:25" s="125" customFormat="1">
      <c r="A46" s="142"/>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row>
    <row r="47" spans="1:25" s="125" customFormat="1">
      <c r="A47" s="142"/>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row>
    <row r="48" spans="1:25" s="125" customFormat="1">
      <c r="A48" s="142"/>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row>
    <row r="49" spans="1:25" s="125" customFormat="1" ht="60" customHeight="1">
      <c r="A49" s="142" t="str">
        <f>case_lib!A15</f>
        <v>odd&amp;per_1_10</v>
      </c>
      <c r="B49" s="142" t="s">
        <v>34</v>
      </c>
      <c r="C49" s="142" t="str">
        <f>case_lib!D15</f>
        <v>目标车从主车侧后方超车后cutin并减速，主车以限速行驶并响应。目标车在相距主车k_relative_dis时cutin，速度从k_tv_speed01减速到k_tv_speed02，减速度k_tv_acc</v>
      </c>
      <c r="D49" s="167"/>
      <c r="E49" s="167"/>
      <c r="F49" s="167"/>
      <c r="G49" s="167"/>
      <c r="H49" s="167" t="s">
        <v>425</v>
      </c>
      <c r="I49" s="167" t="s">
        <v>418</v>
      </c>
      <c r="J49" s="167" t="s">
        <v>425</v>
      </c>
      <c r="K49" s="167" t="s">
        <v>418</v>
      </c>
      <c r="L49" s="167" t="s">
        <v>425</v>
      </c>
      <c r="M49" s="167" t="s">
        <v>418</v>
      </c>
      <c r="N49" s="167" t="s">
        <v>425</v>
      </c>
      <c r="O49" s="167" t="s">
        <v>418</v>
      </c>
      <c r="P49" s="167" t="s">
        <v>425</v>
      </c>
      <c r="Q49" s="167" t="s">
        <v>418</v>
      </c>
      <c r="R49" s="167"/>
      <c r="S49" s="167"/>
      <c r="T49" s="167" t="s">
        <v>425</v>
      </c>
      <c r="U49" s="167" t="s">
        <v>418</v>
      </c>
      <c r="V49" s="167" t="s">
        <v>425</v>
      </c>
      <c r="W49" s="167" t="s">
        <v>418</v>
      </c>
      <c r="X49" s="167"/>
      <c r="Y49" s="167"/>
    </row>
    <row r="50" spans="1:25" s="125" customFormat="1">
      <c r="A50" s="142"/>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row>
    <row r="51" spans="1:25" s="119" customFormat="1">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row>
    <row r="52" spans="1:25" s="119" customFormat="1">
      <c r="A52" s="142"/>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row>
    <row r="53" spans="1:25" s="119" customFormat="1">
      <c r="A53" s="142"/>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row>
    <row r="54" spans="1:25" s="119" customFormat="1" ht="30" customHeight="1">
      <c r="A54" s="142" t="str">
        <f>case_lib!A16</f>
        <v>odd&amp;per_1_11</v>
      </c>
      <c r="B54" s="142" t="s">
        <v>34</v>
      </c>
      <c r="C54" s="142" t="str">
        <f>case_lib!D16</f>
        <v>主车稳定跟车时，目标车cutout。目标车车速k_tv_speed，横向切出时间k_tv_duration</v>
      </c>
      <c r="D54" s="142"/>
      <c r="E54" s="142"/>
      <c r="F54" s="142"/>
      <c r="G54" s="142"/>
      <c r="H54" s="142" t="s">
        <v>426</v>
      </c>
      <c r="I54" s="142" t="s">
        <v>418</v>
      </c>
      <c r="J54" s="142" t="s">
        <v>426</v>
      </c>
      <c r="K54" s="142" t="s">
        <v>418</v>
      </c>
      <c r="L54" s="142" t="s">
        <v>426</v>
      </c>
      <c r="M54" s="142" t="s">
        <v>418</v>
      </c>
      <c r="N54" s="142" t="s">
        <v>426</v>
      </c>
      <c r="O54" s="142" t="s">
        <v>418</v>
      </c>
      <c r="P54" s="142" t="s">
        <v>426</v>
      </c>
      <c r="Q54" s="142" t="s">
        <v>418</v>
      </c>
      <c r="R54" s="142"/>
      <c r="S54" s="142"/>
      <c r="T54" s="142" t="s">
        <v>426</v>
      </c>
      <c r="U54" s="142" t="s">
        <v>418</v>
      </c>
      <c r="V54" s="142" t="s">
        <v>426</v>
      </c>
      <c r="W54" s="142" t="s">
        <v>418</v>
      </c>
      <c r="X54" s="142"/>
      <c r="Y54" s="142"/>
    </row>
    <row r="55" spans="1:25" s="119" customFormat="1">
      <c r="A55" s="142"/>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row>
    <row r="56" spans="1:25" s="119" customFormat="1">
      <c r="A56" s="142"/>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row>
    <row r="57" spans="1:25" s="119" customFormat="1">
      <c r="A57" s="142"/>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row>
    <row r="58" spans="1:25" s="119" customFormat="1">
      <c r="A58" s="142"/>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row>
    <row r="59" spans="1:25" s="119" customFormat="1" ht="45" customHeight="1">
      <c r="A59" s="142" t="str">
        <f>case_lib!A17</f>
        <v>odd&amp;per_1_12</v>
      </c>
      <c r="B59" s="142" t="s">
        <v>34</v>
      </c>
      <c r="C59" s="142" t="str">
        <f>case_lib!D17</f>
        <v>目标车稳态在相邻车道，部分车身入侵本车道（压线，少量，较多），主车以限速接近并响应。目标车速度k_tv_speed，目标车偏置k_tv_deviation</v>
      </c>
      <c r="D59" s="142"/>
      <c r="E59" s="142"/>
      <c r="F59" s="142"/>
      <c r="G59" s="142"/>
      <c r="H59" s="142" t="s">
        <v>427</v>
      </c>
      <c r="I59" s="142" t="s">
        <v>418</v>
      </c>
      <c r="J59" s="142" t="s">
        <v>427</v>
      </c>
      <c r="K59" s="142" t="s">
        <v>418</v>
      </c>
      <c r="L59" s="142" t="s">
        <v>427</v>
      </c>
      <c r="M59" s="142" t="s">
        <v>418</v>
      </c>
      <c r="N59" s="142" t="s">
        <v>427</v>
      </c>
      <c r="O59" s="142" t="s">
        <v>418</v>
      </c>
      <c r="P59" s="142" t="s">
        <v>427</v>
      </c>
      <c r="Q59" s="142" t="s">
        <v>418</v>
      </c>
      <c r="R59" s="142"/>
      <c r="S59" s="142"/>
      <c r="T59" s="142" t="s">
        <v>427</v>
      </c>
      <c r="U59" s="142" t="s">
        <v>418</v>
      </c>
      <c r="V59" s="142" t="s">
        <v>427</v>
      </c>
      <c r="W59" s="142" t="s">
        <v>418</v>
      </c>
      <c r="X59" s="142"/>
      <c r="Y59" s="142"/>
    </row>
    <row r="60" spans="1:25" s="119" customFormat="1">
      <c r="A60" s="142"/>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row>
    <row r="61" spans="1:25" s="119" customFormat="1">
      <c r="A61" s="142"/>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row>
    <row r="62" spans="1:25" s="119" customFormat="1">
      <c r="A62" s="142"/>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row>
    <row r="63" spans="1:25" s="119" customFormat="1">
      <c r="A63" s="142"/>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row>
    <row r="64" spans="1:25" s="119" customFormat="1" ht="60" customHeight="1">
      <c r="A64" s="142" t="str">
        <f>case_lib!A18</f>
        <v>odd&amp;per_1_13</v>
      </c>
      <c r="B64" s="142" t="s">
        <v>34</v>
      </c>
      <c r="C64" s="142" t="str">
        <f>case_lib!D18</f>
        <v>目标车从相邻车道居中，在某个时机入侵本车道（压线，少量，较多），主车以限速行驶并响应。目标车速度k_tv_speed，距离主车k_relative_dis时，偏置k_tv_deviation</v>
      </c>
      <c r="D64" s="142"/>
      <c r="E64" s="142"/>
      <c r="F64" s="142"/>
      <c r="G64" s="142"/>
      <c r="H64" s="142" t="s">
        <v>428</v>
      </c>
      <c r="I64" s="142" t="s">
        <v>418</v>
      </c>
      <c r="J64" s="142" t="s">
        <v>428</v>
      </c>
      <c r="K64" s="142" t="s">
        <v>418</v>
      </c>
      <c r="L64" s="142" t="s">
        <v>428</v>
      </c>
      <c r="M64" s="142" t="s">
        <v>418</v>
      </c>
      <c r="N64" s="142" t="s">
        <v>428</v>
      </c>
      <c r="O64" s="142" t="s">
        <v>418</v>
      </c>
      <c r="P64" s="142" t="s">
        <v>428</v>
      </c>
      <c r="Q64" s="142" t="s">
        <v>418</v>
      </c>
      <c r="R64" s="142"/>
      <c r="S64" s="142"/>
      <c r="T64" s="142" t="s">
        <v>428</v>
      </c>
      <c r="U64" s="142" t="s">
        <v>418</v>
      </c>
      <c r="V64" s="142" t="s">
        <v>428</v>
      </c>
      <c r="W64" s="142" t="s">
        <v>418</v>
      </c>
      <c r="X64" s="142"/>
      <c r="Y64" s="142"/>
    </row>
    <row r="65" spans="1:25" s="119" customFormat="1">
      <c r="A65" s="142"/>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row>
    <row r="66" spans="1:25" s="119" customFormat="1">
      <c r="A66" s="142"/>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row>
    <row r="67" spans="1:25" s="119" customFormat="1">
      <c r="A67" s="142"/>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row>
    <row r="68" spans="1:25" s="119" customFormat="1">
      <c r="A68" s="142"/>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row>
    <row r="69" spans="1:25" s="119" customFormat="1" ht="45" customHeight="1">
      <c r="A69" s="142" t="str">
        <f>case_lib!A19</f>
        <v>odd&amp;per_1_14</v>
      </c>
      <c r="B69" s="142" t="s">
        <v>34</v>
      </c>
      <c r="C69" s="142" t="str">
        <f>case_lib!D19</f>
        <v>匝道汇入，目标车低速汇入，主车以限速行驶并响应。目标车在距离主车k_relative_dis时汇入，车速 k_tv_speed</v>
      </c>
      <c r="D69" s="142"/>
      <c r="E69" s="142"/>
      <c r="F69" s="142"/>
      <c r="G69" s="142"/>
      <c r="H69" s="142" t="s">
        <v>429</v>
      </c>
      <c r="I69" s="142" t="s">
        <v>418</v>
      </c>
      <c r="J69" s="142" t="s">
        <v>429</v>
      </c>
      <c r="K69" s="142" t="s">
        <v>418</v>
      </c>
      <c r="L69" s="142" t="s">
        <v>429</v>
      </c>
      <c r="M69" s="142" t="s">
        <v>418</v>
      </c>
      <c r="N69" s="142" t="s">
        <v>429</v>
      </c>
      <c r="O69" s="142" t="s">
        <v>418</v>
      </c>
      <c r="P69" s="142" t="s">
        <v>429</v>
      </c>
      <c r="Q69" s="142" t="s">
        <v>418</v>
      </c>
      <c r="R69" s="142"/>
      <c r="S69" s="142"/>
      <c r="T69" s="142" t="s">
        <v>429</v>
      </c>
      <c r="U69" s="142" t="s">
        <v>418</v>
      </c>
      <c r="V69" s="142" t="s">
        <v>429</v>
      </c>
      <c r="W69" s="142" t="s">
        <v>418</v>
      </c>
      <c r="X69" s="142"/>
      <c r="Y69" s="142"/>
    </row>
    <row r="70" spans="1:25" s="119" customFormat="1">
      <c r="A70" s="142"/>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row>
    <row r="71" spans="1:25" s="119" customFormat="1">
      <c r="A71" s="142"/>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row>
    <row r="72" spans="1:25" s="119" customFormat="1">
      <c r="A72" s="142"/>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row>
    <row r="73" spans="1:25" s="119" customFormat="1">
      <c r="A73" s="142"/>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row>
    <row r="74" spans="1:25" s="172" customFormat="1">
      <c r="A74" s="140" t="str">
        <f>case_lib!A20</f>
        <v>odd&amp;per_2</v>
      </c>
      <c r="B74" s="140" t="s">
        <v>34</v>
      </c>
      <c r="C74" s="140" t="str">
        <f>case_lib!D20</f>
        <v>ILC相关测试</v>
      </c>
      <c r="D74" s="141"/>
      <c r="E74" s="141"/>
      <c r="F74" s="141"/>
      <c r="G74" s="141"/>
      <c r="H74" s="141"/>
      <c r="I74" s="141"/>
      <c r="J74" s="141"/>
      <c r="K74" s="141"/>
      <c r="L74" s="141"/>
      <c r="M74" s="141"/>
      <c r="N74" s="141"/>
      <c r="O74" s="141"/>
      <c r="P74" s="141"/>
      <c r="Q74" s="141"/>
      <c r="R74" s="141"/>
      <c r="S74" s="141"/>
      <c r="T74" s="141"/>
      <c r="U74" s="141"/>
      <c r="V74" s="141"/>
      <c r="W74" s="141"/>
      <c r="X74" s="141"/>
      <c r="Y74" s="141"/>
    </row>
    <row r="75" spans="1:25" s="119" customFormat="1" ht="75.599999999999994" customHeight="1">
      <c r="A75" s="142" t="str">
        <f>case_lib!A21</f>
        <v>odd&amp;per_2_1</v>
      </c>
      <c r="B75" s="142" t="s">
        <v>34</v>
      </c>
      <c r="C75" s="142" t="str">
        <f>case_lib!D21</f>
        <v>1.主车速度K_HV_speed，目标车速度K_TV_speed在邻道K_position变道抑制区域内K_relative_distance；
2.主车变道，目标车抑制变道超过20s</v>
      </c>
      <c r="D75" s="142"/>
      <c r="E75" s="142"/>
      <c r="F75" s="142"/>
      <c r="G75" s="142"/>
      <c r="H75" s="255" t="s">
        <v>1203</v>
      </c>
      <c r="I75" s="142" t="s">
        <v>418</v>
      </c>
      <c r="J75" s="255" t="s">
        <v>1203</v>
      </c>
      <c r="K75" s="142" t="s">
        <v>418</v>
      </c>
      <c r="L75" s="255" t="s">
        <v>1203</v>
      </c>
      <c r="M75" s="142" t="s">
        <v>418</v>
      </c>
      <c r="N75" s="255" t="s">
        <v>1203</v>
      </c>
      <c r="O75" s="142" t="s">
        <v>418</v>
      </c>
      <c r="P75" s="255" t="s">
        <v>1203</v>
      </c>
      <c r="Q75" s="142" t="s">
        <v>418</v>
      </c>
      <c r="R75" s="142"/>
      <c r="S75" s="142"/>
      <c r="T75" s="255" t="s">
        <v>1203</v>
      </c>
      <c r="U75" s="142" t="s">
        <v>418</v>
      </c>
      <c r="V75" s="255" t="s">
        <v>1203</v>
      </c>
      <c r="W75" s="142" t="s">
        <v>418</v>
      </c>
      <c r="X75" s="142"/>
      <c r="Y75" s="142"/>
    </row>
    <row r="76" spans="1:25" s="119" customFormat="1">
      <c r="A76" s="142"/>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row>
    <row r="77" spans="1:25" s="119" customFormat="1">
      <c r="A77" s="142"/>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row>
    <row r="78" spans="1:25" s="119" customFormat="1">
      <c r="A78" s="142"/>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row>
    <row r="79" spans="1:25" s="119" customFormat="1">
      <c r="A79" s="142"/>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row>
    <row r="80" spans="1:25" s="119" customFormat="1" ht="60" customHeight="1">
      <c r="A80" s="142" t="str">
        <f>case_lib!A22</f>
        <v>odd&amp;per_2_2</v>
      </c>
      <c r="B80" s="142" t="s">
        <v>34</v>
      </c>
      <c r="C80" s="142" t="str">
        <f>case_lib!D22</f>
        <v>1.主车速度K_HV_speed,目标车速度K_TV_speed在邻道K_position抑制区域外K_relative_distance;
2.主车变道,过线前,目标车匀速高速进入变道抑制区域</v>
      </c>
      <c r="D80" s="142"/>
      <c r="E80" s="142"/>
      <c r="F80" s="142"/>
      <c r="G80" s="142"/>
      <c r="H80" s="255" t="s">
        <v>1204</v>
      </c>
      <c r="I80" s="142" t="s">
        <v>418</v>
      </c>
      <c r="J80" s="255" t="s">
        <v>1204</v>
      </c>
      <c r="K80" s="142" t="s">
        <v>418</v>
      </c>
      <c r="L80" s="255" t="s">
        <v>1204</v>
      </c>
      <c r="M80" s="142" t="s">
        <v>418</v>
      </c>
      <c r="N80" s="255" t="s">
        <v>1204</v>
      </c>
      <c r="O80" s="142" t="s">
        <v>418</v>
      </c>
      <c r="P80" s="255" t="s">
        <v>1204</v>
      </c>
      <c r="Q80" s="142" t="s">
        <v>418</v>
      </c>
      <c r="R80" s="142"/>
      <c r="S80" s="142"/>
      <c r="T80" s="255" t="s">
        <v>1204</v>
      </c>
      <c r="U80" s="142" t="s">
        <v>418</v>
      </c>
      <c r="V80" s="255" t="s">
        <v>1204</v>
      </c>
      <c r="W80" s="142" t="s">
        <v>418</v>
      </c>
      <c r="X80" s="142"/>
      <c r="Y80" s="142"/>
    </row>
    <row r="81" spans="1:25" s="119" customFormat="1">
      <c r="A81" s="142"/>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row>
    <row r="82" spans="1:25" s="119" customFormat="1">
      <c r="A82" s="142"/>
      <c r="B82" s="142"/>
      <c r="C82" s="142"/>
      <c r="D82" s="142"/>
      <c r="E82" s="142"/>
      <c r="F82" s="142"/>
      <c r="G82" s="142"/>
      <c r="H82" s="142"/>
      <c r="I82" s="142"/>
      <c r="J82" s="142"/>
      <c r="K82" s="142"/>
      <c r="L82" s="142"/>
      <c r="M82" s="142"/>
      <c r="N82" s="142"/>
      <c r="O82" s="142"/>
      <c r="P82" s="142"/>
      <c r="Q82" s="142"/>
      <c r="R82" s="142"/>
      <c r="S82" s="142"/>
      <c r="T82" s="142"/>
      <c r="U82" s="142"/>
      <c r="V82" s="142"/>
      <c r="W82" s="142"/>
      <c r="X82" s="142"/>
      <c r="Y82" s="142"/>
    </row>
    <row r="83" spans="1:25" s="119" customFormat="1">
      <c r="A83" s="142"/>
      <c r="B83" s="142"/>
      <c r="C83" s="142"/>
      <c r="D83" s="142"/>
      <c r="E83" s="142"/>
      <c r="F83" s="142"/>
      <c r="G83" s="142"/>
      <c r="H83" s="142"/>
      <c r="I83" s="142"/>
      <c r="J83" s="142"/>
      <c r="K83" s="142"/>
      <c r="L83" s="142"/>
      <c r="M83" s="142"/>
      <c r="N83" s="142"/>
      <c r="O83" s="142"/>
      <c r="P83" s="142"/>
      <c r="Q83" s="142"/>
      <c r="R83" s="142"/>
      <c r="S83" s="142"/>
      <c r="T83" s="142"/>
      <c r="U83" s="142"/>
      <c r="V83" s="142"/>
      <c r="W83" s="142"/>
      <c r="X83" s="142"/>
      <c r="Y83" s="142"/>
    </row>
    <row r="84" spans="1:25" s="119" customFormat="1">
      <c r="A84" s="142"/>
      <c r="B84" s="142"/>
      <c r="C84" s="142"/>
      <c r="D84" s="142"/>
      <c r="E84" s="142"/>
      <c r="F84" s="142"/>
      <c r="G84" s="142"/>
      <c r="H84" s="142"/>
      <c r="I84" s="142"/>
      <c r="J84" s="142"/>
      <c r="K84" s="142"/>
      <c r="L84" s="142"/>
      <c r="M84" s="142"/>
      <c r="N84" s="142"/>
      <c r="O84" s="142"/>
      <c r="P84" s="142"/>
      <c r="Q84" s="142"/>
      <c r="R84" s="142"/>
      <c r="S84" s="142"/>
      <c r="T84" s="142"/>
      <c r="U84" s="142"/>
      <c r="V84" s="142"/>
      <c r="W84" s="142"/>
      <c r="X84" s="142"/>
      <c r="Y84" s="142"/>
    </row>
    <row r="85" spans="1:25" s="172" customFormat="1">
      <c r="A85" s="140" t="str">
        <f>case_lib!A23</f>
        <v>odd&amp;per_3</v>
      </c>
      <c r="B85" s="140" t="s">
        <v>34</v>
      </c>
      <c r="C85" s="140" t="str">
        <f>case_lib!D23</f>
        <v>非机动车目标相关测试</v>
      </c>
      <c r="D85" s="141"/>
      <c r="E85" s="141"/>
      <c r="F85" s="141"/>
      <c r="G85" s="141"/>
      <c r="H85" s="141"/>
      <c r="I85" s="141"/>
      <c r="J85" s="141"/>
      <c r="K85" s="141"/>
      <c r="L85" s="141"/>
      <c r="M85" s="141"/>
      <c r="N85" s="141"/>
      <c r="O85" s="141"/>
      <c r="P85" s="141"/>
      <c r="Q85" s="141"/>
      <c r="R85" s="141"/>
      <c r="S85" s="141"/>
      <c r="T85" s="141"/>
      <c r="U85" s="141"/>
      <c r="V85" s="141"/>
      <c r="W85" s="141"/>
      <c r="X85" s="141"/>
      <c r="Y85" s="141"/>
    </row>
    <row r="86" spans="1:25" s="119" customFormat="1" ht="45" customHeight="1">
      <c r="A86" s="142" t="str">
        <f>case_lib!A24</f>
        <v>odd&amp;per_3_1</v>
      </c>
      <c r="B86" s="142" t="s">
        <v>34</v>
      </c>
      <c r="C86" s="142" t="str">
        <f>case_lib!D24</f>
        <v>主车以限速从远处接近非机动车目标，非机动车目标位于道路拐点处，比如坡顶或坡底或弯心。非机动车目标相距k_relative_dis，速度为k_tv_speed</v>
      </c>
      <c r="D86" s="142" t="s">
        <v>430</v>
      </c>
      <c r="E86" s="142" t="s">
        <v>418</v>
      </c>
      <c r="F86" s="142"/>
      <c r="G86" s="142"/>
      <c r="H86" s="142" t="s">
        <v>430</v>
      </c>
      <c r="I86" s="142" t="s">
        <v>418</v>
      </c>
      <c r="J86" s="142" t="s">
        <v>430</v>
      </c>
      <c r="K86" s="142" t="s">
        <v>418</v>
      </c>
      <c r="L86" s="142" t="s">
        <v>430</v>
      </c>
      <c r="M86" s="142" t="s">
        <v>418</v>
      </c>
      <c r="N86" s="142" t="s">
        <v>430</v>
      </c>
      <c r="O86" s="142" t="s">
        <v>418</v>
      </c>
      <c r="P86" s="142" t="s">
        <v>430</v>
      </c>
      <c r="Q86" s="142" t="s">
        <v>418</v>
      </c>
      <c r="R86" s="142"/>
      <c r="S86" s="142"/>
      <c r="T86" s="142" t="s">
        <v>430</v>
      </c>
      <c r="U86" s="142" t="s">
        <v>418</v>
      </c>
      <c r="V86" s="142" t="s">
        <v>430</v>
      </c>
      <c r="W86" s="142" t="s">
        <v>418</v>
      </c>
      <c r="X86" s="142"/>
      <c r="Y86" s="142"/>
    </row>
    <row r="87" spans="1:25" s="119" customFormat="1">
      <c r="A87" s="142"/>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row>
    <row r="88" spans="1:25" s="119" customFormat="1">
      <c r="A88" s="142"/>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row>
    <row r="89" spans="1:25" s="119" customFormat="1">
      <c r="A89" s="142"/>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row>
    <row r="90" spans="1:25" s="119" customFormat="1">
      <c r="A90" s="142"/>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row>
    <row r="91" spans="1:25" s="119" customFormat="1" ht="45" customHeight="1">
      <c r="A91" s="142" t="str">
        <f>case_lib!A25</f>
        <v>odd&amp;per_3_2</v>
      </c>
      <c r="B91" s="142" t="s">
        <v>34</v>
      </c>
      <c r="C91" s="142" t="str">
        <f>case_lib!D25</f>
        <v>主车以限速从远处接近非机动车目标，非机动车目标位于道路非拐点处，比如上坡或下坡或弯道。非机动车目标相距k_relative_dis，速度为k_tv_speed</v>
      </c>
      <c r="D91" s="142" t="s">
        <v>430</v>
      </c>
      <c r="E91" s="142" t="s">
        <v>418</v>
      </c>
      <c r="F91" s="142"/>
      <c r="G91" s="142"/>
      <c r="H91" s="142" t="s">
        <v>430</v>
      </c>
      <c r="I91" s="142" t="s">
        <v>418</v>
      </c>
      <c r="J91" s="142" t="s">
        <v>430</v>
      </c>
      <c r="K91" s="142" t="s">
        <v>418</v>
      </c>
      <c r="L91" s="142" t="s">
        <v>430</v>
      </c>
      <c r="M91" s="142" t="s">
        <v>418</v>
      </c>
      <c r="N91" s="142" t="s">
        <v>430</v>
      </c>
      <c r="O91" s="142" t="s">
        <v>418</v>
      </c>
      <c r="P91" s="142" t="s">
        <v>430</v>
      </c>
      <c r="Q91" s="142" t="s">
        <v>418</v>
      </c>
      <c r="R91" s="142"/>
      <c r="S91" s="142"/>
      <c r="T91" s="142" t="s">
        <v>430</v>
      </c>
      <c r="U91" s="142" t="s">
        <v>418</v>
      </c>
      <c r="V91" s="142" t="s">
        <v>430</v>
      </c>
      <c r="W91" s="142" t="s">
        <v>418</v>
      </c>
      <c r="X91" s="142"/>
      <c r="Y91" s="142"/>
    </row>
    <row r="92" spans="1:25" s="119" customFormat="1">
      <c r="A92" s="142"/>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row>
    <row r="93" spans="1:25" s="119" customFormat="1">
      <c r="A93" s="142"/>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row>
    <row r="94" spans="1:25" s="119" customFormat="1">
      <c r="A94" s="142"/>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row>
    <row r="95" spans="1:25" s="119" customFormat="1">
      <c r="A95" s="142"/>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row>
    <row r="96" spans="1:25" s="119" customFormat="1" ht="45" customHeight="1">
      <c r="A96" s="142" t="str">
        <f>case_lib!A26</f>
        <v>odd&amp;per_3_3</v>
      </c>
      <c r="B96" s="142" t="s">
        <v>34</v>
      </c>
      <c r="C96" s="142" t="str">
        <f>case_lib!D26</f>
        <v>主车以限速行驶，超越低速非机动车目标，且非机动车目标居中行驶。非机动车目标速度k_tv_speed，偏置但不入侵k_tv_deviation</v>
      </c>
      <c r="D96" s="142" t="s">
        <v>431</v>
      </c>
      <c r="E96" s="142" t="s">
        <v>418</v>
      </c>
      <c r="F96" s="142"/>
      <c r="G96" s="142"/>
      <c r="H96" s="142" t="s">
        <v>431</v>
      </c>
      <c r="I96" s="142" t="s">
        <v>418</v>
      </c>
      <c r="J96" s="142" t="s">
        <v>431</v>
      </c>
      <c r="K96" s="142" t="s">
        <v>418</v>
      </c>
      <c r="L96" s="142" t="s">
        <v>431</v>
      </c>
      <c r="M96" s="142" t="s">
        <v>418</v>
      </c>
      <c r="N96" s="142" t="s">
        <v>431</v>
      </c>
      <c r="O96" s="142" t="s">
        <v>418</v>
      </c>
      <c r="P96" s="142" t="s">
        <v>431</v>
      </c>
      <c r="Q96" s="142" t="s">
        <v>418</v>
      </c>
      <c r="R96" s="142"/>
      <c r="S96" s="142"/>
      <c r="T96" s="142" t="s">
        <v>431</v>
      </c>
      <c r="U96" s="142" t="s">
        <v>418</v>
      </c>
      <c r="V96" s="142" t="s">
        <v>431</v>
      </c>
      <c r="W96" s="142" t="s">
        <v>418</v>
      </c>
      <c r="X96" s="142"/>
      <c r="Y96" s="142"/>
    </row>
    <row r="97" spans="1:25" s="119" customFormat="1">
      <c r="A97" s="142"/>
      <c r="B97" s="142"/>
      <c r="C97" s="142"/>
      <c r="D97" s="142"/>
      <c r="E97" s="142"/>
      <c r="F97" s="142"/>
      <c r="G97" s="142"/>
      <c r="H97" s="142"/>
      <c r="I97" s="142"/>
      <c r="J97" s="142"/>
      <c r="K97" s="142"/>
      <c r="L97" s="142"/>
      <c r="M97" s="142"/>
      <c r="N97" s="142"/>
      <c r="O97" s="142"/>
      <c r="P97" s="142"/>
      <c r="Q97" s="142"/>
      <c r="R97" s="142"/>
      <c r="S97" s="142"/>
      <c r="T97" s="142"/>
      <c r="U97" s="142"/>
      <c r="V97" s="142"/>
      <c r="W97" s="142"/>
      <c r="X97" s="142"/>
      <c r="Y97" s="142"/>
    </row>
    <row r="98" spans="1:25" s="119" customFormat="1">
      <c r="A98" s="142"/>
      <c r="B98" s="142"/>
      <c r="C98" s="142"/>
      <c r="D98" s="142"/>
      <c r="E98" s="142"/>
      <c r="F98" s="142"/>
      <c r="G98" s="142"/>
      <c r="H98" s="142"/>
      <c r="I98" s="142"/>
      <c r="J98" s="142"/>
      <c r="K98" s="142"/>
      <c r="L98" s="142"/>
      <c r="M98" s="142"/>
      <c r="N98" s="142"/>
      <c r="O98" s="142"/>
      <c r="P98" s="142"/>
      <c r="Q98" s="142"/>
      <c r="R98" s="142"/>
      <c r="S98" s="142"/>
      <c r="T98" s="142"/>
      <c r="U98" s="142"/>
      <c r="V98" s="142"/>
      <c r="W98" s="142"/>
      <c r="X98" s="142"/>
      <c r="Y98" s="142"/>
    </row>
    <row r="99" spans="1:25" s="119" customFormat="1">
      <c r="A99" s="142"/>
      <c r="B99" s="142"/>
      <c r="C99" s="142"/>
      <c r="D99" s="142"/>
      <c r="E99" s="142"/>
      <c r="F99" s="142"/>
      <c r="G99" s="142"/>
      <c r="H99" s="142"/>
      <c r="I99" s="142"/>
      <c r="J99" s="142"/>
      <c r="K99" s="142"/>
      <c r="L99" s="142"/>
      <c r="M99" s="142"/>
      <c r="N99" s="142"/>
      <c r="O99" s="142"/>
      <c r="P99" s="142"/>
      <c r="Q99" s="142"/>
      <c r="R99" s="142"/>
      <c r="S99" s="142"/>
      <c r="T99" s="142"/>
      <c r="U99" s="142"/>
      <c r="V99" s="142"/>
      <c r="W99" s="142"/>
      <c r="X99" s="142"/>
      <c r="Y99" s="142"/>
    </row>
    <row r="100" spans="1:25" s="119" customFormat="1">
      <c r="A100" s="142"/>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row>
    <row r="101" spans="1:25" s="119" customFormat="1" ht="60" customHeight="1">
      <c r="A101" s="142" t="str">
        <f>case_lib!A27</f>
        <v>odd&amp;per_3_4</v>
      </c>
      <c r="B101" s="142" t="s">
        <v>34</v>
      </c>
      <c r="C101" s="142" t="str">
        <f>case_lib!D27</f>
        <v>非机动车目标稳态在相邻车道，部分车身入侵本车道（压线，少量，较多），主车以限速接近并响应。非机动车目标速度k_tv_speed，非机动车目标偏置k_tv_deviation</v>
      </c>
      <c r="D101" s="142" t="s">
        <v>432</v>
      </c>
      <c r="E101" s="142" t="s">
        <v>418</v>
      </c>
      <c r="F101" s="142"/>
      <c r="G101" s="142"/>
      <c r="H101" s="142" t="s">
        <v>432</v>
      </c>
      <c r="I101" s="142" t="s">
        <v>418</v>
      </c>
      <c r="J101" s="142" t="s">
        <v>432</v>
      </c>
      <c r="K101" s="142" t="s">
        <v>418</v>
      </c>
      <c r="L101" s="142" t="s">
        <v>432</v>
      </c>
      <c r="M101" s="142" t="s">
        <v>418</v>
      </c>
      <c r="N101" s="142" t="s">
        <v>432</v>
      </c>
      <c r="O101" s="142" t="s">
        <v>418</v>
      </c>
      <c r="P101" s="142" t="s">
        <v>432</v>
      </c>
      <c r="Q101" s="142" t="s">
        <v>418</v>
      </c>
      <c r="R101" s="142"/>
      <c r="S101" s="142"/>
      <c r="T101" s="142" t="s">
        <v>432</v>
      </c>
      <c r="U101" s="142" t="s">
        <v>418</v>
      </c>
      <c r="V101" s="142" t="s">
        <v>432</v>
      </c>
      <c r="W101" s="142" t="s">
        <v>418</v>
      </c>
      <c r="X101" s="142"/>
      <c r="Y101" s="142"/>
    </row>
    <row r="102" spans="1:25" s="119" customFormat="1">
      <c r="A102" s="142"/>
      <c r="B102" s="142"/>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row>
    <row r="103" spans="1:25" s="119" customFormat="1">
      <c r="A103" s="142"/>
      <c r="B103" s="142"/>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row>
    <row r="104" spans="1:25" s="119" customFormat="1">
      <c r="A104" s="142"/>
      <c r="B104" s="142"/>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row>
    <row r="105" spans="1:25" s="119" customFormat="1">
      <c r="A105" s="142"/>
      <c r="B105" s="142"/>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row>
    <row r="106" spans="1:25" s="119" customFormat="1" ht="30" customHeight="1">
      <c r="A106" s="142" t="str">
        <f>case_lib!A28</f>
        <v>odd&amp;per_3_5</v>
      </c>
      <c r="B106" s="142" t="s">
        <v>34</v>
      </c>
      <c r="C106" s="142" t="str">
        <f>case_lib!D28</f>
        <v>非机动车目标横穿。主车以限速行驶，目标在距离主车k_relative_dis时横穿。</v>
      </c>
      <c r="D106" s="142" t="s">
        <v>433</v>
      </c>
      <c r="E106" s="142" t="s">
        <v>418</v>
      </c>
      <c r="F106" s="142"/>
      <c r="G106" s="142"/>
      <c r="H106" s="142" t="s">
        <v>433</v>
      </c>
      <c r="I106" s="142" t="s">
        <v>418</v>
      </c>
      <c r="J106" s="142" t="s">
        <v>433</v>
      </c>
      <c r="K106" s="142" t="s">
        <v>418</v>
      </c>
      <c r="L106" s="142" t="s">
        <v>433</v>
      </c>
      <c r="M106" s="142" t="s">
        <v>418</v>
      </c>
      <c r="N106" s="142" t="s">
        <v>433</v>
      </c>
      <c r="O106" s="142" t="s">
        <v>418</v>
      </c>
      <c r="P106" s="142" t="s">
        <v>433</v>
      </c>
      <c r="Q106" s="142" t="s">
        <v>418</v>
      </c>
      <c r="R106" s="142"/>
      <c r="S106" s="142"/>
      <c r="T106" s="142" t="s">
        <v>433</v>
      </c>
      <c r="U106" s="142" t="s">
        <v>418</v>
      </c>
      <c r="V106" s="142" t="s">
        <v>433</v>
      </c>
      <c r="W106" s="142" t="s">
        <v>418</v>
      </c>
      <c r="X106" s="142"/>
      <c r="Y106" s="142"/>
    </row>
    <row r="107" spans="1:25" s="119" customFormat="1">
      <c r="A107" s="142"/>
      <c r="B107" s="142"/>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row>
    <row r="108" spans="1:25" s="119" customFormat="1">
      <c r="A108" s="142"/>
      <c r="B108" s="142"/>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row>
    <row r="109" spans="1:25" s="119" customFormat="1">
      <c r="A109" s="142"/>
      <c r="B109" s="142"/>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row>
    <row r="110" spans="1:25" s="119" customFormat="1">
      <c r="A110" s="142"/>
      <c r="B110" s="142"/>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row>
    <row r="111" spans="1:25" s="172" customFormat="1">
      <c r="A111" s="140" t="str">
        <f>case_lib!A29</f>
        <v>odd&amp;per_4</v>
      </c>
      <c r="B111" s="140" t="s">
        <v>34</v>
      </c>
      <c r="C111" s="140" t="str">
        <f>case_lib!D29</f>
        <v>车道边界相关测试</v>
      </c>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row>
    <row r="112" spans="1:25" s="119" customFormat="1">
      <c r="A112" s="142" t="str">
        <f>case_lib!A30</f>
        <v>odd&amp;per_4_1</v>
      </c>
      <c r="B112" s="142" t="s">
        <v>34</v>
      </c>
      <c r="C112" s="142" t="str">
        <f>case_lib!D30</f>
        <v>主车以限速无目标巡航，前方车道线模糊，持续短</v>
      </c>
      <c r="D112" s="142"/>
      <c r="E112" s="142" t="s">
        <v>418</v>
      </c>
      <c r="F112" s="142"/>
      <c r="G112" s="142"/>
      <c r="H112" s="142"/>
      <c r="I112" s="142" t="s">
        <v>418</v>
      </c>
      <c r="J112" s="142"/>
      <c r="K112" s="142" t="s">
        <v>418</v>
      </c>
      <c r="L112" s="142"/>
      <c r="M112" s="142" t="s">
        <v>418</v>
      </c>
      <c r="N112" s="142"/>
      <c r="O112" s="142" t="s">
        <v>418</v>
      </c>
      <c r="P112" s="142"/>
      <c r="Q112" s="142" t="s">
        <v>418</v>
      </c>
      <c r="R112" s="142"/>
      <c r="S112" s="142"/>
      <c r="T112" s="142"/>
      <c r="U112" s="142" t="s">
        <v>418</v>
      </c>
      <c r="V112" s="142"/>
      <c r="W112" s="142" t="s">
        <v>418</v>
      </c>
      <c r="X112" s="142"/>
      <c r="Y112" s="142"/>
    </row>
    <row r="113" spans="1:25" s="119" customFormat="1">
      <c r="A113" s="142"/>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row>
    <row r="114" spans="1:25" s="119" customFormat="1">
      <c r="A114" s="142"/>
      <c r="B114" s="142"/>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c r="Y114" s="142"/>
    </row>
    <row r="115" spans="1:25" s="119" customFormat="1">
      <c r="A115" s="142"/>
      <c r="B115" s="142"/>
      <c r="C115" s="142"/>
      <c r="D115" s="142"/>
      <c r="E115" s="142"/>
      <c r="F115" s="142"/>
      <c r="G115" s="142"/>
      <c r="H115" s="142"/>
      <c r="I115" s="142"/>
      <c r="J115" s="142"/>
      <c r="K115" s="142"/>
      <c r="L115" s="142"/>
      <c r="M115" s="142"/>
      <c r="N115" s="142"/>
      <c r="O115" s="142"/>
      <c r="P115" s="142"/>
      <c r="Q115" s="142"/>
      <c r="R115" s="142"/>
      <c r="S115" s="142"/>
      <c r="T115" s="142"/>
      <c r="U115" s="142"/>
      <c r="V115" s="142"/>
      <c r="W115" s="142"/>
      <c r="X115" s="142"/>
      <c r="Y115" s="142"/>
    </row>
    <row r="116" spans="1:25" s="119" customFormat="1">
      <c r="A116" s="142"/>
      <c r="B116" s="142"/>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row>
    <row r="117" spans="1:25" s="119" customFormat="1">
      <c r="A117" s="142" t="str">
        <f>case_lib!A31</f>
        <v>odd&amp;per_4_2</v>
      </c>
      <c r="B117" s="142" t="s">
        <v>34</v>
      </c>
      <c r="C117" s="142" t="str">
        <f>case_lib!D31</f>
        <v>主车以限速无目标巡航，前方车道线模糊，持续长</v>
      </c>
      <c r="D117" s="142"/>
      <c r="E117" s="142" t="s">
        <v>418</v>
      </c>
      <c r="F117" s="142"/>
      <c r="G117" s="142"/>
      <c r="H117" s="142"/>
      <c r="I117" s="142" t="s">
        <v>418</v>
      </c>
      <c r="J117" s="142"/>
      <c r="K117" s="142" t="s">
        <v>418</v>
      </c>
      <c r="L117" s="142"/>
      <c r="M117" s="142" t="s">
        <v>418</v>
      </c>
      <c r="N117" s="142"/>
      <c r="O117" s="142" t="s">
        <v>418</v>
      </c>
      <c r="P117" s="142"/>
      <c r="Q117" s="142" t="s">
        <v>418</v>
      </c>
      <c r="R117" s="142"/>
      <c r="S117" s="142"/>
      <c r="T117" s="142"/>
      <c r="U117" s="142" t="s">
        <v>418</v>
      </c>
      <c r="V117" s="142"/>
      <c r="W117" s="142" t="s">
        <v>418</v>
      </c>
      <c r="X117" s="142"/>
      <c r="Y117" s="142"/>
    </row>
    <row r="118" spans="1:25" s="119" customFormat="1">
      <c r="A118" s="142"/>
      <c r="B118" s="142"/>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row>
    <row r="119" spans="1:25" s="119" customFormat="1">
      <c r="A119" s="142"/>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row>
    <row r="120" spans="1:25" s="119" customFormat="1">
      <c r="A120" s="142"/>
      <c r="B120" s="142"/>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row>
    <row r="121" spans="1:25" s="119" customFormat="1">
      <c r="A121" s="142"/>
      <c r="B121" s="142"/>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c r="Y121" s="142"/>
    </row>
    <row r="122" spans="1:25" s="119" customFormat="1">
      <c r="A122" s="142" t="str">
        <f>case_lib!A32</f>
        <v>odd&amp;per_4_3</v>
      </c>
      <c r="B122" s="142" t="s">
        <v>34</v>
      </c>
      <c r="C122" s="142" t="str">
        <f>case_lib!D32</f>
        <v>主车以限速无目标巡航，前方无车道线，持续短</v>
      </c>
      <c r="D122" s="142"/>
      <c r="E122" s="142" t="s">
        <v>418</v>
      </c>
      <c r="F122" s="142"/>
      <c r="G122" s="142"/>
      <c r="H122" s="142"/>
      <c r="I122" s="142" t="s">
        <v>418</v>
      </c>
      <c r="J122" s="142"/>
      <c r="K122" s="142" t="s">
        <v>418</v>
      </c>
      <c r="L122" s="142"/>
      <c r="M122" s="142" t="s">
        <v>418</v>
      </c>
      <c r="N122" s="142"/>
      <c r="O122" s="142" t="s">
        <v>418</v>
      </c>
      <c r="P122" s="142"/>
      <c r="Q122" s="142" t="s">
        <v>418</v>
      </c>
      <c r="R122" s="142"/>
      <c r="S122" s="142"/>
      <c r="T122" s="142"/>
      <c r="U122" s="142" t="s">
        <v>418</v>
      </c>
      <c r="V122" s="142"/>
      <c r="W122" s="142" t="s">
        <v>418</v>
      </c>
      <c r="X122" s="142"/>
      <c r="Y122" s="142"/>
    </row>
    <row r="123" spans="1:25" s="119" customFormat="1">
      <c r="A123" s="142"/>
      <c r="B123" s="142"/>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c r="Y123" s="142"/>
    </row>
    <row r="124" spans="1:25" s="119" customFormat="1">
      <c r="A124" s="142"/>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row>
    <row r="125" spans="1:25" s="119" customFormat="1">
      <c r="A125" s="142"/>
      <c r="B125" s="142"/>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c r="Y125" s="142"/>
    </row>
    <row r="126" spans="1:25" s="119" customFormat="1">
      <c r="A126" s="142"/>
      <c r="B126" s="142"/>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row>
    <row r="127" spans="1:25" s="119" customFormat="1">
      <c r="A127" s="142" t="str">
        <f>case_lib!A33</f>
        <v>odd&amp;per_4_4</v>
      </c>
      <c r="B127" s="142" t="s">
        <v>34</v>
      </c>
      <c r="C127" s="142" t="str">
        <f>case_lib!D33</f>
        <v>主车以限速无目标巡航，前方无车道线，持续长</v>
      </c>
      <c r="D127" s="142"/>
      <c r="E127" s="142" t="s">
        <v>418</v>
      </c>
      <c r="F127" s="142"/>
      <c r="G127" s="142"/>
      <c r="H127" s="142"/>
      <c r="I127" s="142" t="s">
        <v>418</v>
      </c>
      <c r="J127" s="142"/>
      <c r="K127" s="142" t="s">
        <v>418</v>
      </c>
      <c r="L127" s="142"/>
      <c r="M127" s="142" t="s">
        <v>418</v>
      </c>
      <c r="N127" s="142"/>
      <c r="O127" s="142" t="s">
        <v>418</v>
      </c>
      <c r="P127" s="142"/>
      <c r="Q127" s="142" t="s">
        <v>418</v>
      </c>
      <c r="R127" s="142"/>
      <c r="S127" s="142"/>
      <c r="T127" s="142"/>
      <c r="U127" s="142" t="s">
        <v>418</v>
      </c>
      <c r="V127" s="142"/>
      <c r="W127" s="142" t="s">
        <v>418</v>
      </c>
      <c r="X127" s="142"/>
      <c r="Y127" s="142"/>
    </row>
    <row r="128" spans="1:25" s="119" customFormat="1">
      <c r="A128" s="142"/>
      <c r="B128" s="142"/>
      <c r="C128" s="142"/>
      <c r="D128" s="142"/>
      <c r="E128" s="142"/>
      <c r="F128" s="142"/>
      <c r="G128" s="142"/>
      <c r="H128" s="142"/>
      <c r="I128" s="142"/>
      <c r="J128" s="142"/>
      <c r="K128" s="142"/>
      <c r="L128" s="142"/>
      <c r="M128" s="142"/>
      <c r="N128" s="142"/>
      <c r="O128" s="142"/>
      <c r="P128" s="142"/>
      <c r="Q128" s="142"/>
      <c r="R128" s="142"/>
      <c r="S128" s="142"/>
      <c r="T128" s="142"/>
      <c r="U128" s="142"/>
      <c r="V128" s="142"/>
      <c r="W128" s="142"/>
      <c r="X128" s="142"/>
      <c r="Y128" s="142"/>
    </row>
    <row r="129" spans="1:25" s="119" customFormat="1">
      <c r="A129" s="142"/>
      <c r="B129" s="142"/>
      <c r="C129" s="142"/>
      <c r="D129" s="142"/>
      <c r="E129" s="142"/>
      <c r="F129" s="142"/>
      <c r="G129" s="142"/>
      <c r="H129" s="142"/>
      <c r="I129" s="142"/>
      <c r="J129" s="142"/>
      <c r="K129" s="142"/>
      <c r="L129" s="142"/>
      <c r="M129" s="142"/>
      <c r="N129" s="142"/>
      <c r="O129" s="142"/>
      <c r="P129" s="142"/>
      <c r="Q129" s="142"/>
      <c r="R129" s="142"/>
      <c r="S129" s="142"/>
      <c r="T129" s="142"/>
      <c r="U129" s="142"/>
      <c r="V129" s="142"/>
      <c r="W129" s="142"/>
      <c r="X129" s="142"/>
      <c r="Y129" s="142"/>
    </row>
    <row r="130" spans="1:25" s="119" customFormat="1">
      <c r="A130" s="142"/>
      <c r="B130" s="142"/>
      <c r="C130" s="142"/>
      <c r="D130" s="142"/>
      <c r="E130" s="142"/>
      <c r="F130" s="142"/>
      <c r="G130" s="142"/>
      <c r="H130" s="142"/>
      <c r="I130" s="142"/>
      <c r="J130" s="142"/>
      <c r="K130" s="142"/>
      <c r="L130" s="142"/>
      <c r="M130" s="142"/>
      <c r="N130" s="142"/>
      <c r="O130" s="142"/>
      <c r="P130" s="142"/>
      <c r="Q130" s="142"/>
      <c r="R130" s="142"/>
      <c r="S130" s="142"/>
      <c r="T130" s="142"/>
      <c r="U130" s="142"/>
      <c r="V130" s="142"/>
      <c r="W130" s="142"/>
      <c r="X130" s="142"/>
      <c r="Y130" s="142"/>
    </row>
    <row r="131" spans="1:25" s="119" customFormat="1">
      <c r="A131" s="142"/>
      <c r="B131" s="142"/>
      <c r="C131" s="142"/>
      <c r="D131" s="142"/>
      <c r="E131" s="142"/>
      <c r="F131" s="142"/>
      <c r="G131" s="142"/>
      <c r="H131" s="142"/>
      <c r="I131" s="142"/>
      <c r="J131" s="142"/>
      <c r="K131" s="142"/>
      <c r="L131" s="142"/>
      <c r="M131" s="142"/>
      <c r="N131" s="142"/>
      <c r="O131" s="142"/>
      <c r="P131" s="142"/>
      <c r="Q131" s="142"/>
      <c r="R131" s="142"/>
      <c r="S131" s="142"/>
      <c r="T131" s="142"/>
      <c r="U131" s="142"/>
      <c r="V131" s="142"/>
      <c r="W131" s="142"/>
      <c r="X131" s="142"/>
      <c r="Y131" s="142"/>
    </row>
    <row r="132" spans="1:25" s="119" customFormat="1" ht="30" customHeight="1">
      <c r="A132" s="142" t="str">
        <f>case_lib!A34</f>
        <v>odd&amp;per_4_5</v>
      </c>
      <c r="B132" s="142" t="s">
        <v>34</v>
      </c>
      <c r="C132" s="142" t="str">
        <f>case_lib!D34</f>
        <v>主车以限速无目标巡航，前方临时车道线且新旧车道线不共存，持续短</v>
      </c>
      <c r="D132" s="142"/>
      <c r="E132" s="142" t="s">
        <v>418</v>
      </c>
      <c r="F132" s="142"/>
      <c r="G132" s="142"/>
      <c r="H132" s="142"/>
      <c r="I132" s="142" t="s">
        <v>418</v>
      </c>
      <c r="J132" s="142"/>
      <c r="K132" s="142" t="s">
        <v>418</v>
      </c>
      <c r="L132" s="142"/>
      <c r="M132" s="142" t="s">
        <v>418</v>
      </c>
      <c r="N132" s="142"/>
      <c r="O132" s="142" t="s">
        <v>418</v>
      </c>
      <c r="P132" s="142"/>
      <c r="Q132" s="142" t="s">
        <v>418</v>
      </c>
      <c r="R132" s="142"/>
      <c r="S132" s="142"/>
      <c r="T132" s="142"/>
      <c r="U132" s="142" t="s">
        <v>418</v>
      </c>
      <c r="V132" s="142"/>
      <c r="W132" s="142" t="s">
        <v>418</v>
      </c>
      <c r="X132" s="142"/>
      <c r="Y132" s="142"/>
    </row>
    <row r="133" spans="1:25" s="119" customFormat="1">
      <c r="A133" s="142"/>
      <c r="B133" s="142"/>
      <c r="C133" s="142"/>
      <c r="D133" s="142"/>
      <c r="E133" s="142"/>
      <c r="F133" s="142"/>
      <c r="G133" s="142"/>
      <c r="H133" s="142"/>
      <c r="I133" s="142"/>
      <c r="J133" s="142"/>
      <c r="K133" s="142"/>
      <c r="L133" s="142"/>
      <c r="M133" s="142"/>
      <c r="N133" s="142"/>
      <c r="O133" s="142"/>
      <c r="P133" s="142"/>
      <c r="Q133" s="142"/>
      <c r="R133" s="142"/>
      <c r="S133" s="142"/>
      <c r="T133" s="142"/>
      <c r="U133" s="142"/>
      <c r="V133" s="142"/>
      <c r="W133" s="142"/>
      <c r="X133" s="142"/>
      <c r="Y133" s="142"/>
    </row>
    <row r="134" spans="1:25" s="119" customForma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142"/>
      <c r="W134" s="142"/>
      <c r="X134" s="142"/>
      <c r="Y134" s="142"/>
    </row>
    <row r="135" spans="1:25" s="119" customFormat="1">
      <c r="A135" s="142"/>
      <c r="B135" s="142"/>
      <c r="C135" s="142"/>
      <c r="D135" s="142"/>
      <c r="E135" s="142"/>
      <c r="F135" s="142"/>
      <c r="G135" s="142"/>
      <c r="H135" s="142"/>
      <c r="I135" s="142"/>
      <c r="J135" s="142"/>
      <c r="K135" s="142"/>
      <c r="L135" s="142"/>
      <c r="M135" s="142"/>
      <c r="N135" s="142"/>
      <c r="O135" s="142"/>
      <c r="P135" s="142"/>
      <c r="Q135" s="142"/>
      <c r="R135" s="142"/>
      <c r="S135" s="142"/>
      <c r="T135" s="142"/>
      <c r="U135" s="142"/>
      <c r="V135" s="142"/>
      <c r="W135" s="142"/>
      <c r="X135" s="142"/>
      <c r="Y135" s="142"/>
    </row>
    <row r="136" spans="1:25" s="119" customFormat="1">
      <c r="A136" s="142"/>
      <c r="B136" s="142"/>
      <c r="C136" s="142"/>
      <c r="D136" s="142"/>
      <c r="E136" s="142"/>
      <c r="F136" s="142"/>
      <c r="G136" s="142"/>
      <c r="H136" s="142"/>
      <c r="I136" s="142"/>
      <c r="J136" s="142"/>
      <c r="K136" s="142"/>
      <c r="L136" s="142"/>
      <c r="M136" s="142"/>
      <c r="N136" s="142"/>
      <c r="O136" s="142"/>
      <c r="P136" s="142"/>
      <c r="Q136" s="142"/>
      <c r="R136" s="142"/>
      <c r="S136" s="142"/>
      <c r="T136" s="142"/>
      <c r="U136" s="142"/>
      <c r="V136" s="142"/>
      <c r="W136" s="142"/>
      <c r="X136" s="142"/>
      <c r="Y136" s="142"/>
    </row>
    <row r="137" spans="1:25" s="119" customFormat="1" ht="30" customHeight="1">
      <c r="A137" s="142" t="str">
        <f>case_lib!A35</f>
        <v>odd&amp;per_4_6</v>
      </c>
      <c r="B137" s="142" t="s">
        <v>34</v>
      </c>
      <c r="C137" s="142" t="str">
        <f>case_lib!D35</f>
        <v>主车以限速无目标巡航，前方临时车道线且新旧车道线不共存，持续长</v>
      </c>
      <c r="D137" s="142"/>
      <c r="E137" s="142" t="s">
        <v>418</v>
      </c>
      <c r="F137" s="142"/>
      <c r="G137" s="142"/>
      <c r="H137" s="142"/>
      <c r="I137" s="142" t="s">
        <v>418</v>
      </c>
      <c r="J137" s="142"/>
      <c r="K137" s="142" t="s">
        <v>418</v>
      </c>
      <c r="L137" s="142"/>
      <c r="M137" s="142" t="s">
        <v>418</v>
      </c>
      <c r="N137" s="142"/>
      <c r="O137" s="142" t="s">
        <v>418</v>
      </c>
      <c r="P137" s="142"/>
      <c r="Q137" s="142" t="s">
        <v>418</v>
      </c>
      <c r="R137" s="142"/>
      <c r="S137" s="142"/>
      <c r="T137" s="142"/>
      <c r="U137" s="142" t="s">
        <v>418</v>
      </c>
      <c r="V137" s="142"/>
      <c r="W137" s="142" t="s">
        <v>418</v>
      </c>
      <c r="X137" s="142"/>
      <c r="Y137" s="142"/>
    </row>
    <row r="138" spans="1:25" s="119" customFormat="1">
      <c r="A138" s="142"/>
      <c r="B138" s="142"/>
      <c r="C138" s="142"/>
      <c r="D138" s="142"/>
      <c r="E138" s="142"/>
      <c r="F138" s="142"/>
      <c r="G138" s="142"/>
      <c r="H138" s="142"/>
      <c r="I138" s="142"/>
      <c r="J138" s="142"/>
      <c r="K138" s="142"/>
      <c r="L138" s="142"/>
      <c r="M138" s="142"/>
      <c r="N138" s="142"/>
      <c r="O138" s="142"/>
      <c r="P138" s="142"/>
      <c r="Q138" s="142"/>
      <c r="R138" s="142"/>
      <c r="S138" s="142"/>
      <c r="T138" s="142"/>
      <c r="U138" s="142"/>
      <c r="V138" s="142"/>
      <c r="W138" s="142"/>
      <c r="X138" s="142"/>
      <c r="Y138" s="142"/>
    </row>
    <row r="139" spans="1:25" s="119" customFormat="1">
      <c r="A139" s="142"/>
      <c r="B139" s="142"/>
      <c r="C139" s="142"/>
      <c r="D139" s="142"/>
      <c r="E139" s="142"/>
      <c r="F139" s="142"/>
      <c r="G139" s="142"/>
      <c r="H139" s="142"/>
      <c r="I139" s="142"/>
      <c r="J139" s="142"/>
      <c r="K139" s="142"/>
      <c r="L139" s="142"/>
      <c r="M139" s="142"/>
      <c r="N139" s="142"/>
      <c r="O139" s="142"/>
      <c r="P139" s="142"/>
      <c r="Q139" s="142"/>
      <c r="R139" s="142"/>
      <c r="S139" s="142"/>
      <c r="T139" s="142"/>
      <c r="U139" s="142"/>
      <c r="V139" s="142"/>
      <c r="W139" s="142"/>
      <c r="X139" s="142"/>
      <c r="Y139" s="142"/>
    </row>
    <row r="140" spans="1:25" s="119" customFormat="1">
      <c r="A140" s="142"/>
      <c r="B140" s="142"/>
      <c r="C140" s="142"/>
      <c r="D140" s="142"/>
      <c r="E140" s="142"/>
      <c r="F140" s="142"/>
      <c r="G140" s="142"/>
      <c r="H140" s="142"/>
      <c r="I140" s="142"/>
      <c r="J140" s="142"/>
      <c r="K140" s="142"/>
      <c r="L140" s="142"/>
      <c r="M140" s="142"/>
      <c r="N140" s="142"/>
      <c r="O140" s="142"/>
      <c r="P140" s="142"/>
      <c r="Q140" s="142"/>
      <c r="R140" s="142"/>
      <c r="S140" s="142"/>
      <c r="T140" s="142"/>
      <c r="U140" s="142"/>
      <c r="V140" s="142"/>
      <c r="W140" s="142"/>
      <c r="X140" s="142"/>
      <c r="Y140" s="142"/>
    </row>
    <row r="141" spans="1:25" s="119" customFormat="1">
      <c r="A141" s="142"/>
      <c r="B141" s="142"/>
      <c r="C141" s="142"/>
      <c r="D141" s="142"/>
      <c r="E141" s="142"/>
      <c r="F141" s="142"/>
      <c r="G141" s="142"/>
      <c r="H141" s="142"/>
      <c r="I141" s="142"/>
      <c r="J141" s="142"/>
      <c r="K141" s="142"/>
      <c r="L141" s="142"/>
      <c r="M141" s="142"/>
      <c r="N141" s="142"/>
      <c r="O141" s="142"/>
      <c r="P141" s="142"/>
      <c r="Q141" s="142"/>
      <c r="R141" s="142"/>
      <c r="S141" s="142"/>
      <c r="T141" s="142"/>
      <c r="U141" s="142"/>
      <c r="V141" s="142"/>
      <c r="W141" s="142"/>
      <c r="X141" s="142"/>
      <c r="Y141" s="142"/>
    </row>
    <row r="142" spans="1:25" s="119" customFormat="1" ht="30" customHeight="1">
      <c r="A142" s="142" t="str">
        <f>case_lib!A36</f>
        <v>odd&amp;per_4_7</v>
      </c>
      <c r="B142" s="142" t="s">
        <v>34</v>
      </c>
      <c r="C142" s="142" t="str">
        <f>case_lib!D36</f>
        <v>主车以限速无目标巡航，前方临时车道线且新旧车道线共存，持续短</v>
      </c>
      <c r="D142" s="142"/>
      <c r="E142" s="142" t="s">
        <v>418</v>
      </c>
      <c r="F142" s="142"/>
      <c r="G142" s="142"/>
      <c r="H142" s="142"/>
      <c r="I142" s="142" t="s">
        <v>418</v>
      </c>
      <c r="J142" s="142"/>
      <c r="K142" s="142" t="s">
        <v>418</v>
      </c>
      <c r="L142" s="142"/>
      <c r="M142" s="142" t="s">
        <v>418</v>
      </c>
      <c r="N142" s="142"/>
      <c r="O142" s="142" t="s">
        <v>418</v>
      </c>
      <c r="P142" s="142"/>
      <c r="Q142" s="142" t="s">
        <v>418</v>
      </c>
      <c r="R142" s="142"/>
      <c r="S142" s="142"/>
      <c r="T142" s="142"/>
      <c r="U142" s="142" t="s">
        <v>418</v>
      </c>
      <c r="V142" s="142"/>
      <c r="W142" s="142" t="s">
        <v>418</v>
      </c>
      <c r="X142" s="142"/>
      <c r="Y142" s="142"/>
    </row>
    <row r="143" spans="1:25" s="119" customFormat="1">
      <c r="A143" s="142"/>
      <c r="B143" s="142"/>
      <c r="C143" s="142"/>
      <c r="D143" s="142"/>
      <c r="E143" s="142"/>
      <c r="F143" s="142"/>
      <c r="G143" s="142"/>
      <c r="H143" s="142"/>
      <c r="I143" s="142"/>
      <c r="J143" s="142"/>
      <c r="K143" s="142"/>
      <c r="L143" s="142"/>
      <c r="M143" s="142"/>
      <c r="N143" s="142"/>
      <c r="O143" s="142"/>
      <c r="P143" s="142"/>
      <c r="Q143" s="142"/>
      <c r="R143" s="142"/>
      <c r="S143" s="142"/>
      <c r="T143" s="142"/>
      <c r="U143" s="142"/>
      <c r="V143" s="142"/>
      <c r="W143" s="142"/>
      <c r="X143" s="142"/>
      <c r="Y143" s="142"/>
    </row>
    <row r="144" spans="1:25" s="119" customFormat="1">
      <c r="A144" s="142"/>
      <c r="B144" s="142"/>
      <c r="C144" s="142"/>
      <c r="D144" s="142"/>
      <c r="E144" s="142"/>
      <c r="F144" s="142"/>
      <c r="G144" s="142"/>
      <c r="H144" s="142"/>
      <c r="I144" s="142"/>
      <c r="J144" s="142"/>
      <c r="K144" s="142"/>
      <c r="L144" s="142"/>
      <c r="M144" s="142"/>
      <c r="N144" s="142"/>
      <c r="O144" s="142"/>
      <c r="P144" s="142"/>
      <c r="Q144" s="142"/>
      <c r="R144" s="142"/>
      <c r="S144" s="142"/>
      <c r="T144" s="142"/>
      <c r="U144" s="142"/>
      <c r="V144" s="142"/>
      <c r="W144" s="142"/>
      <c r="X144" s="142"/>
      <c r="Y144" s="142"/>
    </row>
    <row r="145" spans="1:25" s="119" customFormat="1">
      <c r="A145" s="142"/>
      <c r="B145" s="142"/>
      <c r="C145" s="142"/>
      <c r="D145" s="142"/>
      <c r="E145" s="142"/>
      <c r="F145" s="142"/>
      <c r="G145" s="142"/>
      <c r="H145" s="142"/>
      <c r="I145" s="142"/>
      <c r="J145" s="142"/>
      <c r="K145" s="142"/>
      <c r="L145" s="142"/>
      <c r="M145" s="142"/>
      <c r="N145" s="142"/>
      <c r="O145" s="142"/>
      <c r="P145" s="142"/>
      <c r="Q145" s="142"/>
      <c r="R145" s="142"/>
      <c r="S145" s="142"/>
      <c r="T145" s="142"/>
      <c r="U145" s="142"/>
      <c r="V145" s="142"/>
      <c r="W145" s="142"/>
      <c r="X145" s="142"/>
      <c r="Y145" s="142"/>
    </row>
    <row r="146" spans="1:25" s="119" customFormat="1">
      <c r="A146" s="142"/>
      <c r="B146" s="142"/>
      <c r="C146" s="142"/>
      <c r="D146" s="142"/>
      <c r="E146" s="142"/>
      <c r="F146" s="142"/>
      <c r="G146" s="142"/>
      <c r="H146" s="142"/>
      <c r="I146" s="142"/>
      <c r="J146" s="142"/>
      <c r="K146" s="142"/>
      <c r="L146" s="142"/>
      <c r="M146" s="142"/>
      <c r="N146" s="142"/>
      <c r="O146" s="142"/>
      <c r="P146" s="142"/>
      <c r="Q146" s="142"/>
      <c r="R146" s="142"/>
      <c r="S146" s="142"/>
      <c r="T146" s="142"/>
      <c r="U146" s="142"/>
      <c r="V146" s="142"/>
      <c r="W146" s="142"/>
      <c r="X146" s="142"/>
      <c r="Y146" s="142"/>
    </row>
    <row r="147" spans="1:25" s="119" customFormat="1" ht="30" customHeight="1">
      <c r="A147" s="142" t="str">
        <f>case_lib!A37</f>
        <v>odd&amp;per_4_8</v>
      </c>
      <c r="B147" s="142" t="s">
        <v>34</v>
      </c>
      <c r="C147" s="142" t="str">
        <f>case_lib!D37</f>
        <v>主车以限速无目标巡航，前方临时车道线且新旧车道线共存，持续长</v>
      </c>
      <c r="D147" s="142"/>
      <c r="E147" s="142" t="s">
        <v>418</v>
      </c>
      <c r="F147" s="142"/>
      <c r="G147" s="142"/>
      <c r="H147" s="142"/>
      <c r="I147" s="142" t="s">
        <v>418</v>
      </c>
      <c r="J147" s="142"/>
      <c r="K147" s="142" t="s">
        <v>418</v>
      </c>
      <c r="L147" s="142"/>
      <c r="M147" s="142" t="s">
        <v>418</v>
      </c>
      <c r="N147" s="142"/>
      <c r="O147" s="142" t="s">
        <v>418</v>
      </c>
      <c r="P147" s="142"/>
      <c r="Q147" s="142" t="s">
        <v>418</v>
      </c>
      <c r="R147" s="142"/>
      <c r="S147" s="142"/>
      <c r="T147" s="142"/>
      <c r="U147" s="142" t="s">
        <v>418</v>
      </c>
      <c r="V147" s="142"/>
      <c r="W147" s="142" t="s">
        <v>418</v>
      </c>
      <c r="X147" s="142"/>
      <c r="Y147" s="142"/>
    </row>
    <row r="148" spans="1:25" s="119" customFormat="1">
      <c r="A148" s="142"/>
      <c r="B148" s="142"/>
      <c r="C148" s="142"/>
      <c r="D148" s="142"/>
      <c r="E148" s="142"/>
      <c r="F148" s="142"/>
      <c r="G148" s="142"/>
      <c r="H148" s="142"/>
      <c r="I148" s="142"/>
      <c r="J148" s="142"/>
      <c r="K148" s="142"/>
      <c r="L148" s="142"/>
      <c r="M148" s="142"/>
      <c r="N148" s="142"/>
      <c r="O148" s="142"/>
      <c r="P148" s="142"/>
      <c r="Q148" s="142"/>
      <c r="R148" s="142"/>
      <c r="S148" s="142"/>
      <c r="T148" s="142"/>
      <c r="U148" s="142"/>
      <c r="V148" s="142"/>
      <c r="W148" s="142"/>
      <c r="X148" s="142"/>
      <c r="Y148" s="142"/>
    </row>
    <row r="149" spans="1:25" s="119" customFormat="1">
      <c r="A149" s="142"/>
      <c r="B149" s="142"/>
      <c r="C149" s="142"/>
      <c r="D149" s="142"/>
      <c r="E149" s="142"/>
      <c r="F149" s="142"/>
      <c r="G149" s="142"/>
      <c r="H149" s="142"/>
      <c r="I149" s="142"/>
      <c r="J149" s="142"/>
      <c r="K149" s="142"/>
      <c r="L149" s="142"/>
      <c r="M149" s="142"/>
      <c r="N149" s="142"/>
      <c r="O149" s="142"/>
      <c r="P149" s="142"/>
      <c r="Q149" s="142"/>
      <c r="R149" s="142"/>
      <c r="S149" s="142"/>
      <c r="T149" s="142"/>
      <c r="U149" s="142"/>
      <c r="V149" s="142"/>
      <c r="W149" s="142"/>
      <c r="X149" s="142"/>
      <c r="Y149" s="142"/>
    </row>
    <row r="150" spans="1:25" s="119" customFormat="1">
      <c r="A150" s="142"/>
      <c r="B150" s="142"/>
      <c r="C150" s="142"/>
      <c r="D150" s="142"/>
      <c r="E150" s="142"/>
      <c r="F150" s="142"/>
      <c r="G150" s="142"/>
      <c r="H150" s="142"/>
      <c r="I150" s="142"/>
      <c r="J150" s="142"/>
      <c r="K150" s="142"/>
      <c r="L150" s="142"/>
      <c r="M150" s="142"/>
      <c r="N150" s="142"/>
      <c r="O150" s="142"/>
      <c r="P150" s="142"/>
      <c r="Q150" s="142"/>
      <c r="R150" s="142"/>
      <c r="S150" s="142"/>
      <c r="T150" s="142"/>
      <c r="U150" s="142"/>
      <c r="V150" s="142"/>
      <c r="W150" s="142"/>
      <c r="X150" s="142"/>
      <c r="Y150" s="142"/>
    </row>
    <row r="151" spans="1:25" s="119" customFormat="1">
      <c r="A151" s="142"/>
      <c r="B151" s="142"/>
      <c r="C151" s="142"/>
      <c r="D151" s="142"/>
      <c r="E151" s="142"/>
      <c r="F151" s="142"/>
      <c r="G151" s="142"/>
      <c r="H151" s="142"/>
      <c r="I151" s="142"/>
      <c r="J151" s="142"/>
      <c r="K151" s="142"/>
      <c r="L151" s="142"/>
      <c r="M151" s="142"/>
      <c r="N151" s="142"/>
      <c r="O151" s="142"/>
      <c r="P151" s="142"/>
      <c r="Q151" s="142"/>
      <c r="R151" s="142"/>
      <c r="S151" s="142"/>
      <c r="T151" s="142"/>
      <c r="U151" s="142"/>
      <c r="V151" s="142"/>
      <c r="W151" s="142"/>
      <c r="X151" s="142"/>
      <c r="Y151" s="142"/>
    </row>
    <row r="152" spans="1:25" s="172" customFormat="1">
      <c r="A152" s="140" t="str">
        <f>case_lib!A38</f>
        <v>odd&amp;per_5</v>
      </c>
      <c r="B152" s="140" t="s">
        <v>34</v>
      </c>
      <c r="C152" s="140" t="str">
        <f>case_lib!D38</f>
        <v>路障边界相关测试</v>
      </c>
      <c r="D152" s="141"/>
      <c r="E152" s="141"/>
      <c r="F152" s="141"/>
      <c r="G152" s="141"/>
      <c r="H152" s="141"/>
      <c r="I152" s="141"/>
      <c r="J152" s="141"/>
      <c r="K152" s="141"/>
      <c r="L152" s="141"/>
      <c r="M152" s="141"/>
      <c r="N152" s="141"/>
      <c r="O152" s="141"/>
      <c r="P152" s="141"/>
      <c r="Q152" s="141"/>
      <c r="R152" s="141"/>
      <c r="S152" s="141"/>
      <c r="T152" s="141"/>
      <c r="U152" s="141"/>
      <c r="V152" s="141"/>
      <c r="W152" s="141"/>
      <c r="X152" s="141"/>
      <c r="Y152" s="141"/>
    </row>
    <row r="153" spans="1:25" s="119" customFormat="1" ht="30" customHeight="1">
      <c r="A153" s="142" t="str">
        <f>case_lib!A39</f>
        <v>odd&amp;per_5_1</v>
      </c>
      <c r="B153" s="142" t="s">
        <v>34</v>
      </c>
      <c r="C153" s="142" t="str">
        <f>case_lib!D39</f>
        <v>主车以限速无目标巡航，前方锥桶在应急车道线上，长约10m</v>
      </c>
      <c r="D153" s="142"/>
      <c r="E153" s="142" t="s">
        <v>418</v>
      </c>
      <c r="F153" s="142"/>
      <c r="G153" s="142"/>
      <c r="H153" s="142"/>
      <c r="I153" s="142" t="s">
        <v>418</v>
      </c>
      <c r="J153" s="142"/>
      <c r="K153" s="142" t="s">
        <v>418</v>
      </c>
      <c r="L153" s="142"/>
      <c r="M153" s="142" t="s">
        <v>418</v>
      </c>
      <c r="N153" s="142"/>
      <c r="O153" s="142" t="s">
        <v>418</v>
      </c>
      <c r="P153" s="142"/>
      <c r="Q153" s="142" t="s">
        <v>418</v>
      </c>
      <c r="R153" s="142"/>
      <c r="S153" s="142"/>
      <c r="T153" s="142"/>
      <c r="U153" s="142" t="s">
        <v>418</v>
      </c>
      <c r="V153" s="142"/>
      <c r="W153" s="142" t="s">
        <v>418</v>
      </c>
      <c r="X153" s="142"/>
      <c r="Y153" s="142"/>
    </row>
    <row r="154" spans="1:25" s="119" customFormat="1">
      <c r="A154" s="142"/>
      <c r="B154" s="142"/>
      <c r="C154" s="142"/>
      <c r="D154" s="142"/>
      <c r="E154" s="142"/>
      <c r="F154" s="142"/>
      <c r="G154" s="142"/>
      <c r="H154" s="142"/>
      <c r="I154" s="142"/>
      <c r="J154" s="142"/>
      <c r="K154" s="142"/>
      <c r="L154" s="142"/>
      <c r="M154" s="142"/>
      <c r="N154" s="142"/>
      <c r="O154" s="142"/>
      <c r="P154" s="142"/>
      <c r="Q154" s="142"/>
      <c r="R154" s="142"/>
      <c r="S154" s="142"/>
      <c r="T154" s="142"/>
      <c r="U154" s="142"/>
      <c r="V154" s="142"/>
      <c r="W154" s="142"/>
      <c r="X154" s="142"/>
      <c r="Y154" s="142"/>
    </row>
    <row r="155" spans="1:25" s="119" customFormat="1">
      <c r="A155" s="142"/>
      <c r="B155" s="142"/>
      <c r="C155" s="142"/>
      <c r="D155" s="142"/>
      <c r="E155" s="142"/>
      <c r="F155" s="142"/>
      <c r="G155" s="142"/>
      <c r="H155" s="142"/>
      <c r="I155" s="142"/>
      <c r="J155" s="142"/>
      <c r="K155" s="142"/>
      <c r="L155" s="142"/>
      <c r="M155" s="142"/>
      <c r="N155" s="142"/>
      <c r="O155" s="142"/>
      <c r="P155" s="142"/>
      <c r="Q155" s="142"/>
      <c r="R155" s="142"/>
      <c r="S155" s="142"/>
      <c r="T155" s="142"/>
      <c r="U155" s="142"/>
      <c r="V155" s="142"/>
      <c r="W155" s="142"/>
      <c r="X155" s="142"/>
      <c r="Y155" s="142"/>
    </row>
    <row r="156" spans="1:25" s="119" customFormat="1">
      <c r="A156" s="142"/>
      <c r="B156" s="142"/>
      <c r="C156" s="142"/>
      <c r="D156" s="142"/>
      <c r="E156" s="142"/>
      <c r="F156" s="142"/>
      <c r="G156" s="142"/>
      <c r="H156" s="142"/>
      <c r="I156" s="142"/>
      <c r="J156" s="142"/>
      <c r="K156" s="142"/>
      <c r="L156" s="142"/>
      <c r="M156" s="142"/>
      <c r="N156" s="142"/>
      <c r="O156" s="142"/>
      <c r="P156" s="142"/>
      <c r="Q156" s="142"/>
      <c r="R156" s="142"/>
      <c r="S156" s="142"/>
      <c r="T156" s="142"/>
      <c r="U156" s="142"/>
      <c r="V156" s="142"/>
      <c r="W156" s="142"/>
      <c r="X156" s="142"/>
      <c r="Y156" s="142"/>
    </row>
    <row r="157" spans="1:25" s="119" customFormat="1">
      <c r="A157" s="142"/>
      <c r="B157" s="142"/>
      <c r="C157" s="142"/>
      <c r="D157" s="142"/>
      <c r="E157" s="142"/>
      <c r="F157" s="142"/>
      <c r="G157" s="142"/>
      <c r="H157" s="142"/>
      <c r="I157" s="142"/>
      <c r="J157" s="142"/>
      <c r="K157" s="142"/>
      <c r="L157" s="142"/>
      <c r="M157" s="142"/>
      <c r="N157" s="142"/>
      <c r="O157" s="142"/>
      <c r="P157" s="142"/>
      <c r="Q157" s="142"/>
      <c r="R157" s="142"/>
      <c r="S157" s="142"/>
      <c r="T157" s="142"/>
      <c r="U157" s="142"/>
      <c r="V157" s="142"/>
      <c r="W157" s="142"/>
      <c r="X157" s="142"/>
      <c r="Y157" s="142"/>
    </row>
    <row r="158" spans="1:25" s="119" customFormat="1" ht="30" customHeight="1">
      <c r="A158" s="142" t="str">
        <f>case_lib!A40</f>
        <v>odd&amp;per_5_2</v>
      </c>
      <c r="B158" s="142" t="s">
        <v>34</v>
      </c>
      <c r="C158" s="142" t="str">
        <f>case_lib!D40</f>
        <v>主车以限速无目标巡航，前方锥桶在应急车道线上，长约50m</v>
      </c>
      <c r="D158" s="142"/>
      <c r="E158" s="142" t="s">
        <v>418</v>
      </c>
      <c r="F158" s="142"/>
      <c r="G158" s="142"/>
      <c r="H158" s="142"/>
      <c r="I158" s="142" t="s">
        <v>418</v>
      </c>
      <c r="J158" s="142"/>
      <c r="K158" s="142" t="s">
        <v>418</v>
      </c>
      <c r="L158" s="142"/>
      <c r="M158" s="142" t="s">
        <v>418</v>
      </c>
      <c r="N158" s="142"/>
      <c r="O158" s="142" t="s">
        <v>418</v>
      </c>
      <c r="P158" s="142"/>
      <c r="Q158" s="142" t="s">
        <v>418</v>
      </c>
      <c r="R158" s="142"/>
      <c r="S158" s="142"/>
      <c r="T158" s="142"/>
      <c r="U158" s="142" t="s">
        <v>418</v>
      </c>
      <c r="V158" s="142"/>
      <c r="W158" s="142" t="s">
        <v>418</v>
      </c>
      <c r="X158" s="142"/>
      <c r="Y158" s="142"/>
    </row>
    <row r="159" spans="1:25" s="119" customFormat="1">
      <c r="A159" s="142"/>
      <c r="B159" s="142"/>
      <c r="C159" s="142"/>
      <c r="D159" s="142"/>
      <c r="E159" s="142"/>
      <c r="F159" s="142"/>
      <c r="G159" s="142"/>
      <c r="H159" s="142"/>
      <c r="I159" s="142"/>
      <c r="J159" s="142"/>
      <c r="K159" s="142"/>
      <c r="L159" s="142"/>
      <c r="M159" s="142"/>
      <c r="N159" s="142"/>
      <c r="O159" s="142"/>
      <c r="P159" s="142"/>
      <c r="Q159" s="142"/>
      <c r="R159" s="142"/>
      <c r="S159" s="142"/>
      <c r="T159" s="142"/>
      <c r="U159" s="142"/>
      <c r="V159" s="142"/>
      <c r="W159" s="142"/>
      <c r="X159" s="142"/>
      <c r="Y159" s="142"/>
    </row>
    <row r="160" spans="1:25" s="119" customFormat="1">
      <c r="A160" s="142"/>
      <c r="B160" s="142"/>
      <c r="C160" s="142"/>
      <c r="D160" s="142"/>
      <c r="E160" s="142"/>
      <c r="F160" s="142"/>
      <c r="G160" s="142"/>
      <c r="H160" s="142"/>
      <c r="I160" s="142"/>
      <c r="J160" s="142"/>
      <c r="K160" s="142"/>
      <c r="L160" s="142"/>
      <c r="M160" s="142"/>
      <c r="N160" s="142"/>
      <c r="O160" s="142"/>
      <c r="P160" s="142"/>
      <c r="Q160" s="142"/>
      <c r="R160" s="142"/>
      <c r="S160" s="142"/>
      <c r="T160" s="142"/>
      <c r="U160" s="142"/>
      <c r="V160" s="142"/>
      <c r="W160" s="142"/>
      <c r="X160" s="142"/>
      <c r="Y160" s="142"/>
    </row>
    <row r="161" spans="1:25" s="119" customFormat="1">
      <c r="A161" s="142"/>
      <c r="B161" s="142"/>
      <c r="C161" s="142"/>
      <c r="D161" s="142"/>
      <c r="E161" s="142"/>
      <c r="F161" s="142"/>
      <c r="G161" s="142"/>
      <c r="H161" s="142"/>
      <c r="I161" s="142"/>
      <c r="J161" s="142"/>
      <c r="K161" s="142"/>
      <c r="L161" s="142"/>
      <c r="M161" s="142"/>
      <c r="N161" s="142"/>
      <c r="O161" s="142"/>
      <c r="P161" s="142"/>
      <c r="Q161" s="142"/>
      <c r="R161" s="142"/>
      <c r="S161" s="142"/>
      <c r="T161" s="142"/>
      <c r="U161" s="142"/>
      <c r="V161" s="142"/>
      <c r="W161" s="142"/>
      <c r="X161" s="142"/>
      <c r="Y161" s="142"/>
    </row>
    <row r="162" spans="1:25" s="119" customFormat="1">
      <c r="A162" s="142"/>
      <c r="B162" s="142"/>
      <c r="C162" s="142"/>
      <c r="D162" s="142"/>
      <c r="E162" s="142"/>
      <c r="F162" s="142"/>
      <c r="G162" s="142"/>
      <c r="H162" s="142"/>
      <c r="I162" s="142"/>
      <c r="J162" s="142"/>
      <c r="K162" s="142"/>
      <c r="L162" s="142"/>
      <c r="M162" s="142"/>
      <c r="N162" s="142"/>
      <c r="O162" s="142"/>
      <c r="P162" s="142"/>
      <c r="Q162" s="142"/>
      <c r="R162" s="142"/>
      <c r="S162" s="142"/>
      <c r="T162" s="142"/>
      <c r="U162" s="142"/>
      <c r="V162" s="142"/>
      <c r="W162" s="142"/>
      <c r="X162" s="142"/>
      <c r="Y162" s="142"/>
    </row>
    <row r="163" spans="1:25" s="119" customFormat="1" ht="30" customHeight="1">
      <c r="A163" s="142" t="str">
        <f>case_lib!A41</f>
        <v>odd&amp;per_5_3</v>
      </c>
      <c r="B163" s="142" t="s">
        <v>34</v>
      </c>
      <c r="C163" s="142" t="str">
        <f>case_lib!D41</f>
        <v>主车以限速无目标巡航，前方锥桶在中间车道线上，长约10m</v>
      </c>
      <c r="D163" s="142"/>
      <c r="E163" s="142" t="s">
        <v>418</v>
      </c>
      <c r="F163" s="142"/>
      <c r="G163" s="142"/>
      <c r="H163" s="142"/>
      <c r="I163" s="142" t="s">
        <v>418</v>
      </c>
      <c r="J163" s="142"/>
      <c r="K163" s="142" t="s">
        <v>418</v>
      </c>
      <c r="L163" s="142"/>
      <c r="M163" s="142" t="s">
        <v>418</v>
      </c>
      <c r="N163" s="142"/>
      <c r="O163" s="142" t="s">
        <v>418</v>
      </c>
      <c r="P163" s="142"/>
      <c r="Q163" s="142" t="s">
        <v>418</v>
      </c>
      <c r="R163" s="142"/>
      <c r="S163" s="142"/>
      <c r="T163" s="142"/>
      <c r="U163" s="142" t="s">
        <v>418</v>
      </c>
      <c r="V163" s="142"/>
      <c r="W163" s="142" t="s">
        <v>418</v>
      </c>
      <c r="X163" s="142"/>
      <c r="Y163" s="142"/>
    </row>
    <row r="164" spans="1:25" s="119" customFormat="1">
      <c r="A164" s="142"/>
      <c r="B164" s="142"/>
      <c r="C164" s="142"/>
      <c r="D164" s="142"/>
      <c r="E164" s="142"/>
      <c r="F164" s="142"/>
      <c r="G164" s="142"/>
      <c r="H164" s="142"/>
      <c r="I164" s="142"/>
      <c r="J164" s="142"/>
      <c r="K164" s="142"/>
      <c r="L164" s="142"/>
      <c r="M164" s="142"/>
      <c r="N164" s="142"/>
      <c r="O164" s="142"/>
      <c r="P164" s="142"/>
      <c r="Q164" s="142"/>
      <c r="R164" s="142"/>
      <c r="S164" s="142"/>
      <c r="T164" s="142"/>
      <c r="U164" s="142"/>
      <c r="V164" s="142"/>
      <c r="W164" s="142"/>
      <c r="X164" s="142"/>
      <c r="Y164" s="142"/>
    </row>
    <row r="165" spans="1:25" s="119" customFormat="1">
      <c r="A165" s="142"/>
      <c r="B165" s="142"/>
      <c r="C165" s="142"/>
      <c r="D165" s="142"/>
      <c r="E165" s="142"/>
      <c r="F165" s="142"/>
      <c r="G165" s="142"/>
      <c r="H165" s="142"/>
      <c r="I165" s="142"/>
      <c r="J165" s="142"/>
      <c r="K165" s="142"/>
      <c r="L165" s="142"/>
      <c r="M165" s="142"/>
      <c r="N165" s="142"/>
      <c r="O165" s="142"/>
      <c r="P165" s="142"/>
      <c r="Q165" s="142"/>
      <c r="R165" s="142"/>
      <c r="S165" s="142"/>
      <c r="T165" s="142"/>
      <c r="U165" s="142"/>
      <c r="V165" s="142"/>
      <c r="W165" s="142"/>
      <c r="X165" s="142"/>
      <c r="Y165" s="142"/>
    </row>
    <row r="166" spans="1:25" s="119" customFormat="1">
      <c r="A166" s="142"/>
      <c r="B166" s="142"/>
      <c r="C166" s="142"/>
      <c r="D166" s="142"/>
      <c r="E166" s="142"/>
      <c r="F166" s="142"/>
      <c r="G166" s="142"/>
      <c r="H166" s="142"/>
      <c r="I166" s="142"/>
      <c r="J166" s="142"/>
      <c r="K166" s="142"/>
      <c r="L166" s="142"/>
      <c r="M166" s="142"/>
      <c r="N166" s="142"/>
      <c r="O166" s="142"/>
      <c r="P166" s="142"/>
      <c r="Q166" s="142"/>
      <c r="R166" s="142"/>
      <c r="S166" s="142"/>
      <c r="T166" s="142"/>
      <c r="U166" s="142"/>
      <c r="V166" s="142"/>
      <c r="W166" s="142"/>
      <c r="X166" s="142"/>
      <c r="Y166" s="142"/>
    </row>
    <row r="167" spans="1:25" s="119" customFormat="1">
      <c r="A167" s="142"/>
      <c r="B167" s="142"/>
      <c r="C167" s="142"/>
      <c r="D167" s="142"/>
      <c r="E167" s="142"/>
      <c r="F167" s="142"/>
      <c r="G167" s="142"/>
      <c r="H167" s="142"/>
      <c r="I167" s="142"/>
      <c r="J167" s="142"/>
      <c r="K167" s="142"/>
      <c r="L167" s="142"/>
      <c r="M167" s="142"/>
      <c r="N167" s="142"/>
      <c r="O167" s="142"/>
      <c r="P167" s="142"/>
      <c r="Q167" s="142"/>
      <c r="R167" s="142"/>
      <c r="S167" s="142"/>
      <c r="T167" s="142"/>
      <c r="U167" s="142"/>
      <c r="V167" s="142"/>
      <c r="W167" s="142"/>
      <c r="X167" s="142"/>
      <c r="Y167" s="142"/>
    </row>
    <row r="168" spans="1:25" s="119" customFormat="1" ht="30" customHeight="1">
      <c r="A168" s="142" t="str">
        <f>case_lib!A42</f>
        <v>odd&amp;per_5_4</v>
      </c>
      <c r="B168" s="142" t="s">
        <v>34</v>
      </c>
      <c r="C168" s="142" t="str">
        <f>case_lib!D42</f>
        <v>主车以限速无目标巡航，前方锥桶在中间车道线上，长约50m</v>
      </c>
      <c r="D168" s="142"/>
      <c r="E168" s="142" t="s">
        <v>418</v>
      </c>
      <c r="F168" s="142"/>
      <c r="G168" s="142"/>
      <c r="H168" s="142"/>
      <c r="I168" s="142" t="s">
        <v>418</v>
      </c>
      <c r="J168" s="142"/>
      <c r="K168" s="142" t="s">
        <v>418</v>
      </c>
      <c r="L168" s="142"/>
      <c r="M168" s="142" t="s">
        <v>418</v>
      </c>
      <c r="N168" s="142"/>
      <c r="O168" s="142" t="s">
        <v>418</v>
      </c>
      <c r="P168" s="142"/>
      <c r="Q168" s="142" t="s">
        <v>418</v>
      </c>
      <c r="R168" s="142"/>
      <c r="S168" s="142"/>
      <c r="T168" s="142"/>
      <c r="U168" s="142" t="s">
        <v>418</v>
      </c>
      <c r="V168" s="142"/>
      <c r="W168" s="142" t="s">
        <v>418</v>
      </c>
      <c r="X168" s="142"/>
      <c r="Y168" s="142"/>
    </row>
    <row r="169" spans="1:25" s="119" customFormat="1">
      <c r="A169" s="142"/>
      <c r="B169" s="142"/>
      <c r="C169" s="142"/>
      <c r="D169" s="142"/>
      <c r="E169" s="142"/>
      <c r="F169" s="142"/>
      <c r="G169" s="142"/>
      <c r="H169" s="142"/>
      <c r="I169" s="142"/>
      <c r="J169" s="142"/>
      <c r="K169" s="142"/>
      <c r="L169" s="142"/>
      <c r="M169" s="142"/>
      <c r="N169" s="142"/>
      <c r="O169" s="142"/>
      <c r="P169" s="142"/>
      <c r="Q169" s="142"/>
      <c r="R169" s="142"/>
      <c r="S169" s="142"/>
      <c r="T169" s="142"/>
      <c r="U169" s="142"/>
      <c r="V169" s="142"/>
      <c r="W169" s="142"/>
      <c r="X169" s="142"/>
      <c r="Y169" s="142"/>
    </row>
    <row r="170" spans="1:25" s="119" customFormat="1">
      <c r="A170" s="142"/>
      <c r="B170" s="142"/>
      <c r="C170" s="142"/>
      <c r="D170" s="142"/>
      <c r="E170" s="142"/>
      <c r="F170" s="142"/>
      <c r="G170" s="142"/>
      <c r="H170" s="142"/>
      <c r="I170" s="142"/>
      <c r="J170" s="142"/>
      <c r="K170" s="142"/>
      <c r="L170" s="142"/>
      <c r="M170" s="142"/>
      <c r="N170" s="142"/>
      <c r="O170" s="142"/>
      <c r="P170" s="142"/>
      <c r="Q170" s="142"/>
      <c r="R170" s="142"/>
      <c r="S170" s="142"/>
      <c r="T170" s="142"/>
      <c r="U170" s="142"/>
      <c r="V170" s="142"/>
      <c r="W170" s="142"/>
      <c r="X170" s="142"/>
      <c r="Y170" s="142"/>
    </row>
    <row r="171" spans="1:25" s="119" customFormat="1">
      <c r="A171" s="142"/>
      <c r="B171" s="142"/>
      <c r="C171" s="142"/>
      <c r="D171" s="142"/>
      <c r="E171" s="142"/>
      <c r="F171" s="142"/>
      <c r="G171" s="142"/>
      <c r="H171" s="142"/>
      <c r="I171" s="142"/>
      <c r="J171" s="142"/>
      <c r="K171" s="142"/>
      <c r="L171" s="142"/>
      <c r="M171" s="142"/>
      <c r="N171" s="142"/>
      <c r="O171" s="142"/>
      <c r="P171" s="142"/>
      <c r="Q171" s="142"/>
      <c r="R171" s="142"/>
      <c r="S171" s="142"/>
      <c r="T171" s="142"/>
      <c r="U171" s="142"/>
      <c r="V171" s="142"/>
      <c r="W171" s="142"/>
      <c r="X171" s="142"/>
      <c r="Y171" s="142"/>
    </row>
    <row r="172" spans="1:25" s="119" customFormat="1">
      <c r="A172" s="142"/>
      <c r="B172" s="142"/>
      <c r="C172" s="142"/>
      <c r="D172" s="142"/>
      <c r="E172" s="142"/>
      <c r="F172" s="142"/>
      <c r="G172" s="142"/>
      <c r="H172" s="142"/>
      <c r="I172" s="142"/>
      <c r="J172" s="142"/>
      <c r="K172" s="142"/>
      <c r="L172" s="142"/>
      <c r="M172" s="142"/>
      <c r="N172" s="142"/>
      <c r="O172" s="142"/>
      <c r="P172" s="142"/>
      <c r="Q172" s="142"/>
      <c r="R172" s="142"/>
      <c r="S172" s="142"/>
      <c r="T172" s="142"/>
      <c r="U172" s="142"/>
      <c r="V172" s="142"/>
      <c r="W172" s="142"/>
      <c r="X172" s="142"/>
      <c r="Y172" s="142"/>
    </row>
    <row r="173" spans="1:25" s="172" customFormat="1">
      <c r="A173" s="140" t="str">
        <f>case_lib!A43</f>
        <v>odd&amp;per_6</v>
      </c>
      <c r="B173" s="140" t="s">
        <v>34</v>
      </c>
      <c r="C173" s="140" t="str">
        <f>case_lib!D43</f>
        <v>障碍物相关测试</v>
      </c>
      <c r="D173" s="141"/>
      <c r="E173" s="141"/>
      <c r="F173" s="141"/>
      <c r="G173" s="141"/>
      <c r="H173" s="141"/>
      <c r="I173" s="141"/>
      <c r="J173" s="141"/>
      <c r="K173" s="141"/>
      <c r="L173" s="141"/>
      <c r="M173" s="141"/>
      <c r="N173" s="141"/>
      <c r="O173" s="141"/>
      <c r="P173" s="141"/>
      <c r="Q173" s="141"/>
      <c r="R173" s="141"/>
      <c r="S173" s="141"/>
      <c r="T173" s="141"/>
      <c r="U173" s="141"/>
      <c r="V173" s="141"/>
      <c r="W173" s="141"/>
      <c r="X173" s="141"/>
      <c r="Y173" s="141"/>
    </row>
    <row r="174" spans="1:25" s="119" customFormat="1" ht="30" customHeight="1">
      <c r="A174" s="142" t="str">
        <f>case_lib!A44</f>
        <v>odd&amp;per_6_1</v>
      </c>
      <c r="B174" s="142" t="s">
        <v>34</v>
      </c>
      <c r="C174" s="142" t="str">
        <f>case_lib!D44</f>
        <v>主车以限速无目标巡航，前方锥桶在应急车道线上，长约100m，逐渐入侵本车道</v>
      </c>
      <c r="D174" s="142"/>
      <c r="E174" s="142" t="s">
        <v>418</v>
      </c>
      <c r="F174" s="142"/>
      <c r="G174" s="142"/>
      <c r="H174" s="142"/>
      <c r="I174" s="142" t="s">
        <v>418</v>
      </c>
      <c r="J174" s="142"/>
      <c r="K174" s="142" t="s">
        <v>418</v>
      </c>
      <c r="L174" s="142"/>
      <c r="M174" s="142" t="s">
        <v>418</v>
      </c>
      <c r="N174" s="142"/>
      <c r="O174" s="142" t="s">
        <v>418</v>
      </c>
      <c r="P174" s="142"/>
      <c r="Q174" s="142" t="s">
        <v>418</v>
      </c>
      <c r="R174" s="142"/>
      <c r="S174" s="142"/>
      <c r="T174" s="142"/>
      <c r="U174" s="142" t="s">
        <v>418</v>
      </c>
      <c r="V174" s="142"/>
      <c r="W174" s="142" t="s">
        <v>418</v>
      </c>
      <c r="X174" s="142"/>
      <c r="Y174" s="142"/>
    </row>
    <row r="175" spans="1:25" s="119" customFormat="1">
      <c r="A175" s="142"/>
      <c r="B175" s="142"/>
      <c r="C175" s="142"/>
      <c r="D175" s="142"/>
      <c r="E175" s="142"/>
      <c r="F175" s="142"/>
      <c r="G175" s="142"/>
      <c r="H175" s="142"/>
      <c r="I175" s="142"/>
      <c r="J175" s="142"/>
      <c r="K175" s="142"/>
      <c r="L175" s="142"/>
      <c r="M175" s="142"/>
      <c r="N175" s="142"/>
      <c r="O175" s="142"/>
      <c r="P175" s="142"/>
      <c r="Q175" s="142"/>
      <c r="R175" s="142"/>
      <c r="S175" s="142"/>
      <c r="T175" s="142"/>
      <c r="U175" s="142"/>
      <c r="V175" s="142"/>
      <c r="W175" s="142"/>
      <c r="X175" s="142"/>
      <c r="Y175" s="142"/>
    </row>
    <row r="176" spans="1:25" s="119" customFormat="1">
      <c r="A176" s="142"/>
      <c r="B176" s="142"/>
      <c r="C176" s="142"/>
      <c r="D176" s="142"/>
      <c r="E176" s="142"/>
      <c r="F176" s="142"/>
      <c r="G176" s="142"/>
      <c r="H176" s="142"/>
      <c r="I176" s="142"/>
      <c r="J176" s="142"/>
      <c r="K176" s="142"/>
      <c r="L176" s="142"/>
      <c r="M176" s="142"/>
      <c r="N176" s="142"/>
      <c r="O176" s="142"/>
      <c r="P176" s="142"/>
      <c r="Q176" s="142"/>
      <c r="R176" s="142"/>
      <c r="S176" s="142"/>
      <c r="T176" s="142"/>
      <c r="U176" s="142"/>
      <c r="V176" s="142"/>
      <c r="W176" s="142"/>
      <c r="X176" s="142"/>
      <c r="Y176" s="142"/>
    </row>
    <row r="177" spans="1:25" s="119" customFormat="1">
      <c r="A177" s="142"/>
      <c r="B177" s="142"/>
      <c r="C177" s="142"/>
      <c r="D177" s="142"/>
      <c r="E177" s="142"/>
      <c r="F177" s="142"/>
      <c r="G177" s="142"/>
      <c r="H177" s="142"/>
      <c r="I177" s="142"/>
      <c r="J177" s="142"/>
      <c r="K177" s="142"/>
      <c r="L177" s="142"/>
      <c r="M177" s="142"/>
      <c r="N177" s="142"/>
      <c r="O177" s="142"/>
      <c r="P177" s="142"/>
      <c r="Q177" s="142"/>
      <c r="R177" s="142"/>
      <c r="S177" s="142"/>
      <c r="T177" s="142"/>
      <c r="U177" s="142"/>
      <c r="V177" s="142"/>
      <c r="W177" s="142"/>
      <c r="X177" s="142"/>
      <c r="Y177" s="142"/>
    </row>
    <row r="178" spans="1:25" s="119" customFormat="1">
      <c r="A178" s="142"/>
      <c r="B178" s="142"/>
      <c r="C178" s="142"/>
      <c r="D178" s="142"/>
      <c r="E178" s="142"/>
      <c r="F178" s="142"/>
      <c r="G178" s="142"/>
      <c r="H178" s="142"/>
      <c r="I178" s="142"/>
      <c r="J178" s="142"/>
      <c r="K178" s="142"/>
      <c r="L178" s="142"/>
      <c r="M178" s="142"/>
      <c r="N178" s="142"/>
      <c r="O178" s="142"/>
      <c r="P178" s="142"/>
      <c r="Q178" s="142"/>
      <c r="R178" s="142"/>
      <c r="S178" s="142"/>
      <c r="T178" s="142"/>
      <c r="U178" s="142"/>
      <c r="V178" s="142"/>
      <c r="W178" s="142"/>
      <c r="X178" s="142"/>
      <c r="Y178" s="142"/>
    </row>
    <row r="179" spans="1:25" s="119" customFormat="1" ht="30" customHeight="1">
      <c r="A179" s="142" t="str">
        <f>case_lib!A45</f>
        <v>odd&amp;per_6_2</v>
      </c>
      <c r="B179" s="142" t="s">
        <v>34</v>
      </c>
      <c r="C179" s="142" t="str">
        <f>case_lib!D45</f>
        <v>主车以限速无目标巡航，前方锥桶在中间车道线上，长约100m，逐渐入侵本车道</v>
      </c>
      <c r="D179" s="142"/>
      <c r="E179" s="142" t="s">
        <v>418</v>
      </c>
      <c r="F179" s="142"/>
      <c r="G179" s="142"/>
      <c r="H179" s="142"/>
      <c r="I179" s="142" t="s">
        <v>418</v>
      </c>
      <c r="J179" s="142"/>
      <c r="K179" s="142" t="s">
        <v>418</v>
      </c>
      <c r="L179" s="142"/>
      <c r="M179" s="142" t="s">
        <v>418</v>
      </c>
      <c r="N179" s="142"/>
      <c r="O179" s="142" t="s">
        <v>418</v>
      </c>
      <c r="P179" s="142"/>
      <c r="Q179" s="142" t="s">
        <v>418</v>
      </c>
      <c r="R179" s="142"/>
      <c r="S179" s="142"/>
      <c r="T179" s="142"/>
      <c r="U179" s="142" t="s">
        <v>418</v>
      </c>
      <c r="V179" s="142"/>
      <c r="W179" s="142" t="s">
        <v>418</v>
      </c>
      <c r="X179" s="142"/>
      <c r="Y179" s="142"/>
    </row>
    <row r="180" spans="1:25" s="119" customFormat="1">
      <c r="A180" s="142"/>
      <c r="B180" s="142"/>
      <c r="C180" s="142"/>
      <c r="D180" s="142"/>
      <c r="E180" s="142"/>
      <c r="F180" s="142"/>
      <c r="G180" s="142"/>
      <c r="H180" s="142"/>
      <c r="I180" s="142"/>
      <c r="J180" s="142"/>
      <c r="K180" s="142"/>
      <c r="L180" s="142"/>
      <c r="M180" s="142"/>
      <c r="N180" s="142"/>
      <c r="O180" s="142"/>
      <c r="P180" s="142"/>
      <c r="Q180" s="142"/>
      <c r="R180" s="142"/>
      <c r="S180" s="142"/>
      <c r="T180" s="142"/>
      <c r="U180" s="142"/>
      <c r="V180" s="142"/>
      <c r="W180" s="142"/>
      <c r="X180" s="142"/>
      <c r="Y180" s="142"/>
    </row>
    <row r="181" spans="1:25" s="119" customFormat="1">
      <c r="A181" s="142"/>
      <c r="B181" s="142"/>
      <c r="C181" s="142"/>
      <c r="D181" s="142"/>
      <c r="E181" s="142"/>
      <c r="F181" s="142"/>
      <c r="G181" s="142"/>
      <c r="H181" s="142"/>
      <c r="I181" s="142"/>
      <c r="J181" s="142"/>
      <c r="K181" s="142"/>
      <c r="L181" s="142"/>
      <c r="M181" s="142"/>
      <c r="N181" s="142"/>
      <c r="O181" s="142"/>
      <c r="P181" s="142"/>
      <c r="Q181" s="142"/>
      <c r="R181" s="142"/>
      <c r="S181" s="142"/>
      <c r="T181" s="142"/>
      <c r="U181" s="142"/>
      <c r="V181" s="142"/>
      <c r="W181" s="142"/>
      <c r="X181" s="142"/>
      <c r="Y181" s="142"/>
    </row>
    <row r="182" spans="1:25" s="119" customFormat="1">
      <c r="A182" s="142"/>
      <c r="B182" s="142"/>
      <c r="C182" s="142"/>
      <c r="D182" s="142"/>
      <c r="E182" s="142"/>
      <c r="F182" s="142"/>
      <c r="G182" s="142"/>
      <c r="H182" s="142"/>
      <c r="I182" s="142"/>
      <c r="J182" s="142"/>
      <c r="K182" s="142"/>
      <c r="L182" s="142"/>
      <c r="M182" s="142"/>
      <c r="N182" s="142"/>
      <c r="O182" s="142"/>
      <c r="P182" s="142"/>
      <c r="Q182" s="142"/>
      <c r="R182" s="142"/>
      <c r="S182" s="142"/>
      <c r="T182" s="142"/>
      <c r="U182" s="142"/>
      <c r="V182" s="142"/>
      <c r="W182" s="142"/>
      <c r="X182" s="142"/>
      <c r="Y182" s="142"/>
    </row>
    <row r="183" spans="1:25" s="119" customFormat="1">
      <c r="A183" s="142"/>
      <c r="B183" s="142"/>
      <c r="C183" s="142"/>
      <c r="D183" s="142"/>
      <c r="E183" s="142"/>
      <c r="F183" s="142"/>
      <c r="G183" s="142"/>
      <c r="H183" s="142"/>
      <c r="I183" s="142"/>
      <c r="J183" s="142"/>
      <c r="K183" s="142"/>
      <c r="L183" s="142"/>
      <c r="M183" s="142"/>
      <c r="N183" s="142"/>
      <c r="O183" s="142"/>
      <c r="P183" s="142"/>
      <c r="Q183" s="142"/>
      <c r="R183" s="142"/>
      <c r="S183" s="142"/>
      <c r="T183" s="142"/>
      <c r="U183" s="142"/>
      <c r="V183" s="142"/>
      <c r="W183" s="142"/>
      <c r="X183" s="142"/>
      <c r="Y183" s="142"/>
    </row>
    <row r="184" spans="1:25" s="119" customFormat="1" ht="30" customHeight="1">
      <c r="A184" s="142" t="str">
        <f>case_lib!A46</f>
        <v>odd&amp;per_6_3</v>
      </c>
      <c r="B184" s="142" t="s">
        <v>34</v>
      </c>
      <c r="C184" s="142" t="str">
        <f>case_lib!D46</f>
        <v>主车以限速无目标巡航，前方锥桶在应急车道线上倒下入侵本车道，长约10m</v>
      </c>
      <c r="D184" s="142"/>
      <c r="E184" s="142" t="s">
        <v>418</v>
      </c>
      <c r="F184" s="142"/>
      <c r="G184" s="142"/>
      <c r="H184" s="142"/>
      <c r="I184" s="142" t="s">
        <v>418</v>
      </c>
      <c r="J184" s="142"/>
      <c r="K184" s="142" t="s">
        <v>418</v>
      </c>
      <c r="L184" s="142"/>
      <c r="M184" s="142" t="s">
        <v>418</v>
      </c>
      <c r="N184" s="142"/>
      <c r="O184" s="142" t="s">
        <v>418</v>
      </c>
      <c r="P184" s="142"/>
      <c r="Q184" s="142" t="s">
        <v>418</v>
      </c>
      <c r="R184" s="142"/>
      <c r="S184" s="142"/>
      <c r="T184" s="142"/>
      <c r="U184" s="142" t="s">
        <v>418</v>
      </c>
      <c r="V184" s="142"/>
      <c r="W184" s="142" t="s">
        <v>418</v>
      </c>
      <c r="X184" s="142"/>
      <c r="Y184" s="142"/>
    </row>
    <row r="185" spans="1:25" s="119" customFormat="1">
      <c r="A185" s="142"/>
      <c r="B185" s="142"/>
      <c r="C185" s="142"/>
      <c r="D185" s="142"/>
      <c r="E185" s="142"/>
      <c r="F185" s="142"/>
      <c r="G185" s="142"/>
      <c r="H185" s="142"/>
      <c r="I185" s="142"/>
      <c r="J185" s="142"/>
      <c r="K185" s="142"/>
      <c r="L185" s="142"/>
      <c r="M185" s="142"/>
      <c r="N185" s="142"/>
      <c r="O185" s="142"/>
      <c r="P185" s="142"/>
      <c r="Q185" s="142"/>
      <c r="R185" s="142"/>
      <c r="S185" s="142"/>
      <c r="T185" s="142"/>
      <c r="U185" s="142"/>
      <c r="V185" s="142"/>
      <c r="W185" s="142"/>
      <c r="X185" s="142"/>
      <c r="Y185" s="142"/>
    </row>
    <row r="186" spans="1:25" s="119" customFormat="1">
      <c r="A186" s="142"/>
      <c r="B186" s="142"/>
      <c r="C186" s="142"/>
      <c r="D186" s="142"/>
      <c r="E186" s="142"/>
      <c r="F186" s="142"/>
      <c r="G186" s="142"/>
      <c r="H186" s="142"/>
      <c r="I186" s="142"/>
      <c r="J186" s="142"/>
      <c r="K186" s="142"/>
      <c r="L186" s="142"/>
      <c r="M186" s="142"/>
      <c r="N186" s="142"/>
      <c r="O186" s="142"/>
      <c r="P186" s="142"/>
      <c r="Q186" s="142"/>
      <c r="R186" s="142"/>
      <c r="S186" s="142"/>
      <c r="T186" s="142"/>
      <c r="U186" s="142"/>
      <c r="V186" s="142"/>
      <c r="W186" s="142"/>
      <c r="X186" s="142"/>
      <c r="Y186" s="142"/>
    </row>
    <row r="187" spans="1:25" s="119" customFormat="1">
      <c r="A187" s="142"/>
      <c r="B187" s="142"/>
      <c r="C187" s="142"/>
      <c r="D187" s="142"/>
      <c r="E187" s="142"/>
      <c r="F187" s="142"/>
      <c r="G187" s="142"/>
      <c r="H187" s="142"/>
      <c r="I187" s="142"/>
      <c r="J187" s="142"/>
      <c r="K187" s="142"/>
      <c r="L187" s="142"/>
      <c r="M187" s="142"/>
      <c r="N187" s="142"/>
      <c r="O187" s="142"/>
      <c r="P187" s="142"/>
      <c r="Q187" s="142"/>
      <c r="R187" s="142"/>
      <c r="S187" s="142"/>
      <c r="T187" s="142"/>
      <c r="U187" s="142"/>
      <c r="V187" s="142"/>
      <c r="W187" s="142"/>
      <c r="X187" s="142"/>
      <c r="Y187" s="142"/>
    </row>
    <row r="188" spans="1:25" s="119" customFormat="1">
      <c r="A188" s="142"/>
      <c r="B188" s="142"/>
      <c r="C188" s="142"/>
      <c r="D188" s="142"/>
      <c r="E188" s="142"/>
      <c r="F188" s="142"/>
      <c r="G188" s="142"/>
      <c r="H188" s="142"/>
      <c r="I188" s="142"/>
      <c r="J188" s="142"/>
      <c r="K188" s="142"/>
      <c r="L188" s="142"/>
      <c r="M188" s="142"/>
      <c r="N188" s="142"/>
      <c r="O188" s="142"/>
      <c r="P188" s="142"/>
      <c r="Q188" s="142"/>
      <c r="R188" s="142"/>
      <c r="S188" s="142"/>
      <c r="T188" s="142"/>
      <c r="U188" s="142"/>
      <c r="V188" s="142"/>
      <c r="W188" s="142"/>
      <c r="X188" s="142"/>
      <c r="Y188" s="142"/>
    </row>
    <row r="189" spans="1:25" s="119" customFormat="1" ht="30" customHeight="1">
      <c r="A189" s="142" t="str">
        <f>case_lib!A47</f>
        <v>odd&amp;per_6_4</v>
      </c>
      <c r="B189" s="142" t="s">
        <v>34</v>
      </c>
      <c r="C189" s="142" t="str">
        <f>case_lib!D47</f>
        <v>主车以限速无目标巡航，前方锥桶在中间车道线上倒下入侵本车道，长约10m</v>
      </c>
      <c r="D189" s="142"/>
      <c r="E189" s="142" t="s">
        <v>418</v>
      </c>
      <c r="F189" s="142"/>
      <c r="G189" s="142"/>
      <c r="H189" s="142"/>
      <c r="I189" s="142" t="s">
        <v>418</v>
      </c>
      <c r="J189" s="142"/>
      <c r="K189" s="142" t="s">
        <v>418</v>
      </c>
      <c r="L189" s="142"/>
      <c r="M189" s="142" t="s">
        <v>418</v>
      </c>
      <c r="N189" s="142"/>
      <c r="O189" s="142" t="s">
        <v>418</v>
      </c>
      <c r="P189" s="142"/>
      <c r="Q189" s="142" t="s">
        <v>418</v>
      </c>
      <c r="R189" s="142"/>
      <c r="S189" s="142"/>
      <c r="T189" s="142"/>
      <c r="U189" s="142" t="s">
        <v>418</v>
      </c>
      <c r="V189" s="142"/>
      <c r="W189" s="142" t="s">
        <v>418</v>
      </c>
      <c r="X189" s="142"/>
      <c r="Y189" s="142"/>
    </row>
    <row r="190" spans="1:25" s="119" customFormat="1">
      <c r="A190" s="142"/>
      <c r="B190" s="142"/>
      <c r="C190" s="142"/>
      <c r="D190" s="142"/>
      <c r="E190" s="142"/>
      <c r="F190" s="142"/>
      <c r="G190" s="142"/>
      <c r="H190" s="142"/>
      <c r="I190" s="142"/>
      <c r="J190" s="142"/>
      <c r="K190" s="142"/>
      <c r="L190" s="142"/>
      <c r="M190" s="142"/>
      <c r="N190" s="142"/>
      <c r="O190" s="142"/>
      <c r="P190" s="142"/>
      <c r="Q190" s="142"/>
      <c r="R190" s="142"/>
      <c r="S190" s="142"/>
      <c r="T190" s="142"/>
      <c r="U190" s="142"/>
      <c r="V190" s="142"/>
      <c r="W190" s="142"/>
      <c r="X190" s="142"/>
      <c r="Y190" s="142"/>
    </row>
    <row r="191" spans="1:25" s="119" customFormat="1">
      <c r="A191" s="142"/>
      <c r="B191" s="142"/>
      <c r="C191" s="142"/>
      <c r="D191" s="142"/>
      <c r="E191" s="142"/>
      <c r="F191" s="142"/>
      <c r="G191" s="142"/>
      <c r="H191" s="142"/>
      <c r="I191" s="142"/>
      <c r="J191" s="142"/>
      <c r="K191" s="142"/>
      <c r="L191" s="142"/>
      <c r="M191" s="142"/>
      <c r="N191" s="142"/>
      <c r="O191" s="142"/>
      <c r="P191" s="142"/>
      <c r="Q191" s="142"/>
      <c r="R191" s="142"/>
      <c r="S191" s="142"/>
      <c r="T191" s="142"/>
      <c r="U191" s="142"/>
      <c r="V191" s="142"/>
      <c r="W191" s="142"/>
      <c r="X191" s="142"/>
      <c r="Y191" s="142"/>
    </row>
    <row r="192" spans="1:25" s="119" customFormat="1">
      <c r="A192" s="142"/>
      <c r="B192" s="142"/>
      <c r="C192" s="142"/>
      <c r="D192" s="142"/>
      <c r="E192" s="142"/>
      <c r="F192" s="142"/>
      <c r="G192" s="142"/>
      <c r="H192" s="142"/>
      <c r="I192" s="142"/>
      <c r="J192" s="142"/>
      <c r="K192" s="142"/>
      <c r="L192" s="142"/>
      <c r="M192" s="142"/>
      <c r="N192" s="142"/>
      <c r="O192" s="142"/>
      <c r="P192" s="142"/>
      <c r="Q192" s="142"/>
      <c r="R192" s="142"/>
      <c r="S192" s="142"/>
      <c r="T192" s="142"/>
      <c r="U192" s="142"/>
      <c r="V192" s="142"/>
      <c r="W192" s="142"/>
      <c r="X192" s="142"/>
      <c r="Y192" s="142"/>
    </row>
    <row r="193" spans="1:25" s="119" customFormat="1">
      <c r="A193" s="142"/>
      <c r="B193" s="142"/>
      <c r="C193" s="142"/>
      <c r="D193" s="142"/>
      <c r="E193" s="142"/>
      <c r="F193" s="142"/>
      <c r="G193" s="142"/>
      <c r="H193" s="142"/>
      <c r="I193" s="142"/>
      <c r="J193" s="142"/>
      <c r="K193" s="142"/>
      <c r="L193" s="142"/>
      <c r="M193" s="142"/>
      <c r="N193" s="142"/>
      <c r="O193" s="142"/>
      <c r="P193" s="142"/>
      <c r="Q193" s="142"/>
      <c r="R193" s="142"/>
      <c r="S193" s="142"/>
      <c r="T193" s="142"/>
      <c r="U193" s="142"/>
      <c r="V193" s="142"/>
      <c r="W193" s="142"/>
      <c r="X193" s="142"/>
      <c r="Y193" s="142"/>
    </row>
    <row r="194" spans="1:25" s="119" customFormat="1" ht="30" customHeight="1">
      <c r="A194" s="142" t="str">
        <f>case_lib!A48</f>
        <v>odd&amp;per_6_5</v>
      </c>
      <c r="B194" s="142" t="s">
        <v>34</v>
      </c>
      <c r="C194" s="142" t="str">
        <f>case_lib!D48</f>
        <v>主车以限速无目标巡航，前方锥桶越过应急车道线入侵本车道约20cm，长约10m</v>
      </c>
      <c r="D194" s="142"/>
      <c r="E194" s="142" t="s">
        <v>418</v>
      </c>
      <c r="F194" s="142"/>
      <c r="G194" s="142"/>
      <c r="H194" s="142"/>
      <c r="I194" s="142" t="s">
        <v>418</v>
      </c>
      <c r="J194" s="142"/>
      <c r="K194" s="142" t="s">
        <v>418</v>
      </c>
      <c r="L194" s="142"/>
      <c r="M194" s="142" t="s">
        <v>418</v>
      </c>
      <c r="N194" s="142"/>
      <c r="O194" s="142" t="s">
        <v>418</v>
      </c>
      <c r="P194" s="142"/>
      <c r="Q194" s="142" t="s">
        <v>418</v>
      </c>
      <c r="R194" s="142"/>
      <c r="S194" s="142"/>
      <c r="T194" s="142"/>
      <c r="U194" s="142" t="s">
        <v>418</v>
      </c>
      <c r="V194" s="142"/>
      <c r="W194" s="142" t="s">
        <v>418</v>
      </c>
      <c r="X194" s="142"/>
      <c r="Y194" s="142"/>
    </row>
    <row r="195" spans="1:25" s="119" customFormat="1">
      <c r="A195" s="142"/>
      <c r="B195" s="142"/>
      <c r="C195" s="142"/>
      <c r="D195" s="142"/>
      <c r="E195" s="142"/>
      <c r="F195" s="142"/>
      <c r="G195" s="142"/>
      <c r="H195" s="142"/>
      <c r="I195" s="142"/>
      <c r="J195" s="142"/>
      <c r="K195" s="142"/>
      <c r="L195" s="142"/>
      <c r="M195" s="142"/>
      <c r="N195" s="142"/>
      <c r="O195" s="142"/>
      <c r="P195" s="142"/>
      <c r="Q195" s="142"/>
      <c r="R195" s="142"/>
      <c r="S195" s="142"/>
      <c r="T195" s="142"/>
      <c r="U195" s="142"/>
      <c r="V195" s="142"/>
      <c r="W195" s="142"/>
      <c r="X195" s="142"/>
      <c r="Y195" s="142"/>
    </row>
    <row r="196" spans="1:25" s="119" customFormat="1">
      <c r="A196" s="142"/>
      <c r="B196" s="142"/>
      <c r="C196" s="142"/>
      <c r="D196" s="142"/>
      <c r="E196" s="142"/>
      <c r="F196" s="142"/>
      <c r="G196" s="142"/>
      <c r="H196" s="142"/>
      <c r="I196" s="142"/>
      <c r="J196" s="142"/>
      <c r="K196" s="142"/>
      <c r="L196" s="142"/>
      <c r="M196" s="142"/>
      <c r="N196" s="142"/>
      <c r="O196" s="142"/>
      <c r="P196" s="142"/>
      <c r="Q196" s="142"/>
      <c r="R196" s="142"/>
      <c r="S196" s="142"/>
      <c r="T196" s="142"/>
      <c r="U196" s="142"/>
      <c r="V196" s="142"/>
      <c r="W196" s="142"/>
      <c r="X196" s="142"/>
      <c r="Y196" s="142"/>
    </row>
    <row r="197" spans="1:25" s="119" customFormat="1">
      <c r="A197" s="142"/>
      <c r="B197" s="142"/>
      <c r="C197" s="142"/>
      <c r="D197" s="142"/>
      <c r="E197" s="142"/>
      <c r="F197" s="142"/>
      <c r="G197" s="142"/>
      <c r="H197" s="142"/>
      <c r="I197" s="142"/>
      <c r="J197" s="142"/>
      <c r="K197" s="142"/>
      <c r="L197" s="142"/>
      <c r="M197" s="142"/>
      <c r="N197" s="142"/>
      <c r="O197" s="142"/>
      <c r="P197" s="142"/>
      <c r="Q197" s="142"/>
      <c r="R197" s="142"/>
      <c r="S197" s="142"/>
      <c r="T197" s="142"/>
      <c r="U197" s="142"/>
      <c r="V197" s="142"/>
      <c r="W197" s="142"/>
      <c r="X197" s="142"/>
      <c r="Y197" s="142"/>
    </row>
    <row r="198" spans="1:25" s="119" customFormat="1">
      <c r="A198" s="142"/>
      <c r="B198" s="142"/>
      <c r="C198" s="142"/>
      <c r="D198" s="142"/>
      <c r="E198" s="142"/>
      <c r="F198" s="142"/>
      <c r="G198" s="142"/>
      <c r="H198" s="142"/>
      <c r="I198" s="142"/>
      <c r="J198" s="142"/>
      <c r="K198" s="142"/>
      <c r="L198" s="142"/>
      <c r="M198" s="142"/>
      <c r="N198" s="142"/>
      <c r="O198" s="142"/>
      <c r="P198" s="142"/>
      <c r="Q198" s="142"/>
      <c r="R198" s="142"/>
      <c r="S198" s="142"/>
      <c r="T198" s="142"/>
      <c r="U198" s="142"/>
      <c r="V198" s="142"/>
      <c r="W198" s="142"/>
      <c r="X198" s="142"/>
      <c r="Y198" s="142"/>
    </row>
    <row r="199" spans="1:25" s="119" customFormat="1" ht="30" customHeight="1">
      <c r="A199" s="142" t="str">
        <f>case_lib!A49</f>
        <v>odd&amp;per_6_6</v>
      </c>
      <c r="B199" s="142" t="s">
        <v>34</v>
      </c>
      <c r="C199" s="142" t="str">
        <f>case_lib!D49</f>
        <v>主车以限速无目标巡航，前方锥桶越过中间车道线入侵本车道约20cm，长约10m</v>
      </c>
      <c r="D199" s="142"/>
      <c r="E199" s="142" t="s">
        <v>418</v>
      </c>
      <c r="F199" s="142"/>
      <c r="G199" s="142"/>
      <c r="H199" s="142"/>
      <c r="I199" s="142" t="s">
        <v>418</v>
      </c>
      <c r="J199" s="142"/>
      <c r="K199" s="142" t="s">
        <v>418</v>
      </c>
      <c r="L199" s="142"/>
      <c r="M199" s="142" t="s">
        <v>418</v>
      </c>
      <c r="N199" s="142"/>
      <c r="O199" s="142" t="s">
        <v>418</v>
      </c>
      <c r="P199" s="142"/>
      <c r="Q199" s="142" t="s">
        <v>418</v>
      </c>
      <c r="R199" s="142"/>
      <c r="S199" s="142"/>
      <c r="T199" s="142"/>
      <c r="U199" s="142" t="s">
        <v>418</v>
      </c>
      <c r="V199" s="142"/>
      <c r="W199" s="142" t="s">
        <v>418</v>
      </c>
      <c r="X199" s="142"/>
      <c r="Y199" s="142"/>
    </row>
    <row r="200" spans="1:25" s="119" customFormat="1">
      <c r="A200" s="142"/>
      <c r="B200" s="142"/>
      <c r="C200" s="142"/>
      <c r="D200" s="142"/>
      <c r="E200" s="142"/>
      <c r="F200" s="142"/>
      <c r="G200" s="142"/>
      <c r="H200" s="142"/>
      <c r="I200" s="142"/>
      <c r="J200" s="142"/>
      <c r="K200" s="142"/>
      <c r="L200" s="142"/>
      <c r="M200" s="142"/>
      <c r="N200" s="142"/>
      <c r="O200" s="142"/>
      <c r="P200" s="142"/>
      <c r="Q200" s="142"/>
      <c r="R200" s="142"/>
      <c r="S200" s="142"/>
      <c r="T200" s="142"/>
      <c r="U200" s="142"/>
      <c r="V200" s="142"/>
      <c r="W200" s="142"/>
      <c r="X200" s="142"/>
      <c r="Y200" s="142"/>
    </row>
    <row r="201" spans="1:25" s="119" customFormat="1">
      <c r="A201" s="142"/>
      <c r="B201" s="142"/>
      <c r="C201" s="142"/>
      <c r="D201" s="142"/>
      <c r="E201" s="142"/>
      <c r="F201" s="142"/>
      <c r="G201" s="142"/>
      <c r="H201" s="142"/>
      <c r="I201" s="142"/>
      <c r="J201" s="142"/>
      <c r="K201" s="142"/>
      <c r="L201" s="142"/>
      <c r="M201" s="142"/>
      <c r="N201" s="142"/>
      <c r="O201" s="142"/>
      <c r="P201" s="142"/>
      <c r="Q201" s="142"/>
      <c r="R201" s="142"/>
      <c r="S201" s="142"/>
      <c r="T201" s="142"/>
      <c r="U201" s="142"/>
      <c r="V201" s="142"/>
      <c r="W201" s="142"/>
      <c r="X201" s="142"/>
      <c r="Y201" s="142"/>
    </row>
    <row r="202" spans="1:25" s="119" customFormat="1">
      <c r="A202" s="142"/>
      <c r="B202" s="142"/>
      <c r="C202" s="142"/>
      <c r="D202" s="142"/>
      <c r="E202" s="142"/>
      <c r="F202" s="142"/>
      <c r="G202" s="142"/>
      <c r="H202" s="142"/>
      <c r="I202" s="142"/>
      <c r="J202" s="142"/>
      <c r="K202" s="142"/>
      <c r="L202" s="142"/>
      <c r="M202" s="142"/>
      <c r="N202" s="142"/>
      <c r="O202" s="142"/>
      <c r="P202" s="142"/>
      <c r="Q202" s="142"/>
      <c r="R202" s="142"/>
      <c r="S202" s="142"/>
      <c r="T202" s="142"/>
      <c r="U202" s="142"/>
      <c r="V202" s="142"/>
      <c r="W202" s="142"/>
      <c r="X202" s="142"/>
      <c r="Y202" s="142"/>
    </row>
    <row r="203" spans="1:25" s="119" customFormat="1">
      <c r="A203" s="142"/>
      <c r="B203" s="142"/>
      <c r="C203" s="142"/>
      <c r="D203" s="142"/>
      <c r="E203" s="142"/>
      <c r="F203" s="142"/>
      <c r="G203" s="142"/>
      <c r="H203" s="142"/>
      <c r="I203" s="142"/>
      <c r="J203" s="142"/>
      <c r="K203" s="142"/>
      <c r="L203" s="142"/>
      <c r="M203" s="142"/>
      <c r="N203" s="142"/>
      <c r="O203" s="142"/>
      <c r="P203" s="142"/>
      <c r="Q203" s="142"/>
      <c r="R203" s="142"/>
      <c r="S203" s="142"/>
      <c r="T203" s="142"/>
      <c r="U203" s="142"/>
      <c r="V203" s="142"/>
      <c r="W203" s="142"/>
      <c r="X203" s="142"/>
      <c r="Y203" s="142"/>
    </row>
    <row r="204" spans="1:25" s="119" customFormat="1" ht="27.6">
      <c r="A204" s="142" t="str">
        <f>case_lib!A50</f>
        <v>odd&amp;per_6_7</v>
      </c>
      <c r="B204" s="142" t="s">
        <v>34</v>
      </c>
      <c r="C204" s="142" t="str">
        <f>case_lib!D50</f>
        <v>主车以限速无目标巡航，前方锥桶在本车道内，约3个</v>
      </c>
      <c r="D204" s="142"/>
      <c r="E204" s="142" t="s">
        <v>418</v>
      </c>
      <c r="F204" s="142"/>
      <c r="G204" s="142"/>
      <c r="H204" s="142"/>
      <c r="I204" s="142" t="s">
        <v>418</v>
      </c>
      <c r="J204" s="142"/>
      <c r="K204" s="142" t="s">
        <v>418</v>
      </c>
      <c r="L204" s="142"/>
      <c r="M204" s="142" t="s">
        <v>418</v>
      </c>
      <c r="N204" s="142"/>
      <c r="O204" s="142" t="s">
        <v>418</v>
      </c>
      <c r="P204" s="142"/>
      <c r="Q204" s="142" t="s">
        <v>418</v>
      </c>
      <c r="R204" s="142"/>
      <c r="S204" s="142"/>
      <c r="T204" s="142"/>
      <c r="U204" s="142" t="s">
        <v>418</v>
      </c>
      <c r="V204" s="142"/>
      <c r="W204" s="142" t="s">
        <v>418</v>
      </c>
      <c r="X204" s="142"/>
      <c r="Y204" s="142"/>
    </row>
    <row r="205" spans="1:25" s="119" customFormat="1">
      <c r="A205" s="142"/>
      <c r="B205" s="142"/>
      <c r="C205" s="142"/>
      <c r="D205" s="142"/>
      <c r="E205" s="142"/>
      <c r="F205" s="142"/>
      <c r="G205" s="142"/>
      <c r="H205" s="142"/>
      <c r="I205" s="142"/>
      <c r="J205" s="142"/>
      <c r="K205" s="142"/>
      <c r="L205" s="142"/>
      <c r="M205" s="142"/>
      <c r="N205" s="142"/>
      <c r="O205" s="142"/>
      <c r="P205" s="142"/>
      <c r="Q205" s="142"/>
      <c r="R205" s="142"/>
      <c r="S205" s="142"/>
      <c r="T205" s="142"/>
      <c r="U205" s="142"/>
      <c r="V205" s="142"/>
      <c r="W205" s="142"/>
      <c r="X205" s="142"/>
      <c r="Y205" s="142"/>
    </row>
    <row r="206" spans="1:25" s="119" customFormat="1">
      <c r="A206" s="142"/>
      <c r="B206" s="142"/>
      <c r="C206" s="142"/>
      <c r="D206" s="142"/>
      <c r="E206" s="142"/>
      <c r="F206" s="142"/>
      <c r="G206" s="142"/>
      <c r="H206" s="142"/>
      <c r="I206" s="142"/>
      <c r="J206" s="142"/>
      <c r="K206" s="142"/>
      <c r="L206" s="142"/>
      <c r="M206" s="142"/>
      <c r="N206" s="142"/>
      <c r="O206" s="142"/>
      <c r="P206" s="142"/>
      <c r="Q206" s="142"/>
      <c r="R206" s="142"/>
      <c r="S206" s="142"/>
      <c r="T206" s="142"/>
      <c r="U206" s="142"/>
      <c r="V206" s="142"/>
      <c r="W206" s="142"/>
      <c r="X206" s="142"/>
      <c r="Y206" s="142"/>
    </row>
    <row r="207" spans="1:25" s="119" customFormat="1">
      <c r="A207" s="142"/>
      <c r="B207" s="142"/>
      <c r="C207" s="142"/>
      <c r="D207" s="142"/>
      <c r="E207" s="142"/>
      <c r="F207" s="142"/>
      <c r="G207" s="142"/>
      <c r="H207" s="142"/>
      <c r="I207" s="142"/>
      <c r="J207" s="142"/>
      <c r="K207" s="142"/>
      <c r="L207" s="142"/>
      <c r="M207" s="142"/>
      <c r="N207" s="142"/>
      <c r="O207" s="142"/>
      <c r="P207" s="142"/>
      <c r="Q207" s="142"/>
      <c r="R207" s="142"/>
      <c r="S207" s="142"/>
      <c r="T207" s="142"/>
      <c r="U207" s="142"/>
      <c r="V207" s="142"/>
      <c r="W207" s="142"/>
      <c r="X207" s="142"/>
      <c r="Y207" s="142"/>
    </row>
    <row r="208" spans="1:25" s="119" customFormat="1">
      <c r="A208" s="142"/>
      <c r="B208" s="142"/>
      <c r="C208" s="142"/>
      <c r="D208" s="142"/>
      <c r="E208" s="142"/>
      <c r="F208" s="142"/>
      <c r="G208" s="142"/>
      <c r="H208" s="142"/>
      <c r="I208" s="142"/>
      <c r="J208" s="142"/>
      <c r="K208" s="142"/>
      <c r="L208" s="142"/>
      <c r="M208" s="142"/>
      <c r="N208" s="142"/>
      <c r="O208" s="142"/>
      <c r="P208" s="142"/>
      <c r="Q208" s="142"/>
      <c r="R208" s="142"/>
      <c r="S208" s="142"/>
      <c r="T208" s="142"/>
      <c r="U208" s="142"/>
      <c r="V208" s="142"/>
      <c r="W208" s="142"/>
      <c r="X208" s="142"/>
      <c r="Y208" s="142"/>
    </row>
    <row r="209" spans="1:25" s="119" customFormat="1" ht="27.6">
      <c r="A209" s="142" t="str">
        <f>case_lib!A51</f>
        <v>odd&amp;per_6_8</v>
      </c>
      <c r="B209" s="142" t="s">
        <v>34</v>
      </c>
      <c r="C209" s="142" t="str">
        <f>case_lib!D51</f>
        <v>主车以限速无目标巡航，前方锥桶在本车道内，约5个</v>
      </c>
      <c r="D209" s="142"/>
      <c r="E209" s="142" t="s">
        <v>418</v>
      </c>
      <c r="F209" s="142"/>
      <c r="G209" s="142"/>
      <c r="H209" s="142"/>
      <c r="I209" s="142" t="s">
        <v>418</v>
      </c>
      <c r="J209" s="142"/>
      <c r="K209" s="142" t="s">
        <v>418</v>
      </c>
      <c r="L209" s="142"/>
      <c r="M209" s="142" t="s">
        <v>418</v>
      </c>
      <c r="N209" s="142"/>
      <c r="O209" s="142" t="s">
        <v>418</v>
      </c>
      <c r="P209" s="142"/>
      <c r="Q209" s="142" t="s">
        <v>418</v>
      </c>
      <c r="R209" s="142"/>
      <c r="S209" s="142"/>
      <c r="T209" s="142"/>
      <c r="U209" s="142" t="s">
        <v>418</v>
      </c>
      <c r="V209" s="142"/>
      <c r="W209" s="142" t="s">
        <v>418</v>
      </c>
      <c r="X209" s="142"/>
      <c r="Y209" s="142"/>
    </row>
    <row r="210" spans="1:25" s="119" customFormat="1">
      <c r="A210" s="142"/>
      <c r="B210" s="142"/>
      <c r="C210" s="142"/>
      <c r="D210" s="142"/>
      <c r="E210" s="142"/>
      <c r="F210" s="142"/>
      <c r="G210" s="142"/>
      <c r="H210" s="142"/>
      <c r="I210" s="142"/>
      <c r="J210" s="142"/>
      <c r="K210" s="142"/>
      <c r="L210" s="142"/>
      <c r="M210" s="142"/>
      <c r="N210" s="142"/>
      <c r="O210" s="142"/>
      <c r="P210" s="142"/>
      <c r="Q210" s="142"/>
      <c r="R210" s="142"/>
      <c r="S210" s="142"/>
      <c r="T210" s="142"/>
      <c r="U210" s="142"/>
      <c r="V210" s="142"/>
      <c r="W210" s="142"/>
      <c r="X210" s="142"/>
      <c r="Y210" s="142"/>
    </row>
    <row r="211" spans="1:25" s="119" customFormat="1">
      <c r="A211" s="142"/>
      <c r="B211" s="142"/>
      <c r="C211" s="142"/>
      <c r="D211" s="142"/>
      <c r="E211" s="142"/>
      <c r="F211" s="142"/>
      <c r="G211" s="142"/>
      <c r="H211" s="142"/>
      <c r="I211" s="142"/>
      <c r="J211" s="142"/>
      <c r="K211" s="142"/>
      <c r="L211" s="142"/>
      <c r="M211" s="142"/>
      <c r="N211" s="142"/>
      <c r="O211" s="142"/>
      <c r="P211" s="142"/>
      <c r="Q211" s="142"/>
      <c r="R211" s="142"/>
      <c r="S211" s="142"/>
      <c r="T211" s="142"/>
      <c r="U211" s="142"/>
      <c r="V211" s="142"/>
      <c r="W211" s="142"/>
      <c r="X211" s="142"/>
      <c r="Y211" s="142"/>
    </row>
    <row r="212" spans="1:25" s="119" customFormat="1">
      <c r="A212" s="142"/>
      <c r="B212" s="142"/>
      <c r="C212" s="142"/>
      <c r="D212" s="142"/>
      <c r="E212" s="142"/>
      <c r="F212" s="142"/>
      <c r="G212" s="142"/>
      <c r="H212" s="142"/>
      <c r="I212" s="142"/>
      <c r="J212" s="142"/>
      <c r="K212" s="142"/>
      <c r="L212" s="142"/>
      <c r="M212" s="142"/>
      <c r="N212" s="142"/>
      <c r="O212" s="142"/>
      <c r="P212" s="142"/>
      <c r="Q212" s="142"/>
      <c r="R212" s="142"/>
      <c r="S212" s="142"/>
      <c r="T212" s="142"/>
      <c r="U212" s="142"/>
      <c r="V212" s="142"/>
      <c r="W212" s="142"/>
      <c r="X212" s="142"/>
      <c r="Y212" s="142"/>
    </row>
    <row r="213" spans="1:25" s="119" customFormat="1">
      <c r="A213" s="142"/>
      <c r="B213" s="142"/>
      <c r="C213" s="142"/>
      <c r="D213" s="142"/>
      <c r="E213" s="142"/>
      <c r="F213" s="142"/>
      <c r="G213" s="142"/>
      <c r="H213" s="142"/>
      <c r="I213" s="142"/>
      <c r="J213" s="142"/>
      <c r="K213" s="142"/>
      <c r="L213" s="142"/>
      <c r="M213" s="142"/>
      <c r="N213" s="142"/>
      <c r="O213" s="142"/>
      <c r="P213" s="142"/>
      <c r="Q213" s="142"/>
      <c r="R213" s="142"/>
      <c r="S213" s="142"/>
      <c r="T213" s="142"/>
      <c r="U213" s="142"/>
      <c r="V213" s="142"/>
      <c r="W213" s="142"/>
      <c r="X213" s="142"/>
      <c r="Y213" s="142"/>
    </row>
    <row r="214" spans="1:25" s="119" customFormat="1" ht="30" customHeight="1">
      <c r="A214" s="142" t="str">
        <f>case_lib!A52</f>
        <v>odd&amp;per_6_9</v>
      </c>
      <c r="B214" s="142" t="s">
        <v>34</v>
      </c>
      <c r="C214" s="142" t="str">
        <f>case_lib!D52</f>
        <v>主车以限速无目标巡航，前方锥桶在本车道内倒下，约5个</v>
      </c>
      <c r="D214" s="142"/>
      <c r="E214" s="142" t="s">
        <v>418</v>
      </c>
      <c r="F214" s="142"/>
      <c r="G214" s="142"/>
      <c r="H214" s="142"/>
      <c r="I214" s="142" t="s">
        <v>418</v>
      </c>
      <c r="J214" s="142"/>
      <c r="K214" s="142" t="s">
        <v>418</v>
      </c>
      <c r="L214" s="142"/>
      <c r="M214" s="142" t="s">
        <v>418</v>
      </c>
      <c r="N214" s="142"/>
      <c r="O214" s="142" t="s">
        <v>418</v>
      </c>
      <c r="P214" s="142"/>
      <c r="Q214" s="142" t="s">
        <v>418</v>
      </c>
      <c r="R214" s="142"/>
      <c r="S214" s="142"/>
      <c r="T214" s="142"/>
      <c r="U214" s="142" t="s">
        <v>418</v>
      </c>
      <c r="V214" s="142"/>
      <c r="W214" s="142" t="s">
        <v>418</v>
      </c>
      <c r="X214" s="142"/>
      <c r="Y214" s="142"/>
    </row>
    <row r="215" spans="1:25" s="119" customFormat="1">
      <c r="A215" s="142"/>
      <c r="B215" s="142"/>
      <c r="C215" s="142"/>
      <c r="D215" s="142"/>
      <c r="E215" s="142"/>
      <c r="F215" s="142"/>
      <c r="G215" s="142"/>
      <c r="H215" s="142"/>
      <c r="I215" s="142"/>
      <c r="J215" s="142"/>
      <c r="K215" s="142"/>
      <c r="L215" s="142"/>
      <c r="M215" s="142"/>
      <c r="N215" s="142"/>
      <c r="O215" s="142"/>
      <c r="P215" s="142"/>
      <c r="Q215" s="142"/>
      <c r="R215" s="142"/>
      <c r="S215" s="142"/>
      <c r="T215" s="142"/>
      <c r="U215" s="142"/>
      <c r="V215" s="142"/>
      <c r="W215" s="142"/>
      <c r="X215" s="142"/>
      <c r="Y215" s="142"/>
    </row>
    <row r="216" spans="1:25" s="119" customFormat="1">
      <c r="A216" s="142"/>
      <c r="B216" s="142"/>
      <c r="C216" s="142"/>
      <c r="D216" s="142"/>
      <c r="E216" s="142"/>
      <c r="F216" s="142"/>
      <c r="G216" s="142"/>
      <c r="H216" s="142"/>
      <c r="I216" s="142"/>
      <c r="J216" s="142"/>
      <c r="K216" s="142"/>
      <c r="L216" s="142"/>
      <c r="M216" s="142"/>
      <c r="N216" s="142"/>
      <c r="O216" s="142"/>
      <c r="P216" s="142"/>
      <c r="Q216" s="142"/>
      <c r="R216" s="142"/>
      <c r="S216" s="142"/>
      <c r="T216" s="142"/>
      <c r="U216" s="142"/>
      <c r="V216" s="142"/>
      <c r="W216" s="142"/>
      <c r="X216" s="142"/>
      <c r="Y216" s="142"/>
    </row>
    <row r="217" spans="1:25" s="119" customFormat="1">
      <c r="A217" s="142"/>
      <c r="B217" s="142"/>
      <c r="C217" s="142"/>
      <c r="D217" s="142"/>
      <c r="E217" s="142"/>
      <c r="F217" s="142"/>
      <c r="G217" s="142"/>
      <c r="H217" s="142"/>
      <c r="I217" s="142"/>
      <c r="J217" s="142"/>
      <c r="K217" s="142"/>
      <c r="L217" s="142"/>
      <c r="M217" s="142"/>
      <c r="N217" s="142"/>
      <c r="O217" s="142"/>
      <c r="P217" s="142"/>
      <c r="Q217" s="142"/>
      <c r="R217" s="142"/>
      <c r="S217" s="142"/>
      <c r="T217" s="142"/>
      <c r="U217" s="142"/>
      <c r="V217" s="142"/>
      <c r="W217" s="142"/>
      <c r="X217" s="142"/>
      <c r="Y217" s="142"/>
    </row>
    <row r="218" spans="1:25" s="119" customFormat="1">
      <c r="A218" s="142"/>
      <c r="B218" s="142"/>
      <c r="C218" s="142"/>
      <c r="D218" s="142"/>
      <c r="E218" s="142"/>
      <c r="F218" s="142"/>
      <c r="G218" s="142"/>
      <c r="H218" s="142"/>
      <c r="I218" s="142"/>
      <c r="J218" s="142"/>
      <c r="K218" s="142"/>
      <c r="L218" s="142"/>
      <c r="M218" s="142"/>
      <c r="N218" s="142"/>
      <c r="O218" s="142"/>
      <c r="P218" s="142"/>
      <c r="Q218" s="142"/>
      <c r="R218" s="142"/>
      <c r="S218" s="142"/>
      <c r="T218" s="142"/>
      <c r="U218" s="142"/>
      <c r="V218" s="142"/>
      <c r="W218" s="142"/>
      <c r="X218" s="142"/>
      <c r="Y218" s="142"/>
    </row>
    <row r="219" spans="1:25" s="172" customFormat="1">
      <c r="A219" s="140" t="str">
        <f>case_lib!A53</f>
        <v>odd&amp;per_7</v>
      </c>
      <c r="B219" s="140" t="s">
        <v>34</v>
      </c>
      <c r="C219" s="140" t="str">
        <f>case_lib!D53</f>
        <v>施工标志相关测试</v>
      </c>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row>
    <row r="220" spans="1:25" s="119" customFormat="1">
      <c r="A220" s="142" t="str">
        <f>case_lib!A54</f>
        <v>odd&amp;per_7_1</v>
      </c>
      <c r="B220" s="142" t="s">
        <v>34</v>
      </c>
      <c r="C220" s="142" t="str">
        <f>case_lib!D54</f>
        <v>主车以限速无目标巡航，前方施工工地</v>
      </c>
      <c r="D220" s="142"/>
      <c r="E220" s="142" t="s">
        <v>418</v>
      </c>
      <c r="F220" s="142"/>
      <c r="G220" s="142"/>
      <c r="H220" s="142"/>
      <c r="I220" s="142" t="s">
        <v>418</v>
      </c>
      <c r="J220" s="142"/>
      <c r="K220" s="142" t="s">
        <v>418</v>
      </c>
      <c r="L220" s="142"/>
      <c r="M220" s="142" t="s">
        <v>418</v>
      </c>
      <c r="N220" s="142"/>
      <c r="O220" s="142" t="s">
        <v>418</v>
      </c>
      <c r="P220" s="142"/>
      <c r="Q220" s="142" t="s">
        <v>418</v>
      </c>
      <c r="R220" s="142"/>
      <c r="S220" s="142"/>
      <c r="T220" s="142"/>
      <c r="U220" s="142" t="s">
        <v>418</v>
      </c>
      <c r="V220" s="142"/>
      <c r="W220" s="142" t="s">
        <v>418</v>
      </c>
      <c r="X220" s="142"/>
      <c r="Y220" s="142"/>
    </row>
    <row r="221" spans="1:25" s="119" customFormat="1">
      <c r="A221" s="142"/>
      <c r="B221" s="142"/>
      <c r="C221" s="142"/>
      <c r="D221" s="142"/>
      <c r="E221" s="142"/>
      <c r="F221" s="142"/>
      <c r="G221" s="142"/>
      <c r="H221" s="142"/>
      <c r="I221" s="142"/>
      <c r="J221" s="142"/>
      <c r="K221" s="142"/>
      <c r="L221" s="142"/>
      <c r="M221" s="142"/>
      <c r="N221" s="142"/>
      <c r="O221" s="142"/>
      <c r="P221" s="142"/>
      <c r="Q221" s="142"/>
      <c r="R221" s="142"/>
      <c r="S221" s="142"/>
      <c r="T221" s="142"/>
      <c r="U221" s="142"/>
      <c r="V221" s="142"/>
      <c r="W221" s="142"/>
      <c r="X221" s="142"/>
      <c r="Y221" s="142"/>
    </row>
    <row r="222" spans="1:25" s="119" customFormat="1">
      <c r="A222" s="142"/>
      <c r="B222" s="142"/>
      <c r="C222" s="142"/>
      <c r="D222" s="142"/>
      <c r="E222" s="142"/>
      <c r="F222" s="142"/>
      <c r="G222" s="142"/>
      <c r="H222" s="142"/>
      <c r="I222" s="142"/>
      <c r="J222" s="142"/>
      <c r="K222" s="142"/>
      <c r="L222" s="142"/>
      <c r="M222" s="142"/>
      <c r="N222" s="142"/>
      <c r="O222" s="142"/>
      <c r="P222" s="142"/>
      <c r="Q222" s="142"/>
      <c r="R222" s="142"/>
      <c r="S222" s="142"/>
      <c r="T222" s="142"/>
      <c r="U222" s="142"/>
      <c r="V222" s="142"/>
      <c r="W222" s="142"/>
      <c r="X222" s="142"/>
      <c r="Y222" s="142"/>
    </row>
    <row r="223" spans="1:25" s="119" customFormat="1">
      <c r="A223" s="142"/>
      <c r="B223" s="142"/>
      <c r="C223" s="142"/>
      <c r="D223" s="142"/>
      <c r="E223" s="142"/>
      <c r="F223" s="142"/>
      <c r="G223" s="142"/>
      <c r="H223" s="142"/>
      <c r="I223" s="142"/>
      <c r="J223" s="142"/>
      <c r="K223" s="142"/>
      <c r="L223" s="142"/>
      <c r="M223" s="142"/>
      <c r="N223" s="142"/>
      <c r="O223" s="142"/>
      <c r="P223" s="142"/>
      <c r="Q223" s="142"/>
      <c r="R223" s="142"/>
      <c r="S223" s="142"/>
      <c r="T223" s="142"/>
      <c r="U223" s="142"/>
      <c r="V223" s="142"/>
      <c r="W223" s="142"/>
      <c r="X223" s="142"/>
      <c r="Y223" s="142"/>
    </row>
    <row r="224" spans="1:25" s="119" customFormat="1">
      <c r="A224" s="142"/>
      <c r="B224" s="142"/>
      <c r="C224" s="142"/>
      <c r="D224" s="142"/>
      <c r="E224" s="142"/>
      <c r="F224" s="142"/>
      <c r="G224" s="142"/>
      <c r="H224" s="142"/>
      <c r="I224" s="142"/>
      <c r="J224" s="142"/>
      <c r="K224" s="142"/>
      <c r="L224" s="142"/>
      <c r="M224" s="142"/>
      <c r="N224" s="142"/>
      <c r="O224" s="142"/>
      <c r="P224" s="142"/>
      <c r="Q224" s="142"/>
      <c r="R224" s="142"/>
      <c r="S224" s="142"/>
      <c r="T224" s="142"/>
      <c r="U224" s="142"/>
      <c r="V224" s="142"/>
      <c r="W224" s="142"/>
      <c r="X224" s="142"/>
      <c r="Y224" s="142"/>
    </row>
    <row r="225" spans="1:25" s="172" customFormat="1">
      <c r="A225" s="140" t="str">
        <f>case_lib!A55</f>
        <v>odd&amp;per_8</v>
      </c>
      <c r="B225" s="140" t="s">
        <v>34</v>
      </c>
      <c r="C225" s="140" t="str">
        <f>case_lib!D55</f>
        <v>夜晚光源干扰相关测试</v>
      </c>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row>
    <row r="226" spans="1:25" s="119" customFormat="1" ht="30" customHeight="1">
      <c r="A226" s="142" t="str">
        <f>case_lib!A56</f>
        <v>odd&amp;per_8_1</v>
      </c>
      <c r="B226" s="142" t="s">
        <v>34</v>
      </c>
      <c r="C226" s="257" t="str">
        <f>case_lib!D56</f>
        <v>目标车在对向车道，主车以限速行驶，二者逆向经过。目标车速度k_tv_speed，开远光灯</v>
      </c>
      <c r="D226" s="142"/>
      <c r="E226" s="142"/>
      <c r="F226" s="142"/>
      <c r="G226" s="142"/>
      <c r="H226" s="142"/>
      <c r="I226" s="142"/>
      <c r="J226" s="142"/>
      <c r="K226" s="142"/>
      <c r="L226" s="142" t="s">
        <v>434</v>
      </c>
      <c r="M226" s="142" t="s">
        <v>418</v>
      </c>
      <c r="N226" s="142" t="s">
        <v>434</v>
      </c>
      <c r="O226" s="142" t="s">
        <v>418</v>
      </c>
      <c r="P226" s="142"/>
      <c r="Q226" s="142"/>
      <c r="R226" s="142"/>
      <c r="S226" s="142"/>
      <c r="T226" s="142" t="s">
        <v>434</v>
      </c>
      <c r="U226" s="142" t="s">
        <v>418</v>
      </c>
      <c r="V226" s="142" t="s">
        <v>434</v>
      </c>
      <c r="W226" s="142" t="s">
        <v>418</v>
      </c>
      <c r="X226" s="142"/>
      <c r="Y226" s="142"/>
    </row>
    <row r="227" spans="1:25" s="119" customFormat="1">
      <c r="A227" s="142"/>
      <c r="B227" s="142"/>
      <c r="C227" s="142"/>
      <c r="D227" s="142"/>
      <c r="E227" s="142"/>
      <c r="F227" s="142"/>
      <c r="G227" s="142"/>
      <c r="H227" s="142"/>
      <c r="I227" s="142"/>
      <c r="J227" s="142"/>
      <c r="K227" s="142"/>
      <c r="L227" s="142"/>
      <c r="M227" s="142"/>
      <c r="N227" s="142"/>
      <c r="O227" s="142"/>
      <c r="P227" s="142"/>
      <c r="Q227" s="142"/>
      <c r="R227" s="142"/>
      <c r="S227" s="142"/>
      <c r="T227" s="142"/>
      <c r="U227" s="142"/>
      <c r="V227" s="142"/>
      <c r="W227" s="142"/>
      <c r="X227" s="142"/>
      <c r="Y227" s="142"/>
    </row>
    <row r="228" spans="1:25" s="119" customFormat="1">
      <c r="A228" s="142"/>
      <c r="B228" s="142"/>
      <c r="C228" s="142"/>
      <c r="D228" s="142"/>
      <c r="E228" s="142"/>
      <c r="F228" s="142"/>
      <c r="G228" s="142"/>
      <c r="H228" s="142"/>
      <c r="I228" s="142"/>
      <c r="J228" s="142"/>
      <c r="K228" s="142"/>
      <c r="L228" s="142"/>
      <c r="M228" s="142"/>
      <c r="N228" s="142"/>
      <c r="O228" s="142"/>
      <c r="P228" s="142"/>
      <c r="Q228" s="142"/>
      <c r="R228" s="142"/>
      <c r="S228" s="142"/>
      <c r="T228" s="142"/>
      <c r="U228" s="142"/>
      <c r="V228" s="142"/>
      <c r="W228" s="142"/>
      <c r="X228" s="142"/>
      <c r="Y228" s="142"/>
    </row>
    <row r="229" spans="1:25" s="119" customFormat="1">
      <c r="A229" s="142"/>
      <c r="B229" s="142"/>
      <c r="C229" s="142"/>
      <c r="D229" s="142"/>
      <c r="E229" s="142"/>
      <c r="F229" s="142"/>
      <c r="G229" s="142"/>
      <c r="H229" s="142"/>
      <c r="I229" s="142"/>
      <c r="J229" s="142"/>
      <c r="K229" s="142"/>
      <c r="L229" s="142"/>
      <c r="M229" s="142"/>
      <c r="N229" s="142"/>
      <c r="O229" s="142"/>
      <c r="P229" s="142"/>
      <c r="Q229" s="142"/>
      <c r="R229" s="142"/>
      <c r="S229" s="142"/>
      <c r="T229" s="142"/>
      <c r="U229" s="142"/>
      <c r="V229" s="142"/>
      <c r="W229" s="142"/>
      <c r="X229" s="142"/>
      <c r="Y229" s="142"/>
    </row>
    <row r="230" spans="1:25" s="119" customFormat="1">
      <c r="A230" s="142"/>
      <c r="B230" s="142"/>
      <c r="C230" s="142"/>
      <c r="D230" s="142"/>
      <c r="E230" s="142"/>
      <c r="F230" s="142"/>
      <c r="G230" s="142"/>
      <c r="H230" s="142"/>
      <c r="I230" s="142"/>
      <c r="J230" s="142"/>
      <c r="K230" s="142"/>
      <c r="L230" s="142"/>
      <c r="M230" s="142"/>
      <c r="N230" s="142"/>
      <c r="O230" s="142"/>
      <c r="P230" s="142"/>
      <c r="Q230" s="142"/>
      <c r="R230" s="142"/>
      <c r="S230" s="142"/>
      <c r="T230" s="142"/>
      <c r="U230" s="142"/>
      <c r="V230" s="142"/>
      <c r="W230" s="142"/>
      <c r="X230" s="142"/>
      <c r="Y230" s="142"/>
    </row>
    <row r="231" spans="1:25" s="119" customFormat="1" ht="67.2" customHeight="1">
      <c r="A231" s="142" t="str">
        <f>case_lib!A57</f>
        <v>odd&amp;per_8_2</v>
      </c>
      <c r="B231" s="142" t="s">
        <v>34</v>
      </c>
      <c r="C231" s="142" t="str">
        <f>case_lib!D57</f>
        <v>1.主车速度K_HV_speed，目标车速度K_TV_speed在邻道K_position变道抑制区域内K_relative_distance；
2.主车变道，目标车抑制变道超过20s，开远光灯</v>
      </c>
      <c r="D231" s="142"/>
      <c r="E231" s="142"/>
      <c r="F231" s="142"/>
      <c r="G231" s="142"/>
      <c r="H231" s="142"/>
      <c r="I231" s="142"/>
      <c r="J231" s="142"/>
      <c r="K231" s="142"/>
      <c r="L231" s="255" t="s">
        <v>1203</v>
      </c>
      <c r="M231" s="142" t="s">
        <v>418</v>
      </c>
      <c r="N231" s="255" t="s">
        <v>1207</v>
      </c>
      <c r="O231" s="142" t="s">
        <v>418</v>
      </c>
      <c r="P231" s="142"/>
      <c r="Q231" s="142"/>
      <c r="R231" s="142"/>
      <c r="S231" s="142"/>
      <c r="T231" s="255" t="s">
        <v>1207</v>
      </c>
      <c r="U231" s="142" t="s">
        <v>418</v>
      </c>
      <c r="V231" s="255" t="s">
        <v>1203</v>
      </c>
      <c r="W231" s="142" t="s">
        <v>418</v>
      </c>
      <c r="X231" s="142"/>
      <c r="Y231" s="142"/>
    </row>
    <row r="232" spans="1:25" s="119" customFormat="1">
      <c r="A232" s="142"/>
      <c r="B232" s="142"/>
      <c r="C232" s="142"/>
      <c r="D232" s="142"/>
      <c r="E232" s="142"/>
      <c r="F232" s="142"/>
      <c r="G232" s="142"/>
      <c r="H232" s="142"/>
      <c r="I232" s="142"/>
      <c r="J232" s="142"/>
      <c r="K232" s="142"/>
      <c r="L232" s="142"/>
      <c r="M232" s="142"/>
      <c r="N232" s="142"/>
      <c r="O232" s="142"/>
      <c r="P232" s="142"/>
      <c r="Q232" s="142"/>
      <c r="R232" s="142"/>
      <c r="S232" s="142"/>
      <c r="T232" s="142"/>
      <c r="U232" s="142"/>
      <c r="V232" s="142"/>
      <c r="W232" s="142"/>
      <c r="X232" s="142"/>
      <c r="Y232" s="142"/>
    </row>
    <row r="233" spans="1:25" s="119" customFormat="1">
      <c r="A233" s="142"/>
      <c r="B233" s="142"/>
      <c r="C233" s="142"/>
      <c r="D233" s="142"/>
      <c r="E233" s="142"/>
      <c r="F233" s="142"/>
      <c r="G233" s="142"/>
      <c r="H233" s="142"/>
      <c r="I233" s="142"/>
      <c r="J233" s="142"/>
      <c r="K233" s="142"/>
      <c r="L233" s="142"/>
      <c r="M233" s="142"/>
      <c r="N233" s="142"/>
      <c r="O233" s="142"/>
      <c r="P233" s="142"/>
      <c r="Q233" s="142"/>
      <c r="R233" s="142"/>
      <c r="S233" s="142"/>
      <c r="T233" s="142"/>
      <c r="U233" s="142"/>
      <c r="V233" s="142"/>
      <c r="W233" s="142"/>
      <c r="X233" s="142"/>
      <c r="Y233" s="142"/>
    </row>
    <row r="234" spans="1:25" s="119" customFormat="1">
      <c r="A234" s="142"/>
      <c r="B234" s="142"/>
      <c r="C234" s="142"/>
      <c r="D234" s="142"/>
      <c r="E234" s="142"/>
      <c r="F234" s="142"/>
      <c r="G234" s="142"/>
      <c r="H234" s="142"/>
      <c r="I234" s="142"/>
      <c r="J234" s="142"/>
      <c r="K234" s="142"/>
      <c r="L234" s="142"/>
      <c r="M234" s="142"/>
      <c r="N234" s="142"/>
      <c r="O234" s="142"/>
      <c r="P234" s="142"/>
      <c r="Q234" s="142"/>
      <c r="R234" s="142"/>
      <c r="S234" s="142"/>
      <c r="T234" s="142"/>
      <c r="U234" s="142"/>
      <c r="V234" s="142"/>
      <c r="W234" s="142"/>
      <c r="X234" s="142"/>
      <c r="Y234" s="142"/>
    </row>
    <row r="235" spans="1:25" s="119" customFormat="1">
      <c r="A235" s="142"/>
      <c r="B235" s="142"/>
      <c r="C235" s="142"/>
      <c r="D235" s="142"/>
      <c r="E235" s="142"/>
      <c r="F235" s="142"/>
      <c r="G235" s="142"/>
      <c r="H235" s="142"/>
      <c r="I235" s="142"/>
      <c r="J235" s="142"/>
      <c r="K235" s="142"/>
      <c r="L235" s="142"/>
      <c r="M235" s="142"/>
      <c r="N235" s="142"/>
      <c r="O235" s="142"/>
      <c r="P235" s="142"/>
      <c r="Q235" s="142"/>
      <c r="R235" s="142"/>
      <c r="S235" s="142"/>
      <c r="T235" s="142"/>
      <c r="U235" s="142"/>
      <c r="V235" s="142"/>
      <c r="W235" s="142"/>
      <c r="X235" s="142"/>
      <c r="Y235" s="142"/>
    </row>
    <row r="236" spans="1:25" s="172" customFormat="1">
      <c r="A236" s="140" t="str">
        <f>case_lib!A58</f>
        <v>odd&amp;per_9</v>
      </c>
      <c r="B236" s="140" t="s">
        <v>34</v>
      </c>
      <c r="C236" s="140" t="str">
        <f>case_lib!D58</f>
        <v>大雨天相关测试</v>
      </c>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row>
    <row r="237" spans="1:25" s="119" customFormat="1">
      <c r="A237" s="142" t="str">
        <f>case_lib!A59</f>
        <v>odd&amp;per_9_1</v>
      </c>
      <c r="B237" s="142" t="s">
        <v>34</v>
      </c>
      <c r="C237" s="142" t="str">
        <f>case_lib!D59</f>
        <v>主车以限速无目标巡航，大雨能见度80m</v>
      </c>
      <c r="D237" s="142"/>
      <c r="E237" s="142"/>
      <c r="F237" s="142"/>
      <c r="G237" s="142"/>
      <c r="H237" s="142"/>
      <c r="I237" s="142"/>
      <c r="J237" s="142"/>
      <c r="K237" s="142"/>
      <c r="L237" s="142"/>
      <c r="M237" s="142"/>
      <c r="N237" s="142"/>
      <c r="O237" s="142"/>
      <c r="P237" s="142"/>
      <c r="Q237" s="142"/>
      <c r="R237" s="142"/>
      <c r="S237" s="142" t="s">
        <v>418</v>
      </c>
      <c r="T237" s="142"/>
      <c r="U237" s="142"/>
      <c r="V237" s="142"/>
      <c r="W237" s="142"/>
      <c r="X237" s="142"/>
      <c r="Y237" s="142"/>
    </row>
    <row r="238" spans="1:25" s="119" customFormat="1">
      <c r="A238" s="142"/>
      <c r="B238" s="142"/>
      <c r="C238" s="142"/>
      <c r="D238" s="142"/>
      <c r="E238" s="142"/>
      <c r="F238" s="142"/>
      <c r="G238" s="142"/>
      <c r="H238" s="142"/>
      <c r="I238" s="142"/>
      <c r="J238" s="142"/>
      <c r="K238" s="142"/>
      <c r="L238" s="142"/>
      <c r="M238" s="142"/>
      <c r="N238" s="142"/>
      <c r="O238" s="142"/>
      <c r="P238" s="142"/>
      <c r="Q238" s="142"/>
      <c r="R238" s="142"/>
      <c r="S238" s="142"/>
      <c r="T238" s="142"/>
      <c r="U238" s="142"/>
      <c r="V238" s="142"/>
      <c r="W238" s="142"/>
      <c r="X238" s="142"/>
      <c r="Y238" s="142"/>
    </row>
    <row r="239" spans="1:25" s="119" customFormat="1">
      <c r="A239" s="142"/>
      <c r="B239" s="142"/>
      <c r="C239" s="142"/>
      <c r="D239" s="142"/>
      <c r="E239" s="142"/>
      <c r="F239" s="142"/>
      <c r="G239" s="142"/>
      <c r="H239" s="142"/>
      <c r="I239" s="142"/>
      <c r="J239" s="142"/>
      <c r="K239" s="142"/>
      <c r="L239" s="142"/>
      <c r="M239" s="142"/>
      <c r="N239" s="142"/>
      <c r="O239" s="142"/>
      <c r="P239" s="142"/>
      <c r="Q239" s="142"/>
      <c r="R239" s="142"/>
      <c r="S239" s="142"/>
      <c r="T239" s="142"/>
      <c r="U239" s="142"/>
      <c r="V239" s="142"/>
      <c r="W239" s="142"/>
      <c r="X239" s="142"/>
      <c r="Y239" s="142"/>
    </row>
    <row r="240" spans="1:25" s="119" customFormat="1">
      <c r="A240" s="142"/>
      <c r="B240" s="142"/>
      <c r="C240" s="142"/>
      <c r="D240" s="142"/>
      <c r="E240" s="142"/>
      <c r="F240" s="142"/>
      <c r="G240" s="142"/>
      <c r="H240" s="142"/>
      <c r="I240" s="142"/>
      <c r="J240" s="142"/>
      <c r="K240" s="142"/>
      <c r="L240" s="142"/>
      <c r="M240" s="142"/>
      <c r="N240" s="142"/>
      <c r="O240" s="142"/>
      <c r="P240" s="142"/>
      <c r="Q240" s="142"/>
      <c r="R240" s="142"/>
      <c r="S240" s="142"/>
      <c r="T240" s="142"/>
      <c r="U240" s="142"/>
      <c r="V240" s="142"/>
      <c r="W240" s="142"/>
      <c r="X240" s="142"/>
      <c r="Y240" s="142"/>
    </row>
    <row r="241" spans="1:25" s="119" customFormat="1">
      <c r="A241" s="142"/>
      <c r="B241" s="142"/>
      <c r="C241" s="142"/>
      <c r="D241" s="142"/>
      <c r="E241" s="142"/>
      <c r="F241" s="142"/>
      <c r="G241" s="142"/>
      <c r="H241" s="142"/>
      <c r="I241" s="142"/>
      <c r="J241" s="142"/>
      <c r="K241" s="142"/>
      <c r="L241" s="142"/>
      <c r="M241" s="142"/>
      <c r="N241" s="142"/>
      <c r="O241" s="142"/>
      <c r="P241" s="142"/>
      <c r="Q241" s="142"/>
      <c r="R241" s="142"/>
      <c r="S241" s="142"/>
      <c r="T241" s="142"/>
      <c r="U241" s="142"/>
      <c r="V241" s="142"/>
      <c r="W241" s="142"/>
      <c r="X241" s="142"/>
      <c r="Y241" s="142"/>
    </row>
    <row r="242" spans="1:25" s="119" customFormat="1">
      <c r="A242" s="142" t="str">
        <f>case_lib!A60</f>
        <v>odd&amp;per_9_2</v>
      </c>
      <c r="B242" s="142" t="s">
        <v>34</v>
      </c>
      <c r="C242" s="142" t="str">
        <f>case_lib!D60</f>
        <v>主车以限速无目标巡航，大雨能见度50m</v>
      </c>
      <c r="D242" s="142"/>
      <c r="E242" s="142"/>
      <c r="F242" s="142"/>
      <c r="G242" s="142"/>
      <c r="H242" s="142"/>
      <c r="I242" s="142"/>
      <c r="J242" s="142"/>
      <c r="K242" s="142"/>
      <c r="L242" s="142"/>
      <c r="M242" s="142"/>
      <c r="N242" s="142"/>
      <c r="O242" s="142"/>
      <c r="P242" s="142"/>
      <c r="Q242" s="142"/>
      <c r="R242" s="142"/>
      <c r="S242" s="142" t="s">
        <v>418</v>
      </c>
      <c r="T242" s="142"/>
      <c r="U242" s="142"/>
      <c r="V242" s="142"/>
      <c r="W242" s="142"/>
      <c r="X242" s="142"/>
      <c r="Y242" s="142"/>
    </row>
    <row r="243" spans="1:25" s="119" customFormat="1">
      <c r="A243" s="142"/>
      <c r="B243" s="142"/>
      <c r="C243" s="142"/>
      <c r="D243" s="142"/>
      <c r="E243" s="142"/>
      <c r="F243" s="142"/>
      <c r="G243" s="142"/>
      <c r="H243" s="142"/>
      <c r="I243" s="142"/>
      <c r="J243" s="142"/>
      <c r="K243" s="142"/>
      <c r="L243" s="142"/>
      <c r="M243" s="142"/>
      <c r="N243" s="142"/>
      <c r="O243" s="142"/>
      <c r="P243" s="142"/>
      <c r="Q243" s="142"/>
      <c r="R243" s="142"/>
      <c r="S243" s="142"/>
      <c r="T243" s="142"/>
      <c r="U243" s="142"/>
      <c r="V243" s="142"/>
      <c r="W243" s="142"/>
      <c r="X243" s="142"/>
      <c r="Y243" s="142"/>
    </row>
    <row r="244" spans="1:25" s="119" customFormat="1">
      <c r="A244" s="142"/>
      <c r="B244" s="142"/>
      <c r="C244" s="142"/>
      <c r="D244" s="142"/>
      <c r="E244" s="142"/>
      <c r="F244" s="142"/>
      <c r="G244" s="142"/>
      <c r="H244" s="142"/>
      <c r="I244" s="142"/>
      <c r="J244" s="142"/>
      <c r="K244" s="142"/>
      <c r="L244" s="142"/>
      <c r="M244" s="142"/>
      <c r="N244" s="142"/>
      <c r="O244" s="142"/>
      <c r="P244" s="142"/>
      <c r="Q244" s="142"/>
      <c r="R244" s="142"/>
      <c r="S244" s="142"/>
      <c r="T244" s="142"/>
      <c r="U244" s="142"/>
      <c r="V244" s="142"/>
      <c r="W244" s="142"/>
      <c r="X244" s="142"/>
      <c r="Y244" s="142"/>
    </row>
    <row r="245" spans="1:25" s="119" customFormat="1">
      <c r="A245" s="142"/>
      <c r="B245" s="142"/>
      <c r="C245" s="142"/>
      <c r="D245" s="142"/>
      <c r="E245" s="142"/>
      <c r="F245" s="142"/>
      <c r="G245" s="142"/>
      <c r="H245" s="142"/>
      <c r="I245" s="142"/>
      <c r="J245" s="142"/>
      <c r="K245" s="142"/>
      <c r="L245" s="142"/>
      <c r="M245" s="142"/>
      <c r="N245" s="142"/>
      <c r="O245" s="142"/>
      <c r="P245" s="142"/>
      <c r="Q245" s="142"/>
      <c r="R245" s="142"/>
      <c r="S245" s="142"/>
      <c r="T245" s="142"/>
      <c r="U245" s="142"/>
      <c r="V245" s="142"/>
      <c r="W245" s="142"/>
      <c r="X245" s="142"/>
      <c r="Y245" s="142"/>
    </row>
    <row r="246" spans="1:25" s="119" customFormat="1">
      <c r="A246" s="142"/>
      <c r="B246" s="142"/>
      <c r="C246" s="142"/>
      <c r="D246" s="142"/>
      <c r="E246" s="142"/>
      <c r="F246" s="142"/>
      <c r="G246" s="142"/>
      <c r="H246" s="142"/>
      <c r="I246" s="142"/>
      <c r="J246" s="142"/>
      <c r="K246" s="142"/>
      <c r="L246" s="142"/>
      <c r="M246" s="142"/>
      <c r="N246" s="142"/>
      <c r="O246" s="142"/>
      <c r="P246" s="142"/>
      <c r="Q246" s="142"/>
      <c r="R246" s="142"/>
      <c r="S246" s="142"/>
      <c r="T246" s="142"/>
      <c r="U246" s="142"/>
      <c r="V246" s="142"/>
      <c r="W246" s="142"/>
      <c r="X246" s="142"/>
      <c r="Y246" s="142"/>
    </row>
    <row r="247" spans="1:25" s="119" customFormat="1">
      <c r="A247" s="142" t="str">
        <f>case_lib!A61</f>
        <v>odd&amp;per_9_3</v>
      </c>
      <c r="B247" s="142" t="s">
        <v>34</v>
      </c>
      <c r="C247" s="142" t="str">
        <f>case_lib!D61</f>
        <v>主车以限速无目标巡航，大雨能见度30m</v>
      </c>
      <c r="D247" s="142"/>
      <c r="E247" s="142"/>
      <c r="F247" s="142"/>
      <c r="G247" s="142"/>
      <c r="H247" s="142"/>
      <c r="I247" s="142"/>
      <c r="J247" s="142"/>
      <c r="K247" s="142"/>
      <c r="L247" s="142"/>
      <c r="M247" s="142"/>
      <c r="N247" s="142"/>
      <c r="O247" s="142"/>
      <c r="P247" s="142"/>
      <c r="Q247" s="142"/>
      <c r="R247" s="142"/>
      <c r="S247" s="142" t="s">
        <v>418</v>
      </c>
      <c r="T247" s="142"/>
      <c r="U247" s="142"/>
      <c r="V247" s="142"/>
      <c r="W247" s="142"/>
      <c r="X247" s="142"/>
      <c r="Y247" s="142"/>
    </row>
    <row r="248" spans="1:25" s="119" customFormat="1">
      <c r="A248" s="142"/>
      <c r="B248" s="142"/>
      <c r="C248" s="142"/>
      <c r="D248" s="142"/>
      <c r="E248" s="142"/>
      <c r="F248" s="142"/>
      <c r="G248" s="142"/>
      <c r="H248" s="142"/>
      <c r="I248" s="142"/>
      <c r="J248" s="142"/>
      <c r="K248" s="142"/>
      <c r="L248" s="142"/>
      <c r="M248" s="142"/>
      <c r="N248" s="142"/>
      <c r="O248" s="142"/>
      <c r="P248" s="142"/>
      <c r="Q248" s="142"/>
      <c r="R248" s="142"/>
      <c r="S248" s="142"/>
      <c r="T248" s="142"/>
      <c r="U248" s="142"/>
      <c r="V248" s="142"/>
      <c r="W248" s="142"/>
      <c r="X248" s="142"/>
      <c r="Y248" s="142"/>
    </row>
    <row r="249" spans="1:25" s="119" customFormat="1">
      <c r="A249" s="142"/>
      <c r="B249" s="142"/>
      <c r="C249" s="142"/>
      <c r="D249" s="142"/>
      <c r="E249" s="142"/>
      <c r="F249" s="142"/>
      <c r="G249" s="142"/>
      <c r="H249" s="142"/>
      <c r="I249" s="142"/>
      <c r="J249" s="142"/>
      <c r="K249" s="142"/>
      <c r="L249" s="142"/>
      <c r="M249" s="142"/>
      <c r="N249" s="142"/>
      <c r="O249" s="142"/>
      <c r="P249" s="142"/>
      <c r="Q249" s="142"/>
      <c r="R249" s="142"/>
      <c r="S249" s="142"/>
      <c r="T249" s="142"/>
      <c r="U249" s="142"/>
      <c r="V249" s="142"/>
      <c r="W249" s="142"/>
      <c r="X249" s="142"/>
      <c r="Y249" s="142"/>
    </row>
    <row r="250" spans="1:25" s="119" customFormat="1">
      <c r="A250" s="142"/>
      <c r="B250" s="142"/>
      <c r="C250" s="142"/>
      <c r="D250" s="142"/>
      <c r="E250" s="142"/>
      <c r="F250" s="142"/>
      <c r="G250" s="142"/>
      <c r="H250" s="142"/>
      <c r="I250" s="142"/>
      <c r="J250" s="142"/>
      <c r="K250" s="142"/>
      <c r="L250" s="142"/>
      <c r="M250" s="142"/>
      <c r="N250" s="142"/>
      <c r="O250" s="142"/>
      <c r="P250" s="142"/>
      <c r="Q250" s="142"/>
      <c r="R250" s="142"/>
      <c r="S250" s="142"/>
      <c r="T250" s="142"/>
      <c r="U250" s="142"/>
      <c r="V250" s="142"/>
      <c r="W250" s="142"/>
      <c r="X250" s="142"/>
      <c r="Y250" s="142"/>
    </row>
    <row r="251" spans="1:25" s="119" customFormat="1">
      <c r="A251" s="142"/>
      <c r="B251" s="142"/>
      <c r="C251" s="142"/>
      <c r="D251" s="142"/>
      <c r="E251" s="142"/>
      <c r="F251" s="142"/>
      <c r="G251" s="142"/>
      <c r="H251" s="142"/>
      <c r="I251" s="142"/>
      <c r="J251" s="142"/>
      <c r="K251" s="142"/>
      <c r="L251" s="142"/>
      <c r="M251" s="142"/>
      <c r="N251" s="142"/>
      <c r="O251" s="142"/>
      <c r="P251" s="142"/>
      <c r="Q251" s="142"/>
      <c r="R251" s="142"/>
      <c r="S251" s="142"/>
      <c r="T251" s="142"/>
      <c r="U251" s="142"/>
      <c r="V251" s="142"/>
      <c r="W251" s="142"/>
      <c r="X251" s="142"/>
      <c r="Y251" s="142"/>
    </row>
    <row r="252" spans="1:25" s="172" customFormat="1">
      <c r="A252" s="140" t="str">
        <f>case_lib!A62</f>
        <v>odd&amp;per_10</v>
      </c>
      <c r="B252" s="140" t="s">
        <v>34</v>
      </c>
      <c r="C252" s="140" t="str">
        <f>case_lib!D62</f>
        <v>碎片相关测试</v>
      </c>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row>
    <row r="253" spans="1:25" s="119" customFormat="1">
      <c r="A253" s="142" t="str">
        <f>case_lib!A63</f>
        <v>odd&amp;per_10_1</v>
      </c>
      <c r="B253" s="142" t="s">
        <v>34</v>
      </c>
      <c r="C253" s="142" t="str">
        <f>case_lib!D63</f>
        <v>主车以限速无目标巡航，前方道路碎片，大面积</v>
      </c>
      <c r="D253" s="142"/>
      <c r="E253" s="142" t="s">
        <v>418</v>
      </c>
      <c r="F253" s="142"/>
      <c r="G253" s="142"/>
      <c r="H253" s="142"/>
      <c r="I253" s="142"/>
      <c r="J253" s="142"/>
      <c r="K253" s="142"/>
      <c r="L253" s="142"/>
      <c r="M253" s="142"/>
      <c r="N253" s="142"/>
      <c r="O253" s="142"/>
      <c r="P253" s="142"/>
      <c r="Q253" s="142"/>
      <c r="R253" s="142"/>
      <c r="S253" s="142"/>
      <c r="T253" s="142"/>
      <c r="U253" s="142"/>
      <c r="V253" s="142"/>
      <c r="W253" s="142"/>
      <c r="X253" s="142"/>
      <c r="Y253" s="142"/>
    </row>
    <row r="254" spans="1:25" s="119" customFormat="1">
      <c r="A254" s="142"/>
      <c r="B254" s="142"/>
      <c r="C254" s="142"/>
      <c r="D254" s="142"/>
      <c r="E254" s="142"/>
      <c r="F254" s="142"/>
      <c r="G254" s="142"/>
      <c r="H254" s="142"/>
      <c r="I254" s="142"/>
      <c r="J254" s="142"/>
      <c r="K254" s="142"/>
      <c r="L254" s="142"/>
      <c r="M254" s="142"/>
      <c r="N254" s="142"/>
      <c r="O254" s="142"/>
      <c r="P254" s="142"/>
      <c r="Q254" s="142"/>
      <c r="R254" s="142"/>
      <c r="S254" s="142"/>
      <c r="T254" s="142"/>
      <c r="U254" s="142"/>
      <c r="V254" s="142"/>
      <c r="W254" s="142"/>
      <c r="X254" s="142"/>
      <c r="Y254" s="142"/>
    </row>
    <row r="255" spans="1:25" s="119" customFormat="1">
      <c r="A255" s="142"/>
      <c r="B255" s="142"/>
      <c r="C255" s="142"/>
      <c r="D255" s="142"/>
      <c r="E255" s="142"/>
      <c r="F255" s="142"/>
      <c r="G255" s="142"/>
      <c r="H255" s="142"/>
      <c r="I255" s="142"/>
      <c r="J255" s="142"/>
      <c r="K255" s="142"/>
      <c r="L255" s="142"/>
      <c r="M255" s="142"/>
      <c r="N255" s="142"/>
      <c r="O255" s="142"/>
      <c r="P255" s="142"/>
      <c r="Q255" s="142"/>
      <c r="R255" s="142"/>
      <c r="S255" s="142"/>
      <c r="T255" s="142"/>
      <c r="U255" s="142"/>
      <c r="V255" s="142"/>
      <c r="W255" s="142"/>
      <c r="X255" s="142"/>
      <c r="Y255" s="142"/>
    </row>
    <row r="256" spans="1:25" s="119" customFormat="1">
      <c r="A256" s="142"/>
      <c r="B256" s="142"/>
      <c r="C256" s="142"/>
      <c r="D256" s="142"/>
      <c r="E256" s="142"/>
      <c r="F256" s="142"/>
      <c r="G256" s="142"/>
      <c r="H256" s="142"/>
      <c r="I256" s="142"/>
      <c r="J256" s="142"/>
      <c r="K256" s="142"/>
      <c r="L256" s="142"/>
      <c r="M256" s="142"/>
      <c r="N256" s="142"/>
      <c r="O256" s="142"/>
      <c r="P256" s="142"/>
      <c r="Q256" s="142"/>
      <c r="R256" s="142"/>
      <c r="S256" s="142"/>
      <c r="T256" s="142"/>
      <c r="U256" s="142"/>
      <c r="V256" s="142"/>
      <c r="W256" s="142"/>
      <c r="X256" s="142"/>
      <c r="Y256" s="142"/>
    </row>
    <row r="257" spans="1:25" s="119" customFormat="1">
      <c r="A257" s="142"/>
      <c r="B257" s="142"/>
      <c r="C257" s="142"/>
      <c r="D257" s="142"/>
      <c r="E257" s="142"/>
      <c r="F257" s="142"/>
      <c r="G257" s="142"/>
      <c r="H257" s="142"/>
      <c r="I257" s="142"/>
      <c r="J257" s="142"/>
      <c r="K257" s="142"/>
      <c r="L257" s="142"/>
      <c r="M257" s="142"/>
      <c r="N257" s="142"/>
      <c r="O257" s="142"/>
      <c r="P257" s="142"/>
      <c r="Q257" s="142"/>
      <c r="R257" s="142"/>
      <c r="S257" s="142"/>
      <c r="T257" s="142"/>
      <c r="U257" s="142"/>
      <c r="V257" s="142"/>
      <c r="W257" s="142"/>
      <c r="X257" s="142"/>
      <c r="Y257" s="142"/>
    </row>
    <row r="258" spans="1:25" s="119" customFormat="1">
      <c r="A258" s="142" t="str">
        <f>case_lib!A64</f>
        <v>odd&amp;per_10_2</v>
      </c>
      <c r="B258" s="142" t="s">
        <v>34</v>
      </c>
      <c r="C258" s="142" t="str">
        <f>case_lib!D64</f>
        <v>主车以限速无目标巡航，前方道路碎片，小面积</v>
      </c>
      <c r="D258" s="142"/>
      <c r="E258" s="142" t="s">
        <v>418</v>
      </c>
      <c r="F258" s="142"/>
      <c r="G258" s="142"/>
      <c r="H258" s="142"/>
      <c r="I258" s="142"/>
      <c r="J258" s="142"/>
      <c r="K258" s="142"/>
      <c r="L258" s="142"/>
      <c r="M258" s="142"/>
      <c r="N258" s="142"/>
      <c r="O258" s="142"/>
      <c r="P258" s="142"/>
      <c r="Q258" s="142"/>
      <c r="R258" s="142"/>
      <c r="S258" s="142"/>
      <c r="T258" s="142"/>
      <c r="U258" s="142"/>
      <c r="V258" s="142"/>
      <c r="W258" s="142"/>
      <c r="X258" s="142"/>
      <c r="Y258" s="142"/>
    </row>
    <row r="259" spans="1:25" s="119" customFormat="1">
      <c r="A259" s="142"/>
      <c r="B259" s="142"/>
      <c r="C259" s="142"/>
      <c r="D259" s="142"/>
      <c r="E259" s="142"/>
      <c r="F259" s="142"/>
      <c r="G259" s="142"/>
      <c r="H259" s="142"/>
      <c r="I259" s="142"/>
      <c r="J259" s="142"/>
      <c r="K259" s="142"/>
      <c r="L259" s="142"/>
      <c r="M259" s="142"/>
      <c r="N259" s="142"/>
      <c r="O259" s="142"/>
      <c r="P259" s="142"/>
      <c r="Q259" s="142"/>
      <c r="R259" s="142"/>
      <c r="S259" s="142"/>
      <c r="T259" s="142"/>
      <c r="U259" s="142"/>
      <c r="V259" s="142"/>
      <c r="W259" s="142"/>
      <c r="X259" s="142"/>
      <c r="Y259" s="142"/>
    </row>
    <row r="260" spans="1:25" s="119" customFormat="1">
      <c r="A260" s="142"/>
      <c r="B260" s="142"/>
      <c r="C260" s="142"/>
      <c r="D260" s="142"/>
      <c r="E260" s="142"/>
      <c r="F260" s="142"/>
      <c r="G260" s="142"/>
      <c r="H260" s="142"/>
      <c r="I260" s="142"/>
      <c r="J260" s="142"/>
      <c r="K260" s="142"/>
      <c r="L260" s="142"/>
      <c r="M260" s="142"/>
      <c r="N260" s="142"/>
      <c r="O260" s="142"/>
      <c r="P260" s="142"/>
      <c r="Q260" s="142"/>
      <c r="R260" s="142"/>
      <c r="S260" s="142"/>
      <c r="T260" s="142"/>
      <c r="U260" s="142"/>
      <c r="V260" s="142"/>
      <c r="W260" s="142"/>
      <c r="X260" s="142"/>
      <c r="Y260" s="142"/>
    </row>
    <row r="261" spans="1:25" s="119" customFormat="1">
      <c r="A261" s="142"/>
      <c r="B261" s="142"/>
      <c r="C261" s="142"/>
      <c r="D261" s="142"/>
      <c r="E261" s="142"/>
      <c r="F261" s="142"/>
      <c r="G261" s="142"/>
      <c r="H261" s="142"/>
      <c r="I261" s="142"/>
      <c r="J261" s="142"/>
      <c r="K261" s="142"/>
      <c r="L261" s="142"/>
      <c r="M261" s="142"/>
      <c r="N261" s="142"/>
      <c r="O261" s="142"/>
      <c r="P261" s="142"/>
      <c r="Q261" s="142"/>
      <c r="R261" s="142"/>
      <c r="S261" s="142"/>
      <c r="T261" s="142"/>
      <c r="U261" s="142"/>
      <c r="V261" s="142"/>
      <c r="W261" s="142"/>
      <c r="X261" s="142"/>
      <c r="Y261" s="142"/>
    </row>
    <row r="262" spans="1:25" s="119" customFormat="1">
      <c r="A262" s="142"/>
      <c r="B262" s="142"/>
      <c r="C262" s="142"/>
      <c r="D262" s="142"/>
      <c r="E262" s="142"/>
      <c r="F262" s="142"/>
      <c r="G262" s="142"/>
      <c r="H262" s="142"/>
      <c r="I262" s="142"/>
      <c r="J262" s="142"/>
      <c r="K262" s="142"/>
      <c r="L262" s="142"/>
      <c r="M262" s="142"/>
      <c r="N262" s="142"/>
      <c r="O262" s="142"/>
      <c r="P262" s="142"/>
      <c r="Q262" s="142"/>
      <c r="R262" s="142"/>
      <c r="S262" s="142"/>
      <c r="T262" s="142"/>
      <c r="U262" s="142"/>
      <c r="V262" s="142"/>
      <c r="W262" s="142"/>
      <c r="X262" s="142"/>
      <c r="Y262" s="142"/>
    </row>
  </sheetData>
  <mergeCells count="11">
    <mergeCell ref="X1:Y1"/>
    <mergeCell ref="N1:O1"/>
    <mergeCell ref="P1:Q1"/>
    <mergeCell ref="R1:S1"/>
    <mergeCell ref="T1:U1"/>
    <mergeCell ref="V1:W1"/>
    <mergeCell ref="D1:E1"/>
    <mergeCell ref="F1:G1"/>
    <mergeCell ref="H1:I1"/>
    <mergeCell ref="J1:K1"/>
    <mergeCell ref="L1:M1"/>
  </mergeCells>
  <phoneticPr fontId="37"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65"/>
  <sheetViews>
    <sheetView workbookViewId="0">
      <pane xSplit="3" ySplit="5" topLeftCell="T51" activePane="bottomRight" state="frozen"/>
      <selection pane="topRight"/>
      <selection pane="bottomLeft"/>
      <selection pane="bottomRight" activeCell="V51" sqref="V51"/>
    </sheetView>
  </sheetViews>
  <sheetFormatPr defaultColWidth="9" defaultRowHeight="13.8"/>
  <cols>
    <col min="1" max="1" width="13.88671875" style="122" customWidth="1"/>
    <col min="2" max="2" width="11.77734375" style="122" customWidth="1"/>
    <col min="3" max="3" width="30.77734375" style="123" customWidth="1"/>
    <col min="4" max="4" width="31.109375" style="123" customWidth="1"/>
    <col min="5" max="5" width="31.109375" style="124" customWidth="1"/>
    <col min="6" max="7" width="39.33203125" style="123" customWidth="1"/>
    <col min="8" max="10" width="30.77734375" style="123" customWidth="1"/>
    <col min="11" max="14" width="38.88671875" style="125" customWidth="1"/>
    <col min="15" max="17" width="38.88671875" style="126" customWidth="1"/>
    <col min="18" max="20" width="38.88671875" style="125" customWidth="1"/>
    <col min="21" max="21" width="38.88671875" style="126" customWidth="1"/>
    <col min="22" max="24" width="38.88671875" style="125" customWidth="1"/>
    <col min="25" max="991" width="8.44140625" customWidth="1"/>
    <col min="992" max="1017" width="9.109375" customWidth="1"/>
  </cols>
  <sheetData>
    <row r="1" spans="1:28" s="116" customFormat="1" ht="28.8" customHeight="1">
      <c r="A1" s="127" t="s">
        <v>10</v>
      </c>
      <c r="B1" s="127" t="s">
        <v>12</v>
      </c>
      <c r="C1" s="128" t="s">
        <v>13</v>
      </c>
      <c r="D1" s="129" t="s">
        <v>435</v>
      </c>
      <c r="E1" s="146" t="s">
        <v>6</v>
      </c>
      <c r="F1" s="269" t="s">
        <v>3</v>
      </c>
      <c r="G1" s="261"/>
      <c r="H1" s="269" t="s">
        <v>436</v>
      </c>
      <c r="I1" s="260"/>
      <c r="J1" s="260"/>
      <c r="K1" s="260"/>
      <c r="L1" s="260"/>
      <c r="M1" s="260"/>
      <c r="N1" s="260"/>
      <c r="O1" s="260"/>
      <c r="P1" s="260"/>
      <c r="Q1" s="260"/>
      <c r="R1" s="260"/>
      <c r="S1" s="260"/>
      <c r="T1" s="260"/>
      <c r="U1" s="260"/>
      <c r="V1" s="260"/>
      <c r="W1" s="260"/>
      <c r="X1" s="260"/>
      <c r="Y1" s="260"/>
      <c r="Z1" s="260"/>
      <c r="AA1" s="260"/>
      <c r="AB1" s="261"/>
    </row>
    <row r="2" spans="1:28" s="117" customFormat="1" ht="18" customHeight="1">
      <c r="A2" s="130"/>
      <c r="B2" s="130"/>
      <c r="C2" s="131"/>
      <c r="D2" s="132"/>
      <c r="E2" s="147"/>
      <c r="F2" s="270" t="s">
        <v>437</v>
      </c>
      <c r="G2" s="261"/>
      <c r="H2" s="271" t="s">
        <v>438</v>
      </c>
      <c r="I2" s="260"/>
      <c r="J2" s="261"/>
      <c r="K2" s="271" t="s">
        <v>439</v>
      </c>
      <c r="L2" s="260"/>
      <c r="M2" s="260"/>
      <c r="N2" s="261"/>
      <c r="O2" s="271" t="s">
        <v>440</v>
      </c>
      <c r="P2" s="260"/>
      <c r="Q2" s="260"/>
      <c r="R2" s="260"/>
      <c r="S2" s="261"/>
      <c r="T2" s="271" t="s">
        <v>441</v>
      </c>
      <c r="U2" s="260"/>
      <c r="V2" s="260"/>
      <c r="W2" s="260"/>
      <c r="X2" s="261"/>
      <c r="Y2" s="272" t="s">
        <v>442</v>
      </c>
      <c r="Z2" s="260"/>
      <c r="AA2" s="260"/>
      <c r="AB2" s="261"/>
    </row>
    <row r="3" spans="1:28" s="117" customFormat="1" ht="18" customHeight="1">
      <c r="A3" s="130"/>
      <c r="B3" s="130"/>
      <c r="C3" s="131"/>
      <c r="D3" s="132"/>
      <c r="E3" s="147"/>
      <c r="F3" s="148" t="s">
        <v>4</v>
      </c>
      <c r="G3" s="148" t="s">
        <v>443</v>
      </c>
      <c r="H3" s="148" t="s">
        <v>444</v>
      </c>
      <c r="I3" s="148" t="s">
        <v>445</v>
      </c>
      <c r="J3" s="148" t="s">
        <v>446</v>
      </c>
      <c r="K3" s="148" t="s">
        <v>447</v>
      </c>
      <c r="L3" s="148" t="s">
        <v>448</v>
      </c>
      <c r="M3" s="148" t="s">
        <v>449</v>
      </c>
      <c r="N3" s="148" t="s">
        <v>450</v>
      </c>
      <c r="O3" s="148" t="s">
        <v>447</v>
      </c>
      <c r="P3" s="148" t="s">
        <v>448</v>
      </c>
      <c r="Q3" s="148" t="s">
        <v>449</v>
      </c>
      <c r="R3" s="148" t="s">
        <v>450</v>
      </c>
      <c r="S3" s="148" t="s">
        <v>451</v>
      </c>
      <c r="T3" s="148" t="s">
        <v>447</v>
      </c>
      <c r="U3" s="148" t="s">
        <v>448</v>
      </c>
      <c r="V3" s="148" t="s">
        <v>449</v>
      </c>
      <c r="W3" s="148" t="s">
        <v>450</v>
      </c>
      <c r="X3" s="148" t="s">
        <v>451</v>
      </c>
      <c r="Y3" s="148" t="s">
        <v>448</v>
      </c>
      <c r="Z3" s="148" t="s">
        <v>449</v>
      </c>
      <c r="AA3" s="148" t="s">
        <v>450</v>
      </c>
      <c r="AB3" s="148" t="s">
        <v>451</v>
      </c>
    </row>
    <row r="4" spans="1:28" s="118" customFormat="1" ht="18" customHeight="1">
      <c r="A4" s="133" t="s">
        <v>452</v>
      </c>
      <c r="B4" s="133"/>
      <c r="C4" s="134"/>
      <c r="D4" s="135"/>
      <c r="E4" s="149"/>
      <c r="F4" s="143"/>
      <c r="G4" s="143"/>
      <c r="H4" s="143"/>
      <c r="I4" s="143"/>
      <c r="J4" s="143"/>
      <c r="K4" s="143"/>
      <c r="L4" s="143"/>
      <c r="M4" s="143"/>
      <c r="N4" s="143"/>
      <c r="O4" s="143"/>
      <c r="P4" s="143"/>
      <c r="Q4" s="143"/>
      <c r="R4" s="143"/>
      <c r="S4" s="143"/>
      <c r="T4" s="143"/>
      <c r="U4" s="143"/>
      <c r="V4" s="143"/>
      <c r="W4" s="143"/>
      <c r="X4" s="143"/>
      <c r="Y4" s="143"/>
      <c r="Z4" s="143"/>
      <c r="AA4" s="143"/>
      <c r="AB4" s="143"/>
    </row>
    <row r="5" spans="1:28" s="119" customFormat="1" ht="177" customHeight="1">
      <c r="A5" s="136"/>
      <c r="B5" s="136"/>
      <c r="C5" s="137"/>
      <c r="D5" s="138"/>
      <c r="E5" s="138"/>
      <c r="F5" s="138" t="s">
        <v>453</v>
      </c>
      <c r="G5" s="138"/>
      <c r="H5" s="150" t="s">
        <v>454</v>
      </c>
      <c r="I5" s="150" t="s">
        <v>455</v>
      </c>
      <c r="J5" s="150" t="s">
        <v>456</v>
      </c>
      <c r="K5" s="150" t="s">
        <v>457</v>
      </c>
      <c r="L5" s="150" t="s">
        <v>458</v>
      </c>
      <c r="M5" s="150" t="s">
        <v>458</v>
      </c>
      <c r="N5" s="150" t="s">
        <v>458</v>
      </c>
      <c r="O5" s="150" t="s">
        <v>459</v>
      </c>
      <c r="P5" s="150" t="s">
        <v>460</v>
      </c>
      <c r="Q5" s="150" t="s">
        <v>460</v>
      </c>
      <c r="R5" s="150" t="s">
        <v>460</v>
      </c>
      <c r="S5" s="150" t="s">
        <v>460</v>
      </c>
      <c r="T5" s="150" t="s">
        <v>461</v>
      </c>
      <c r="U5" s="150" t="s">
        <v>462</v>
      </c>
      <c r="V5" s="150" t="s">
        <v>462</v>
      </c>
      <c r="W5" s="150" t="s">
        <v>462</v>
      </c>
      <c r="X5" s="150" t="s">
        <v>462</v>
      </c>
      <c r="Y5" s="165" t="s">
        <v>463</v>
      </c>
      <c r="Z5" s="165" t="s">
        <v>463</v>
      </c>
      <c r="AA5" s="165" t="s">
        <v>463</v>
      </c>
      <c r="AB5" s="165" t="s">
        <v>463</v>
      </c>
    </row>
    <row r="6" spans="1:28" s="120" customFormat="1">
      <c r="A6" s="139" t="str">
        <f>case_lib!A5</f>
        <v>odd&amp;per_1</v>
      </c>
      <c r="B6" s="139" t="s">
        <v>34</v>
      </c>
      <c r="C6" s="140" t="str">
        <f>case_lib!D5</f>
        <v>CC相关测试</v>
      </c>
      <c r="D6" s="141"/>
      <c r="E6" s="140"/>
      <c r="F6" s="151"/>
      <c r="G6" s="151"/>
      <c r="H6" s="151"/>
      <c r="I6" s="151"/>
      <c r="J6" s="151"/>
      <c r="K6" s="157"/>
      <c r="L6" s="157"/>
      <c r="M6" s="157"/>
      <c r="N6" s="157"/>
      <c r="O6" s="157"/>
      <c r="P6" s="157"/>
      <c r="Q6" s="157"/>
      <c r="R6" s="157"/>
      <c r="S6" s="157"/>
      <c r="T6" s="157"/>
      <c r="U6" s="157"/>
      <c r="V6" s="157"/>
      <c r="W6" s="157"/>
      <c r="X6" s="157"/>
      <c r="Y6" s="157"/>
      <c r="Z6" s="157"/>
      <c r="AA6" s="157"/>
      <c r="AB6" s="157"/>
    </row>
    <row r="7" spans="1:28" s="121" customFormat="1" ht="150" customHeight="1">
      <c r="A7" s="2" t="str">
        <f>case_lib!A6</f>
        <v>odd&amp;per_1_1</v>
      </c>
      <c r="B7" s="2" t="s">
        <v>34</v>
      </c>
      <c r="C7" s="142" t="str">
        <f>case_lib!D6</f>
        <v>主车以限速无目标巡航。</v>
      </c>
      <c r="D7" s="138"/>
      <c r="E7" s="142" t="str">
        <f>case_lib!R6</f>
        <v>1408/1422</v>
      </c>
      <c r="F7" s="138" t="s">
        <v>464</v>
      </c>
      <c r="G7" s="138"/>
      <c r="H7" s="150" t="s">
        <v>465</v>
      </c>
      <c r="I7" s="150" t="s">
        <v>466</v>
      </c>
      <c r="J7" s="150" t="s">
        <v>467</v>
      </c>
      <c r="K7" s="150" t="s">
        <v>468</v>
      </c>
      <c r="L7" s="150"/>
      <c r="M7" s="150"/>
      <c r="N7" s="150"/>
      <c r="O7" s="150"/>
      <c r="P7" s="150"/>
      <c r="Q7" s="150"/>
      <c r="R7" s="150"/>
      <c r="S7" s="150"/>
      <c r="T7" s="150"/>
      <c r="U7" s="150"/>
      <c r="V7" s="150"/>
      <c r="W7" s="150"/>
      <c r="X7" s="150"/>
      <c r="Y7" s="150"/>
      <c r="Z7" s="150"/>
      <c r="AA7" s="150"/>
      <c r="AB7" s="150"/>
    </row>
    <row r="8" spans="1:28" s="121" customFormat="1" ht="112.5" customHeight="1">
      <c r="A8" s="2" t="str">
        <f>case_lib!A7</f>
        <v>odd&amp;per_1_2</v>
      </c>
      <c r="B8" s="2" t="s">
        <v>34</v>
      </c>
      <c r="C8" s="142" t="str">
        <f>case_lib!D7</f>
        <v>主车稳定跟车。目标车以k_tv_speed稳定行驶</v>
      </c>
      <c r="D8" s="138" t="s">
        <v>469</v>
      </c>
      <c r="E8" s="142" t="str">
        <f>case_lib!R7</f>
        <v>1520/1164/1165/1182/1183/1184/1185/3519</v>
      </c>
      <c r="F8" s="138" t="s">
        <v>470</v>
      </c>
      <c r="G8" s="138"/>
      <c r="H8" s="150" t="s">
        <v>465</v>
      </c>
      <c r="I8" s="150" t="s">
        <v>466</v>
      </c>
      <c r="J8" s="150" t="s">
        <v>467</v>
      </c>
      <c r="K8" s="150" t="s">
        <v>468</v>
      </c>
      <c r="L8" s="150"/>
      <c r="M8" s="150"/>
      <c r="N8" s="150"/>
      <c r="O8" s="150" t="s">
        <v>471</v>
      </c>
      <c r="P8" s="150" t="s">
        <v>472</v>
      </c>
      <c r="Q8" s="150"/>
      <c r="R8" s="150"/>
      <c r="S8" s="150"/>
      <c r="T8" s="150"/>
      <c r="U8" s="150"/>
      <c r="V8" s="150"/>
      <c r="W8" s="150"/>
      <c r="X8" s="150"/>
      <c r="Y8" s="150"/>
      <c r="Z8" s="150"/>
      <c r="AA8" s="150"/>
      <c r="AB8" s="150"/>
    </row>
    <row r="9" spans="1:28" s="121" customFormat="1" ht="112.5" customHeight="1">
      <c r="A9" s="2" t="str">
        <f>case_lib!A8</f>
        <v>odd&amp;per_1_3</v>
      </c>
      <c r="B9" s="2" t="s">
        <v>34</v>
      </c>
      <c r="C9" s="142" t="str">
        <f>case_lib!D8</f>
        <v>主车跟随目标车加速。目标车从k_tv_speed01速到k_tv_speed02，加速度k_tv_acc</v>
      </c>
      <c r="D9" s="138" t="s">
        <v>473</v>
      </c>
      <c r="E9" s="142" t="str">
        <f>case_lib!R8</f>
        <v>1520/1182/1183/1184/1185</v>
      </c>
      <c r="F9" s="138" t="s">
        <v>474</v>
      </c>
      <c r="G9" s="138"/>
      <c r="H9" s="150" t="s">
        <v>465</v>
      </c>
      <c r="I9" s="150" t="s">
        <v>466</v>
      </c>
      <c r="J9" s="150" t="s">
        <v>467</v>
      </c>
      <c r="K9" s="150" t="s">
        <v>468</v>
      </c>
      <c r="L9" s="150"/>
      <c r="M9" s="150"/>
      <c r="N9" s="150"/>
      <c r="O9" s="150" t="s">
        <v>475</v>
      </c>
      <c r="P9" s="150" t="s">
        <v>472</v>
      </c>
      <c r="Q9" s="150" t="s">
        <v>476</v>
      </c>
      <c r="R9" s="150"/>
      <c r="S9" s="150"/>
      <c r="T9" s="150"/>
      <c r="U9" s="150"/>
      <c r="V9" s="150"/>
      <c r="W9" s="150"/>
      <c r="X9" s="150"/>
      <c r="Y9" s="150"/>
      <c r="Z9" s="150"/>
      <c r="AA9" s="150"/>
      <c r="AB9" s="150"/>
    </row>
    <row r="10" spans="1:28" s="121" customFormat="1" ht="112.5" customHeight="1">
      <c r="A10" s="2" t="str">
        <f>case_lib!A9</f>
        <v>odd&amp;per_1_4</v>
      </c>
      <c r="B10" s="2" t="s">
        <v>34</v>
      </c>
      <c r="C10" s="142" t="str">
        <f>case_lib!D9</f>
        <v>主车跟随目标车减速。目标车从k_tv_speed01减速至 k_tv_speed02，减速度k_tv_acc</v>
      </c>
      <c r="D10" s="138" t="s">
        <v>473</v>
      </c>
      <c r="E10" s="142" t="str">
        <f>case_lib!R9</f>
        <v>1520/1169/1200/1182/1183/1184/1185</v>
      </c>
      <c r="F10" s="138" t="s">
        <v>474</v>
      </c>
      <c r="G10" s="138"/>
      <c r="H10" s="150" t="s">
        <v>465</v>
      </c>
      <c r="I10" s="150" t="s">
        <v>466</v>
      </c>
      <c r="J10" s="150" t="s">
        <v>467</v>
      </c>
      <c r="K10" s="150" t="s">
        <v>468</v>
      </c>
      <c r="L10" s="150"/>
      <c r="M10" s="150"/>
      <c r="N10" s="150"/>
      <c r="O10" s="150" t="s">
        <v>477</v>
      </c>
      <c r="P10" s="150" t="s">
        <v>472</v>
      </c>
      <c r="Q10" s="150" t="s">
        <v>478</v>
      </c>
      <c r="R10" s="150"/>
      <c r="S10" s="150"/>
      <c r="T10" s="150"/>
      <c r="U10" s="150"/>
      <c r="V10" s="150"/>
      <c r="W10" s="150"/>
      <c r="X10" s="150"/>
      <c r="Y10" s="150"/>
      <c r="Z10" s="150"/>
      <c r="AA10" s="150"/>
      <c r="AB10" s="150"/>
    </row>
    <row r="11" spans="1:28" s="121" customFormat="1" ht="93.75" customHeight="1">
      <c r="A11" s="2" t="str">
        <f>case_lib!A10</f>
        <v>odd&amp;per_1_5</v>
      </c>
      <c r="B11" s="2" t="s">
        <v>34</v>
      </c>
      <c r="C11" s="142" t="str">
        <f>case_lib!D10</f>
        <v>主车以限速从远处接近目标车，目标车位于道路拐点处，比如坡顶或坡底或弯心。目标车相距k_relative_dis，速度为k_tv_speed</v>
      </c>
      <c r="D11" s="138" t="s">
        <v>479</v>
      </c>
      <c r="E11" s="142" t="str">
        <f>case_lib!R10</f>
        <v>1520/1166/1182/1183/1184/1185/1191/1192/1193/1194</v>
      </c>
      <c r="F11" s="138" t="s">
        <v>480</v>
      </c>
      <c r="G11" s="138"/>
      <c r="H11" s="150" t="s">
        <v>465</v>
      </c>
      <c r="I11" s="150" t="s">
        <v>466</v>
      </c>
      <c r="J11" s="150" t="s">
        <v>467</v>
      </c>
      <c r="K11" s="150" t="s">
        <v>468</v>
      </c>
      <c r="L11" s="150"/>
      <c r="M11" s="150"/>
      <c r="N11" s="150"/>
      <c r="O11" s="150" t="s">
        <v>481</v>
      </c>
      <c r="P11" s="150" t="s">
        <v>472</v>
      </c>
      <c r="Q11" s="150"/>
      <c r="R11" s="150"/>
      <c r="S11" s="150"/>
      <c r="T11" s="150"/>
      <c r="U11" s="150"/>
      <c r="V11" s="150"/>
      <c r="W11" s="150"/>
      <c r="X11" s="150"/>
      <c r="Y11" s="150"/>
      <c r="Z11" s="150"/>
      <c r="AA11" s="150"/>
      <c r="AB11" s="150"/>
    </row>
    <row r="12" spans="1:28" s="121" customFormat="1" ht="131.25" customHeight="1">
      <c r="A12" s="2" t="str">
        <f>case_lib!A11</f>
        <v>odd&amp;per_1_6</v>
      </c>
      <c r="B12" s="2" t="s">
        <v>34</v>
      </c>
      <c r="C12" s="142" t="str">
        <f>case_lib!D11</f>
        <v>主车以限速从远处接近目标车，目标车位于道路非拐点处，比如上坡或下坡或弯道。目标车相距k_relative_dis，速度为k_tv_speed</v>
      </c>
      <c r="D12" s="138" t="s">
        <v>479</v>
      </c>
      <c r="E12" s="142" t="str">
        <f>case_lib!R11</f>
        <v>1520/1166/1182/1183/1184/1185/1191/1192/1193/1194</v>
      </c>
      <c r="F12" s="138" t="s">
        <v>482</v>
      </c>
      <c r="G12" s="138"/>
      <c r="H12" s="150" t="s">
        <v>465</v>
      </c>
      <c r="I12" s="150" t="s">
        <v>466</v>
      </c>
      <c r="J12" s="150" t="s">
        <v>467</v>
      </c>
      <c r="K12" s="150" t="s">
        <v>468</v>
      </c>
      <c r="L12" s="150"/>
      <c r="M12" s="150"/>
      <c r="N12" s="150"/>
      <c r="O12" s="150" t="s">
        <v>481</v>
      </c>
      <c r="P12" s="150" t="s">
        <v>472</v>
      </c>
      <c r="Q12" s="150"/>
      <c r="R12" s="150"/>
      <c r="S12" s="150"/>
      <c r="T12" s="150"/>
      <c r="U12" s="150"/>
      <c r="V12" s="150"/>
      <c r="W12" s="150"/>
      <c r="X12" s="150"/>
      <c r="Y12" s="150"/>
      <c r="Z12" s="150"/>
      <c r="AA12" s="150"/>
      <c r="AB12" s="150"/>
    </row>
    <row r="13" spans="1:28" s="121" customFormat="1" ht="112.5" customHeight="1">
      <c r="A13" s="2" t="str">
        <f>case_lib!A12</f>
        <v>odd&amp;per_1_7</v>
      </c>
      <c r="B13" s="2" t="s">
        <v>34</v>
      </c>
      <c r="C13" s="142" t="str">
        <f>case_lib!D12</f>
        <v>主车以限速行驶，被目标车被超车。目标车速度k_tv_speed，偏置但不入侵k_tv_deviation</v>
      </c>
      <c r="D13" s="138" t="s">
        <v>483</v>
      </c>
      <c r="E13" s="142" t="str">
        <f>case_lib!R12</f>
        <v>1182/1183/1184/1185</v>
      </c>
      <c r="F13" s="138" t="s">
        <v>484</v>
      </c>
      <c r="G13" s="138"/>
      <c r="H13" s="150" t="s">
        <v>465</v>
      </c>
      <c r="I13" s="150" t="s">
        <v>466</v>
      </c>
      <c r="J13" s="150" t="s">
        <v>467</v>
      </c>
      <c r="K13" s="150" t="s">
        <v>468</v>
      </c>
      <c r="L13" s="150"/>
      <c r="M13" s="150"/>
      <c r="N13" s="150"/>
      <c r="O13" s="150" t="s">
        <v>485</v>
      </c>
      <c r="P13" s="150" t="s">
        <v>486</v>
      </c>
      <c r="Q13" s="150"/>
      <c r="R13" s="150"/>
      <c r="S13" s="150"/>
      <c r="T13" s="150"/>
      <c r="U13" s="150"/>
      <c r="V13" s="150"/>
      <c r="W13" s="150"/>
      <c r="X13" s="150"/>
      <c r="Y13" s="150"/>
      <c r="Z13" s="150"/>
      <c r="AA13" s="150"/>
      <c r="AB13" s="150"/>
    </row>
    <row r="14" spans="1:28" s="121" customFormat="1" ht="112.5" customHeight="1">
      <c r="A14" s="2" t="str">
        <f>case_lib!A13</f>
        <v>odd&amp;per_1_8</v>
      </c>
      <c r="B14" s="2" t="s">
        <v>34</v>
      </c>
      <c r="C14" s="142" t="str">
        <f>case_lib!D13</f>
        <v>主车以限速行驶，超越低速目标车，且目标车居中行驶。目标车速度k_tv_speed，偏置但不入侵k_tv_deviation</v>
      </c>
      <c r="D14" s="138" t="s">
        <v>483</v>
      </c>
      <c r="E14" s="142" t="str">
        <f>case_lib!R13</f>
        <v>1182/1183/1184/1185</v>
      </c>
      <c r="F14" s="138" t="s">
        <v>484</v>
      </c>
      <c r="G14" s="138"/>
      <c r="H14" s="150" t="s">
        <v>465</v>
      </c>
      <c r="I14" s="150" t="s">
        <v>466</v>
      </c>
      <c r="J14" s="150" t="s">
        <v>467</v>
      </c>
      <c r="K14" s="150" t="s">
        <v>468</v>
      </c>
      <c r="L14" s="150"/>
      <c r="M14" s="150"/>
      <c r="N14" s="150"/>
      <c r="O14" s="150" t="s">
        <v>487</v>
      </c>
      <c r="P14" s="150" t="s">
        <v>488</v>
      </c>
      <c r="Q14" s="150"/>
      <c r="R14" s="150"/>
      <c r="S14" s="150"/>
      <c r="T14" s="150"/>
      <c r="U14" s="150"/>
      <c r="V14" s="150"/>
      <c r="W14" s="150"/>
      <c r="X14" s="150"/>
      <c r="Y14" s="150"/>
      <c r="Z14" s="150"/>
      <c r="AA14" s="150"/>
      <c r="AB14" s="150"/>
    </row>
    <row r="15" spans="1:28" s="121" customFormat="1" ht="75" customHeight="1">
      <c r="A15" s="2" t="str">
        <f>case_lib!A14</f>
        <v>odd&amp;per_1_9</v>
      </c>
      <c r="B15" s="2" t="s">
        <v>34</v>
      </c>
      <c r="C15" s="142" t="str">
        <f>case_lib!D14</f>
        <v>主车以限速行驶，超越斜停目标车。目标车偏置k_tv_deviation，朝向k_tv_heading</v>
      </c>
      <c r="D15" s="138" t="s">
        <v>489</v>
      </c>
      <c r="E15" s="142" t="str">
        <f>case_lib!R14</f>
        <v>1182/1183/1184/1185</v>
      </c>
      <c r="F15" s="138" t="s">
        <v>490</v>
      </c>
      <c r="G15" s="138"/>
      <c r="H15" s="150"/>
      <c r="I15" s="150"/>
      <c r="J15" s="150"/>
      <c r="K15" s="150"/>
      <c r="L15" s="150"/>
      <c r="M15" s="150"/>
      <c r="N15" s="150"/>
      <c r="O15" s="150" t="s">
        <v>491</v>
      </c>
      <c r="P15" s="150"/>
      <c r="Q15" s="150"/>
      <c r="R15" s="150"/>
      <c r="S15" s="150"/>
      <c r="T15" s="150"/>
      <c r="U15" s="150"/>
      <c r="V15" s="150"/>
      <c r="W15" s="150"/>
      <c r="X15" s="150"/>
      <c r="Y15" s="150"/>
      <c r="Z15" s="150"/>
      <c r="AA15" s="150"/>
      <c r="AB15" s="150"/>
    </row>
    <row r="16" spans="1:28" s="121" customFormat="1" ht="112.5" customHeight="1">
      <c r="A16" s="2" t="str">
        <f>case_lib!A15</f>
        <v>odd&amp;per_1_10</v>
      </c>
      <c r="B16" s="2" t="s">
        <v>34</v>
      </c>
      <c r="C16" s="142" t="str">
        <f>case_lib!D15</f>
        <v>目标车从主车侧后方超车后cutin并减速，主车以限速行驶并响应。目标车在相距主车k_relative_dis时cutin，速度从k_tv_speed01减速到k_tv_speed02，减速度k_tv_acc</v>
      </c>
      <c r="D16" s="138" t="s">
        <v>492</v>
      </c>
      <c r="E16" s="152" t="str">
        <f>[1]case_lib!R15</f>
        <v>1520/1182/1183/1184/1185</v>
      </c>
      <c r="F16" s="138" t="s">
        <v>493</v>
      </c>
      <c r="G16" s="138"/>
      <c r="H16" s="150" t="s">
        <v>465</v>
      </c>
      <c r="I16" s="150" t="s">
        <v>466</v>
      </c>
      <c r="J16" s="150" t="s">
        <v>467</v>
      </c>
      <c r="K16" s="150" t="s">
        <v>468</v>
      </c>
      <c r="L16" s="150"/>
      <c r="M16" s="150"/>
      <c r="N16" s="150"/>
      <c r="O16" s="150" t="s">
        <v>494</v>
      </c>
      <c r="P16" s="150" t="s">
        <v>472</v>
      </c>
      <c r="Q16" s="150" t="s">
        <v>495</v>
      </c>
      <c r="R16" s="150" t="s">
        <v>496</v>
      </c>
      <c r="S16" s="150"/>
      <c r="T16" s="150"/>
      <c r="U16" s="150"/>
      <c r="V16" s="150"/>
      <c r="W16" s="150"/>
      <c r="X16" s="150"/>
      <c r="Y16" s="166"/>
      <c r="Z16" s="167"/>
      <c r="AA16" s="167"/>
      <c r="AB16" s="167"/>
    </row>
    <row r="17" spans="1:28" s="121" customFormat="1" ht="112.5" customHeight="1">
      <c r="A17" s="2" t="str">
        <f>case_lib!A16</f>
        <v>odd&amp;per_1_11</v>
      </c>
      <c r="B17" s="2" t="s">
        <v>34</v>
      </c>
      <c r="C17" s="142" t="str">
        <f>case_lib!D16</f>
        <v>主车稳定跟车时，目标车cutout。目标车车速k_tv_speed，横向切出时间k_tv_duration</v>
      </c>
      <c r="D17" s="138" t="s">
        <v>492</v>
      </c>
      <c r="E17" s="142" t="str">
        <f>case_lib!R16</f>
        <v>1520/1182/1183/1184/1185/3519</v>
      </c>
      <c r="F17" s="138" t="s">
        <v>497</v>
      </c>
      <c r="G17" s="138"/>
      <c r="H17" s="150" t="s">
        <v>465</v>
      </c>
      <c r="I17" s="150" t="s">
        <v>466</v>
      </c>
      <c r="J17" s="150" t="s">
        <v>467</v>
      </c>
      <c r="K17" s="150" t="s">
        <v>468</v>
      </c>
      <c r="L17" s="150"/>
      <c r="M17" s="150"/>
      <c r="N17" s="150"/>
      <c r="O17" s="150" t="s">
        <v>494</v>
      </c>
      <c r="P17" s="150" t="s">
        <v>472</v>
      </c>
      <c r="Q17" s="150" t="s">
        <v>495</v>
      </c>
      <c r="R17" s="150" t="s">
        <v>496</v>
      </c>
      <c r="S17" s="150"/>
      <c r="T17" s="150"/>
      <c r="U17" s="150"/>
      <c r="V17" s="150"/>
      <c r="W17" s="150"/>
      <c r="X17" s="150"/>
      <c r="Y17" s="150"/>
      <c r="Z17" s="150"/>
      <c r="AA17" s="150"/>
      <c r="AB17" s="150"/>
    </row>
    <row r="18" spans="1:28" s="121" customFormat="1" ht="75" customHeight="1">
      <c r="A18" s="2" t="str">
        <f>case_lib!A17</f>
        <v>odd&amp;per_1_12</v>
      </c>
      <c r="B18" s="2" t="s">
        <v>34</v>
      </c>
      <c r="C18" s="142" t="str">
        <f>case_lib!D17</f>
        <v>目标车稳态在相邻车道，部分车身入侵本车道（压线，少量，较多），主车以限速接近并响应。目标车速度k_tv_speed，目标车偏置k_tv_deviation</v>
      </c>
      <c r="D18" s="138" t="s">
        <v>483</v>
      </c>
      <c r="E18" s="142" t="str">
        <f>case_lib!R17</f>
        <v>1520/1182/1183/1184/1185</v>
      </c>
      <c r="F18" s="138" t="s">
        <v>490</v>
      </c>
      <c r="G18" s="138"/>
      <c r="H18" s="150"/>
      <c r="I18" s="150"/>
      <c r="J18" s="150"/>
      <c r="K18" s="150"/>
      <c r="L18" s="150"/>
      <c r="M18" s="150"/>
      <c r="N18" s="150"/>
      <c r="O18" s="150" t="s">
        <v>498</v>
      </c>
      <c r="P18" s="150"/>
      <c r="Q18" s="150"/>
      <c r="R18" s="150"/>
      <c r="S18" s="150"/>
      <c r="T18" s="150"/>
      <c r="U18" s="150"/>
      <c r="V18" s="150"/>
      <c r="W18" s="150"/>
      <c r="X18" s="150"/>
      <c r="Y18" s="150"/>
      <c r="Z18" s="150"/>
      <c r="AA18" s="150"/>
      <c r="AB18" s="150"/>
    </row>
    <row r="19" spans="1:28" s="121" customFormat="1" ht="93.75" customHeight="1">
      <c r="A19" s="2" t="str">
        <f>case_lib!A18</f>
        <v>odd&amp;per_1_13</v>
      </c>
      <c r="B19" s="2" t="s">
        <v>34</v>
      </c>
      <c r="C19" s="142" t="str">
        <f>case_lib!D18</f>
        <v>目标车从相邻车道居中，在某个时机入侵本车道（压线，少量，较多），主车以限速行驶并响应。目标车速度k_tv_speed，距离主车k_relative_dis时，偏置k_tv_deviation</v>
      </c>
      <c r="D19" s="138" t="s">
        <v>499</v>
      </c>
      <c r="E19" s="142" t="str">
        <f>case_lib!R18</f>
        <v>1520/1166/1182/1183/1184/1185</v>
      </c>
      <c r="F19" s="138" t="s">
        <v>490</v>
      </c>
      <c r="G19" s="138"/>
      <c r="H19" s="150"/>
      <c r="I19" s="150"/>
      <c r="J19" s="150"/>
      <c r="K19" s="150"/>
      <c r="L19" s="150"/>
      <c r="M19" s="150"/>
      <c r="N19" s="150"/>
      <c r="O19" s="150" t="s">
        <v>500</v>
      </c>
      <c r="P19" s="150" t="s">
        <v>501</v>
      </c>
      <c r="Q19" s="150"/>
      <c r="R19" s="150"/>
      <c r="S19" s="150"/>
      <c r="T19" s="150"/>
      <c r="U19" s="150"/>
      <c r="V19" s="150"/>
      <c r="W19" s="150"/>
      <c r="X19" s="150"/>
      <c r="Y19" s="150"/>
      <c r="Z19" s="150"/>
      <c r="AA19" s="150"/>
      <c r="AB19" s="150"/>
    </row>
    <row r="20" spans="1:28" s="121" customFormat="1" ht="93.75" customHeight="1">
      <c r="A20" s="2" t="str">
        <f>case_lib!A19</f>
        <v>odd&amp;per_1_14</v>
      </c>
      <c r="B20" s="2" t="s">
        <v>34</v>
      </c>
      <c r="C20" s="142" t="str">
        <f>case_lib!D19</f>
        <v>匝道汇入，目标车低速汇入，主车以限速行驶并响应。目标车在距离主车k_relative_dis时汇入，车速 k_tv_speed</v>
      </c>
      <c r="D20" s="138" t="s">
        <v>502</v>
      </c>
      <c r="E20" s="142" t="str">
        <f>case_lib!R19</f>
        <v>1520/1164/1165/1166/1182/1183/1184/1185/3118</v>
      </c>
      <c r="F20" s="138" t="s">
        <v>503</v>
      </c>
      <c r="G20" s="138"/>
      <c r="H20" s="150"/>
      <c r="I20" s="150"/>
      <c r="J20" s="150"/>
      <c r="K20" s="150"/>
      <c r="L20" s="150"/>
      <c r="M20" s="150"/>
      <c r="N20" s="150"/>
      <c r="O20" s="150" t="s">
        <v>504</v>
      </c>
      <c r="P20" s="150" t="s">
        <v>505</v>
      </c>
      <c r="Q20" s="150"/>
      <c r="R20" s="150"/>
      <c r="S20" s="150"/>
      <c r="T20" s="150"/>
      <c r="U20" s="150"/>
      <c r="V20" s="150"/>
      <c r="W20" s="150"/>
      <c r="X20" s="150"/>
      <c r="Y20" s="150"/>
      <c r="Z20" s="150"/>
      <c r="AA20" s="150"/>
      <c r="AB20" s="150"/>
    </row>
    <row r="21" spans="1:28" s="120" customFormat="1">
      <c r="A21" s="139" t="str">
        <f>case_lib!A20</f>
        <v>odd&amp;per_2</v>
      </c>
      <c r="B21" s="139" t="s">
        <v>34</v>
      </c>
      <c r="C21" s="140" t="str">
        <f>case_lib!D20</f>
        <v>ILC相关测试</v>
      </c>
      <c r="D21" s="143"/>
      <c r="E21" s="140"/>
      <c r="F21" s="143"/>
      <c r="G21" s="143"/>
      <c r="H21" s="143"/>
      <c r="I21" s="143"/>
      <c r="J21" s="143"/>
      <c r="K21" s="158"/>
      <c r="L21" s="158"/>
      <c r="M21" s="158"/>
      <c r="N21" s="158"/>
      <c r="O21" s="158"/>
      <c r="P21" s="158"/>
      <c r="Q21" s="158"/>
      <c r="R21" s="164"/>
      <c r="S21" s="143"/>
      <c r="T21" s="158"/>
      <c r="U21" s="158"/>
      <c r="V21" s="158"/>
      <c r="W21" s="164"/>
      <c r="X21" s="143"/>
      <c r="Y21" s="143"/>
      <c r="Z21" s="143"/>
      <c r="AA21" s="143"/>
      <c r="AB21" s="143"/>
    </row>
    <row r="22" spans="1:28" s="121" customFormat="1" ht="112.5" customHeight="1">
      <c r="A22" s="2" t="str">
        <f>case_lib!A21</f>
        <v>odd&amp;per_2_1</v>
      </c>
      <c r="B22" s="2" t="s">
        <v>34</v>
      </c>
      <c r="C22" s="142" t="str">
        <f>case_lib!D21</f>
        <v>1.主车速度K_HV_speed，目标车速度K_TV_speed在邻道K_position变道抑制区域内K_relative_distance；
2.主车变道，目标车抑制变道超过20s</v>
      </c>
      <c r="D22" s="144" t="s">
        <v>506</v>
      </c>
      <c r="E22" s="142">
        <f>case_lib!R21</f>
        <v>1422</v>
      </c>
      <c r="F22" s="153" t="s">
        <v>507</v>
      </c>
      <c r="G22" s="154"/>
      <c r="H22" s="154" t="s">
        <v>508</v>
      </c>
      <c r="I22" s="159" t="s">
        <v>509</v>
      </c>
      <c r="J22" s="154" t="s">
        <v>510</v>
      </c>
      <c r="K22" s="150" t="s">
        <v>468</v>
      </c>
      <c r="L22" s="160" t="s">
        <v>511</v>
      </c>
      <c r="M22" s="162"/>
      <c r="N22" s="145"/>
      <c r="O22" s="150" t="s">
        <v>512</v>
      </c>
      <c r="P22" s="150" t="s">
        <v>513</v>
      </c>
      <c r="Q22" s="154"/>
      <c r="R22" s="145"/>
      <c r="S22" s="145"/>
      <c r="T22" s="145"/>
      <c r="U22" s="154"/>
      <c r="V22" s="145"/>
      <c r="W22" s="145"/>
      <c r="X22" s="145"/>
      <c r="Y22" s="168"/>
      <c r="Z22" s="168"/>
      <c r="AA22" s="168"/>
      <c r="AB22" s="168"/>
    </row>
    <row r="23" spans="1:28" s="121" customFormat="1" ht="112.5" customHeight="1">
      <c r="A23" s="2" t="str">
        <f>case_lib!A22</f>
        <v>odd&amp;per_2_2</v>
      </c>
      <c r="B23" s="2" t="s">
        <v>34</v>
      </c>
      <c r="C23" s="142" t="str">
        <f>case_lib!D22</f>
        <v>1.主车速度K_HV_speed,目标车速度K_TV_speed在邻道K_position抑制区域外K_relative_distance;
2.主车变道,过线前,目标车匀速高速进入变道抑制区域</v>
      </c>
      <c r="D23" s="145"/>
      <c r="E23" s="142" t="str">
        <f>case_lib!R22</f>
        <v>1426/1427/1430/1431/1449</v>
      </c>
      <c r="F23" s="153" t="s">
        <v>507</v>
      </c>
      <c r="G23" s="155"/>
      <c r="H23" s="156" t="s">
        <v>514</v>
      </c>
      <c r="I23" s="159" t="s">
        <v>466</v>
      </c>
      <c r="J23" s="159" t="s">
        <v>467</v>
      </c>
      <c r="K23" s="150" t="s">
        <v>468</v>
      </c>
      <c r="L23" s="161" t="s">
        <v>515</v>
      </c>
      <c r="M23" s="145"/>
      <c r="N23" s="145"/>
      <c r="O23" s="163" t="s">
        <v>516</v>
      </c>
      <c r="P23" s="150" t="s">
        <v>472</v>
      </c>
      <c r="Q23" s="161" t="s">
        <v>517</v>
      </c>
      <c r="R23" s="145"/>
      <c r="S23" s="145"/>
      <c r="T23" s="145"/>
      <c r="U23" s="154"/>
      <c r="V23" s="145"/>
      <c r="W23" s="145"/>
      <c r="X23" s="145"/>
      <c r="Y23" s="169"/>
      <c r="Z23" s="169"/>
      <c r="AA23" s="169"/>
      <c r="AB23" s="169"/>
    </row>
    <row r="24" spans="1:28" s="120" customFormat="1">
      <c r="A24" s="139" t="str">
        <f>case_lib!A23</f>
        <v>odd&amp;per_3</v>
      </c>
      <c r="B24" s="139" t="s">
        <v>34</v>
      </c>
      <c r="C24" s="140" t="str">
        <f>case_lib!D23</f>
        <v>非机动车目标相关测试</v>
      </c>
      <c r="D24" s="143"/>
      <c r="E24" s="140">
        <f>case_lib!R23</f>
        <v>0</v>
      </c>
      <c r="F24" s="143"/>
      <c r="G24" s="143"/>
      <c r="H24" s="143"/>
      <c r="I24" s="143"/>
      <c r="J24" s="143"/>
      <c r="K24" s="158"/>
      <c r="L24" s="158"/>
      <c r="M24" s="158"/>
      <c r="N24" s="158"/>
      <c r="O24" s="158"/>
      <c r="P24" s="158"/>
      <c r="Q24" s="158"/>
      <c r="R24" s="164"/>
      <c r="S24" s="143"/>
      <c r="T24" s="158"/>
      <c r="U24" s="158"/>
      <c r="V24" s="158"/>
      <c r="W24" s="164"/>
      <c r="X24" s="143"/>
      <c r="Y24" s="143"/>
      <c r="Z24" s="143"/>
      <c r="AA24" s="143"/>
      <c r="AB24" s="143"/>
    </row>
    <row r="25" spans="1:28" s="121" customFormat="1" ht="93.75" customHeight="1">
      <c r="A25" s="2" t="str">
        <f>case_lib!A24</f>
        <v>odd&amp;per_3_1</v>
      </c>
      <c r="B25" s="2" t="s">
        <v>34</v>
      </c>
      <c r="C25" s="142" t="str">
        <f>case_lib!D24</f>
        <v>主车以限速从远处接近非机动车目标，非机动车目标位于道路拐点处，比如坡顶或坡底或弯心。非机动车目标相距k_relative_dis，速度为k_tv_speed</v>
      </c>
      <c r="D25" s="138" t="s">
        <v>479</v>
      </c>
      <c r="E25" s="142" t="str">
        <f>case_lib!R24</f>
        <v>1520/1166/1182/1183/1184/1185/1191/1192/1193/1194</v>
      </c>
      <c r="F25" s="138" t="s">
        <v>480</v>
      </c>
      <c r="G25" s="138"/>
      <c r="H25" s="150" t="s">
        <v>465</v>
      </c>
      <c r="I25" s="150" t="s">
        <v>466</v>
      </c>
      <c r="J25" s="150" t="s">
        <v>467</v>
      </c>
      <c r="K25" s="150" t="s">
        <v>468</v>
      </c>
      <c r="L25" s="150"/>
      <c r="M25" s="150"/>
      <c r="N25" s="150"/>
      <c r="O25" s="150" t="s">
        <v>518</v>
      </c>
      <c r="P25" s="150" t="s">
        <v>472</v>
      </c>
      <c r="Q25" s="150"/>
      <c r="R25" s="150"/>
      <c r="S25" s="150"/>
      <c r="T25" s="150"/>
      <c r="U25" s="150"/>
      <c r="V25" s="150"/>
      <c r="W25" s="150"/>
      <c r="X25" s="150"/>
      <c r="Y25" s="150"/>
      <c r="Z25" s="150"/>
      <c r="AA25" s="150"/>
      <c r="AB25" s="150"/>
    </row>
    <row r="26" spans="1:28" s="121" customFormat="1" ht="131.25" customHeight="1">
      <c r="A26" s="2" t="str">
        <f>case_lib!A25</f>
        <v>odd&amp;per_3_2</v>
      </c>
      <c r="B26" s="2" t="s">
        <v>34</v>
      </c>
      <c r="C26" s="142" t="str">
        <f>case_lib!D25</f>
        <v>主车以限速从远处接近非机动车目标，非机动车目标位于道路非拐点处，比如上坡或下坡或弯道。非机动车目标相距k_relative_dis，速度为k_tv_speed</v>
      </c>
      <c r="D26" s="138" t="s">
        <v>479</v>
      </c>
      <c r="E26" s="142" t="str">
        <f>case_lib!R25</f>
        <v>1520/1166/1182/1183/1184/1185/1191/1192/1193/1194</v>
      </c>
      <c r="F26" s="138" t="s">
        <v>482</v>
      </c>
      <c r="G26" s="138"/>
      <c r="H26" s="150" t="s">
        <v>465</v>
      </c>
      <c r="I26" s="150" t="s">
        <v>466</v>
      </c>
      <c r="J26" s="150" t="s">
        <v>467</v>
      </c>
      <c r="K26" s="150" t="s">
        <v>468</v>
      </c>
      <c r="L26" s="150"/>
      <c r="M26" s="150"/>
      <c r="N26" s="150"/>
      <c r="O26" s="150" t="s">
        <v>518</v>
      </c>
      <c r="P26" s="150" t="s">
        <v>472</v>
      </c>
      <c r="Q26" s="150"/>
      <c r="R26" s="150"/>
      <c r="S26" s="150"/>
      <c r="T26" s="150"/>
      <c r="U26" s="150"/>
      <c r="V26" s="150"/>
      <c r="W26" s="150"/>
      <c r="X26" s="150"/>
      <c r="Y26" s="150"/>
      <c r="Z26" s="150"/>
      <c r="AA26" s="150"/>
      <c r="AB26" s="150"/>
    </row>
    <row r="27" spans="1:28" s="121" customFormat="1" ht="112.5" customHeight="1">
      <c r="A27" s="2" t="str">
        <f>case_lib!A26</f>
        <v>odd&amp;per_3_3</v>
      </c>
      <c r="B27" s="2" t="s">
        <v>34</v>
      </c>
      <c r="C27" s="142" t="str">
        <f>case_lib!D26</f>
        <v>主车以限速行驶，超越低速非机动车目标，且非机动车目标居中行驶。非机动车目标速度k_tv_speed，偏置但不入侵k_tv_deviation</v>
      </c>
      <c r="D27" s="138" t="s">
        <v>483</v>
      </c>
      <c r="E27" s="142" t="str">
        <f>case_lib!R26</f>
        <v>1182/1183/1184/1185</v>
      </c>
      <c r="F27" s="138" t="s">
        <v>484</v>
      </c>
      <c r="G27" s="138"/>
      <c r="H27" s="150" t="s">
        <v>465</v>
      </c>
      <c r="I27" s="150" t="s">
        <v>466</v>
      </c>
      <c r="J27" s="150" t="s">
        <v>467</v>
      </c>
      <c r="K27" s="150" t="s">
        <v>468</v>
      </c>
      <c r="L27" s="150"/>
      <c r="M27" s="150"/>
      <c r="N27" s="150"/>
      <c r="O27" s="150" t="s">
        <v>519</v>
      </c>
      <c r="P27" s="150" t="s">
        <v>488</v>
      </c>
      <c r="Q27" s="150"/>
      <c r="R27" s="150"/>
      <c r="S27" s="150"/>
      <c r="T27" s="150"/>
      <c r="U27" s="150"/>
      <c r="V27" s="150"/>
      <c r="W27" s="150"/>
      <c r="X27" s="150"/>
      <c r="Y27" s="150"/>
      <c r="Z27" s="150"/>
      <c r="AA27" s="150"/>
      <c r="AB27" s="150"/>
    </row>
    <row r="28" spans="1:28" s="121" customFormat="1" ht="75" customHeight="1">
      <c r="A28" s="2" t="str">
        <f>case_lib!A27</f>
        <v>odd&amp;per_3_4</v>
      </c>
      <c r="B28" s="2" t="s">
        <v>34</v>
      </c>
      <c r="C28" s="142" t="str">
        <f>case_lib!D27</f>
        <v>非机动车目标稳态在相邻车道，部分车身入侵本车道（压线，少量，较多），主车以限速接近并响应。非机动车目标速度k_tv_speed，非机动车目标偏置k_tv_deviation</v>
      </c>
      <c r="D28" s="138" t="s">
        <v>483</v>
      </c>
      <c r="E28" s="142" t="str">
        <f>case_lib!R27</f>
        <v>1520/1182/1183/1184/1185</v>
      </c>
      <c r="F28" s="138" t="s">
        <v>490</v>
      </c>
      <c r="G28" s="138"/>
      <c r="H28" s="154" t="s">
        <v>508</v>
      </c>
      <c r="I28" s="159" t="s">
        <v>509</v>
      </c>
      <c r="J28" s="154" t="s">
        <v>510</v>
      </c>
      <c r="K28" s="150"/>
      <c r="L28" s="150"/>
      <c r="M28" s="150"/>
      <c r="N28" s="150"/>
      <c r="O28" s="150" t="s">
        <v>498</v>
      </c>
      <c r="P28" s="150"/>
      <c r="Q28" s="150"/>
      <c r="R28" s="150"/>
      <c r="S28" s="150"/>
      <c r="T28" s="150"/>
      <c r="U28" s="150"/>
      <c r="V28" s="150"/>
      <c r="W28" s="150"/>
      <c r="X28" s="150"/>
      <c r="Y28" s="150"/>
      <c r="Z28" s="150"/>
      <c r="AA28" s="150"/>
      <c r="AB28" s="150"/>
    </row>
    <row r="29" spans="1:28" s="121" customFormat="1" ht="75" customHeight="1">
      <c r="A29" s="2" t="str">
        <f>case_lib!A28</f>
        <v>odd&amp;per_3_5</v>
      </c>
      <c r="B29" s="2" t="s">
        <v>34</v>
      </c>
      <c r="C29" s="142" t="str">
        <f>case_lib!D28</f>
        <v>非机动车目标横穿。主车以限速行驶，目标在距离主车k_relative_dis时横穿。</v>
      </c>
      <c r="D29" s="138" t="s">
        <v>520</v>
      </c>
      <c r="E29" s="142" t="str">
        <f>case_lib!R28</f>
        <v>/</v>
      </c>
      <c r="F29" s="138" t="s">
        <v>490</v>
      </c>
      <c r="G29" s="138"/>
      <c r="H29" s="154" t="s">
        <v>508</v>
      </c>
      <c r="I29" s="159" t="s">
        <v>509</v>
      </c>
      <c r="J29" s="154" t="s">
        <v>510</v>
      </c>
      <c r="K29" s="150"/>
      <c r="L29" s="150"/>
      <c r="M29" s="150"/>
      <c r="N29" s="150"/>
      <c r="O29" s="150"/>
      <c r="P29" s="150" t="s">
        <v>521</v>
      </c>
      <c r="Q29" s="150"/>
      <c r="R29" s="150"/>
      <c r="S29" s="150"/>
      <c r="T29" s="150"/>
      <c r="U29" s="150"/>
      <c r="V29" s="150"/>
      <c r="W29" s="150"/>
      <c r="X29" s="150"/>
      <c r="Y29" s="150"/>
      <c r="Z29" s="150"/>
      <c r="AA29" s="150"/>
      <c r="AB29" s="150"/>
    </row>
    <row r="30" spans="1:28" s="120" customFormat="1">
      <c r="A30" s="139" t="str">
        <f>case_lib!A29</f>
        <v>odd&amp;per_4</v>
      </c>
      <c r="B30" s="139" t="s">
        <v>34</v>
      </c>
      <c r="C30" s="140" t="str">
        <f>case_lib!D29</f>
        <v>车道边界相关测试</v>
      </c>
      <c r="D30" s="143"/>
      <c r="E30" s="140"/>
      <c r="F30" s="143"/>
      <c r="G30" s="143"/>
      <c r="H30" s="143"/>
      <c r="I30" s="143"/>
      <c r="J30" s="143"/>
      <c r="K30" s="158"/>
      <c r="L30" s="158"/>
      <c r="M30" s="158"/>
      <c r="N30" s="158"/>
      <c r="O30" s="158"/>
      <c r="P30" s="158"/>
      <c r="Q30" s="158"/>
      <c r="R30" s="164"/>
      <c r="S30" s="143"/>
      <c r="T30" s="158"/>
      <c r="U30" s="158"/>
      <c r="V30" s="158"/>
      <c r="W30" s="164"/>
      <c r="X30" s="143"/>
      <c r="Y30" s="143"/>
      <c r="Z30" s="143"/>
      <c r="AA30" s="143"/>
      <c r="AB30" s="143"/>
    </row>
    <row r="31" spans="1:28" s="121" customFormat="1" ht="93.75" customHeight="1">
      <c r="A31" s="2" t="str">
        <f>case_lib!A30</f>
        <v>odd&amp;per_4_1</v>
      </c>
      <c r="B31" s="2" t="s">
        <v>34</v>
      </c>
      <c r="C31" s="142" t="str">
        <f>case_lib!D30</f>
        <v>主车以限速无目标巡航，前方车道线模糊，持续短</v>
      </c>
      <c r="D31" s="138"/>
      <c r="E31" s="142" t="str">
        <f>case_lib!R30</f>
        <v>1408/1422</v>
      </c>
      <c r="F31" s="138" t="s">
        <v>522</v>
      </c>
      <c r="G31" s="138"/>
      <c r="H31" s="150" t="s">
        <v>465</v>
      </c>
      <c r="I31" s="150" t="s">
        <v>466</v>
      </c>
      <c r="J31" s="150" t="s">
        <v>467</v>
      </c>
      <c r="K31" s="150" t="s">
        <v>468</v>
      </c>
      <c r="L31" s="150"/>
      <c r="M31" s="150"/>
      <c r="N31" s="150"/>
      <c r="O31" s="150"/>
      <c r="P31" s="150"/>
      <c r="Q31" s="150"/>
      <c r="R31" s="150"/>
      <c r="S31" s="150"/>
      <c r="T31" s="150"/>
      <c r="U31" s="150"/>
      <c r="V31" s="150"/>
      <c r="W31" s="150"/>
      <c r="X31" s="150"/>
      <c r="Y31" s="150"/>
      <c r="Z31" s="150"/>
      <c r="AA31" s="150"/>
      <c r="AB31" s="150"/>
    </row>
    <row r="32" spans="1:28" s="121" customFormat="1" ht="93.75" customHeight="1">
      <c r="A32" s="2" t="str">
        <f>case_lib!A31</f>
        <v>odd&amp;per_4_2</v>
      </c>
      <c r="B32" s="2" t="s">
        <v>34</v>
      </c>
      <c r="C32" s="142" t="str">
        <f>case_lib!D31</f>
        <v>主车以限速无目标巡航，前方车道线模糊，持续长</v>
      </c>
      <c r="D32" s="138"/>
      <c r="E32" s="142" t="str">
        <f>case_lib!R31</f>
        <v>1408/1422</v>
      </c>
      <c r="F32" s="138" t="s">
        <v>523</v>
      </c>
      <c r="G32" s="138"/>
      <c r="H32" s="150" t="s">
        <v>465</v>
      </c>
      <c r="I32" s="150" t="s">
        <v>466</v>
      </c>
      <c r="J32" s="150" t="s">
        <v>467</v>
      </c>
      <c r="K32" s="150" t="s">
        <v>468</v>
      </c>
      <c r="L32" s="150"/>
      <c r="M32" s="150"/>
      <c r="N32" s="150"/>
      <c r="O32" s="150"/>
      <c r="P32" s="150"/>
      <c r="Q32" s="150"/>
      <c r="R32" s="150"/>
      <c r="S32" s="150"/>
      <c r="T32" s="150"/>
      <c r="U32" s="150"/>
      <c r="V32" s="150"/>
      <c r="W32" s="150"/>
      <c r="X32" s="150"/>
      <c r="Y32" s="150"/>
      <c r="Z32" s="150"/>
      <c r="AA32" s="150"/>
      <c r="AB32" s="150"/>
    </row>
    <row r="33" spans="1:28" s="121" customFormat="1" ht="93.75" customHeight="1">
      <c r="A33" s="2" t="str">
        <f>case_lib!A32</f>
        <v>odd&amp;per_4_3</v>
      </c>
      <c r="B33" s="2" t="s">
        <v>34</v>
      </c>
      <c r="C33" s="142" t="str">
        <f>case_lib!D32</f>
        <v>主车以限速无目标巡航，前方无车道线，持续短</v>
      </c>
      <c r="D33" s="138"/>
      <c r="E33" s="142" t="str">
        <f>case_lib!R32</f>
        <v>1408/1422</v>
      </c>
      <c r="F33" s="138" t="s">
        <v>524</v>
      </c>
      <c r="G33" s="138"/>
      <c r="H33" s="150" t="s">
        <v>465</v>
      </c>
      <c r="I33" s="150" t="s">
        <v>466</v>
      </c>
      <c r="J33" s="150" t="s">
        <v>467</v>
      </c>
      <c r="K33" s="150" t="s">
        <v>468</v>
      </c>
      <c r="L33" s="150"/>
      <c r="M33" s="150"/>
      <c r="N33" s="150"/>
      <c r="O33" s="150"/>
      <c r="P33" s="150"/>
      <c r="Q33" s="150"/>
      <c r="R33" s="150"/>
      <c r="S33" s="150"/>
      <c r="T33" s="150"/>
      <c r="U33" s="150"/>
      <c r="V33" s="150"/>
      <c r="W33" s="150"/>
      <c r="X33" s="150"/>
      <c r="Y33" s="150"/>
      <c r="Z33" s="150"/>
      <c r="AA33" s="150"/>
      <c r="AB33" s="150"/>
    </row>
    <row r="34" spans="1:28" s="121" customFormat="1" ht="93.75" customHeight="1">
      <c r="A34" s="2" t="str">
        <f>case_lib!A33</f>
        <v>odd&amp;per_4_4</v>
      </c>
      <c r="B34" s="2" t="s">
        <v>34</v>
      </c>
      <c r="C34" s="142" t="str">
        <f>case_lib!D33</f>
        <v>主车以限速无目标巡航，前方无车道线，持续长</v>
      </c>
      <c r="D34" s="138"/>
      <c r="E34" s="142" t="str">
        <f>case_lib!R33</f>
        <v>1408/1422</v>
      </c>
      <c r="F34" s="138" t="s">
        <v>525</v>
      </c>
      <c r="G34" s="138"/>
      <c r="H34" s="150" t="s">
        <v>465</v>
      </c>
      <c r="I34" s="150" t="s">
        <v>466</v>
      </c>
      <c r="J34" s="150" t="s">
        <v>467</v>
      </c>
      <c r="K34" s="150" t="s">
        <v>468</v>
      </c>
      <c r="L34" s="150"/>
      <c r="M34" s="150"/>
      <c r="N34" s="150"/>
      <c r="O34" s="150"/>
      <c r="P34" s="150"/>
      <c r="Q34" s="150"/>
      <c r="R34" s="150"/>
      <c r="S34" s="150"/>
      <c r="T34" s="150"/>
      <c r="U34" s="150"/>
      <c r="V34" s="150"/>
      <c r="W34" s="150"/>
      <c r="X34" s="150"/>
      <c r="Y34" s="150"/>
      <c r="Z34" s="150"/>
      <c r="AA34" s="150"/>
      <c r="AB34" s="150"/>
    </row>
    <row r="35" spans="1:28" s="121" customFormat="1" ht="93.75" customHeight="1">
      <c r="A35" s="2" t="str">
        <f>case_lib!A34</f>
        <v>odd&amp;per_4_5</v>
      </c>
      <c r="B35" s="2" t="s">
        <v>34</v>
      </c>
      <c r="C35" s="142" t="str">
        <f>case_lib!D34</f>
        <v>主车以限速无目标巡航，前方临时车道线且新旧车道线不共存，持续短</v>
      </c>
      <c r="D35" s="138"/>
      <c r="E35" s="142" t="str">
        <f>case_lib!R34</f>
        <v>1408/1422</v>
      </c>
      <c r="F35" s="138" t="s">
        <v>526</v>
      </c>
      <c r="G35" s="138"/>
      <c r="H35" s="150" t="s">
        <v>465</v>
      </c>
      <c r="I35" s="150" t="s">
        <v>466</v>
      </c>
      <c r="J35" s="150" t="s">
        <v>467</v>
      </c>
      <c r="K35" s="150" t="s">
        <v>468</v>
      </c>
      <c r="L35" s="150"/>
      <c r="M35" s="150"/>
      <c r="N35" s="150"/>
      <c r="O35" s="150"/>
      <c r="P35" s="150"/>
      <c r="Q35" s="150"/>
      <c r="R35" s="150"/>
      <c r="S35" s="150"/>
      <c r="T35" s="150"/>
      <c r="U35" s="150"/>
      <c r="V35" s="150"/>
      <c r="W35" s="150"/>
      <c r="X35" s="150"/>
      <c r="Y35" s="150"/>
      <c r="Z35" s="150"/>
      <c r="AA35" s="150"/>
      <c r="AB35" s="150"/>
    </row>
    <row r="36" spans="1:28" s="121" customFormat="1" ht="93.75" customHeight="1">
      <c r="A36" s="2" t="str">
        <f>case_lib!A35</f>
        <v>odd&amp;per_4_6</v>
      </c>
      <c r="B36" s="2" t="s">
        <v>34</v>
      </c>
      <c r="C36" s="142" t="str">
        <f>case_lib!D35</f>
        <v>主车以限速无目标巡航，前方临时车道线且新旧车道线不共存，持续长</v>
      </c>
      <c r="D36" s="138"/>
      <c r="E36" s="142" t="str">
        <f>case_lib!R35</f>
        <v>1408/1422</v>
      </c>
      <c r="F36" s="138" t="s">
        <v>527</v>
      </c>
      <c r="G36" s="138"/>
      <c r="H36" s="150" t="s">
        <v>465</v>
      </c>
      <c r="I36" s="150" t="s">
        <v>466</v>
      </c>
      <c r="J36" s="150" t="s">
        <v>467</v>
      </c>
      <c r="K36" s="150" t="s">
        <v>468</v>
      </c>
      <c r="L36" s="150"/>
      <c r="M36" s="150"/>
      <c r="N36" s="150"/>
      <c r="O36" s="150"/>
      <c r="P36" s="150"/>
      <c r="Q36" s="150"/>
      <c r="R36" s="150"/>
      <c r="S36" s="150"/>
      <c r="T36" s="150"/>
      <c r="U36" s="150"/>
      <c r="V36" s="150"/>
      <c r="W36" s="150"/>
      <c r="X36" s="150"/>
      <c r="Y36" s="150"/>
      <c r="Z36" s="150"/>
      <c r="AA36" s="150"/>
      <c r="AB36" s="150"/>
    </row>
    <row r="37" spans="1:28" s="121" customFormat="1" ht="93.75" customHeight="1">
      <c r="A37" s="2" t="str">
        <f>case_lib!A36</f>
        <v>odd&amp;per_4_7</v>
      </c>
      <c r="B37" s="2" t="s">
        <v>34</v>
      </c>
      <c r="C37" s="142" t="str">
        <f>case_lib!D36</f>
        <v>主车以限速无目标巡航，前方临时车道线且新旧车道线共存，持续短</v>
      </c>
      <c r="D37" s="138"/>
      <c r="E37" s="142" t="str">
        <f>case_lib!R36</f>
        <v>1408/1422</v>
      </c>
      <c r="F37" s="138" t="s">
        <v>528</v>
      </c>
      <c r="G37" s="138"/>
      <c r="H37" s="150" t="s">
        <v>465</v>
      </c>
      <c r="I37" s="150" t="s">
        <v>466</v>
      </c>
      <c r="J37" s="150" t="s">
        <v>467</v>
      </c>
      <c r="K37" s="150" t="s">
        <v>468</v>
      </c>
      <c r="L37" s="150"/>
      <c r="M37" s="150"/>
      <c r="N37" s="150"/>
      <c r="O37" s="150"/>
      <c r="P37" s="150"/>
      <c r="Q37" s="150"/>
      <c r="R37" s="150"/>
      <c r="S37" s="150"/>
      <c r="T37" s="150"/>
      <c r="U37" s="150"/>
      <c r="V37" s="150"/>
      <c r="W37" s="150"/>
      <c r="X37" s="150"/>
      <c r="Y37" s="150"/>
      <c r="Z37" s="150"/>
      <c r="AA37" s="150"/>
      <c r="AB37" s="150"/>
    </row>
    <row r="38" spans="1:28" s="121" customFormat="1" ht="93.75" customHeight="1">
      <c r="A38" s="2" t="str">
        <f>case_lib!A37</f>
        <v>odd&amp;per_4_8</v>
      </c>
      <c r="B38" s="2" t="s">
        <v>34</v>
      </c>
      <c r="C38" s="142" t="str">
        <f>case_lib!D37</f>
        <v>主车以限速无目标巡航，前方临时车道线且新旧车道线共存，持续长</v>
      </c>
      <c r="D38" s="138"/>
      <c r="E38" s="142" t="str">
        <f>case_lib!R37</f>
        <v>1408/1422</v>
      </c>
      <c r="F38" s="138" t="s">
        <v>529</v>
      </c>
      <c r="G38" s="138"/>
      <c r="H38" s="150" t="s">
        <v>465</v>
      </c>
      <c r="I38" s="150" t="s">
        <v>466</v>
      </c>
      <c r="J38" s="150" t="s">
        <v>467</v>
      </c>
      <c r="K38" s="150" t="s">
        <v>468</v>
      </c>
      <c r="L38" s="150"/>
      <c r="M38" s="150"/>
      <c r="N38" s="150"/>
      <c r="O38" s="150"/>
      <c r="P38" s="150"/>
      <c r="Q38" s="150"/>
      <c r="R38" s="150"/>
      <c r="S38" s="150"/>
      <c r="T38" s="150"/>
      <c r="U38" s="150"/>
      <c r="V38" s="150"/>
      <c r="W38" s="150"/>
      <c r="X38" s="150"/>
      <c r="Y38" s="150"/>
      <c r="Z38" s="150"/>
      <c r="AA38" s="150"/>
      <c r="AB38" s="150"/>
    </row>
    <row r="39" spans="1:28" s="120" customFormat="1">
      <c r="A39" s="139" t="str">
        <f>case_lib!A38</f>
        <v>odd&amp;per_5</v>
      </c>
      <c r="B39" s="139" t="s">
        <v>34</v>
      </c>
      <c r="C39" s="140" t="str">
        <f>case_lib!D38</f>
        <v>路障边界相关测试</v>
      </c>
      <c r="D39" s="143"/>
      <c r="E39" s="140"/>
      <c r="F39" s="143"/>
      <c r="G39" s="143"/>
      <c r="H39" s="143"/>
      <c r="I39" s="143"/>
      <c r="J39" s="143"/>
      <c r="K39" s="158"/>
      <c r="L39" s="158"/>
      <c r="M39" s="158"/>
      <c r="N39" s="158"/>
      <c r="O39" s="158"/>
      <c r="P39" s="158"/>
      <c r="Q39" s="158"/>
      <c r="R39" s="164"/>
      <c r="S39" s="143"/>
      <c r="T39" s="158"/>
      <c r="U39" s="158"/>
      <c r="V39" s="158"/>
      <c r="W39" s="164"/>
      <c r="X39" s="143"/>
      <c r="Y39" s="143"/>
      <c r="Z39" s="143"/>
      <c r="AA39" s="143"/>
      <c r="AB39" s="143"/>
    </row>
    <row r="40" spans="1:28" s="121" customFormat="1" ht="93.75" customHeight="1">
      <c r="A40" s="2" t="str">
        <f>case_lib!A39</f>
        <v>odd&amp;per_5_1</v>
      </c>
      <c r="B40" s="2" t="s">
        <v>34</v>
      </c>
      <c r="C40" s="142" t="str">
        <f>case_lib!D39</f>
        <v>主车以限速无目标巡航，前方锥桶在应急车道线上，长约10m</v>
      </c>
      <c r="D40" s="138"/>
      <c r="E40" s="142" t="str">
        <f>case_lib!R39</f>
        <v>1408/1422</v>
      </c>
      <c r="F40" s="138" t="s">
        <v>530</v>
      </c>
      <c r="G40" s="138"/>
      <c r="H40" s="150" t="s">
        <v>465</v>
      </c>
      <c r="I40" s="150" t="s">
        <v>466</v>
      </c>
      <c r="J40" s="150" t="s">
        <v>467</v>
      </c>
      <c r="K40" s="150" t="s">
        <v>468</v>
      </c>
      <c r="L40" s="150"/>
      <c r="M40" s="150"/>
      <c r="N40" s="150"/>
      <c r="O40" s="150"/>
      <c r="P40" s="150"/>
      <c r="Q40" s="150"/>
      <c r="R40" s="150"/>
      <c r="S40" s="150"/>
      <c r="T40" s="150"/>
      <c r="U40" s="150"/>
      <c r="V40" s="150"/>
      <c r="W40" s="150"/>
      <c r="X40" s="150"/>
      <c r="Y40" s="150"/>
      <c r="Z40" s="150"/>
      <c r="AA40" s="150"/>
      <c r="AB40" s="150"/>
    </row>
    <row r="41" spans="1:28" s="121" customFormat="1" ht="93.75" customHeight="1">
      <c r="A41" s="2" t="str">
        <f>case_lib!A40</f>
        <v>odd&amp;per_5_2</v>
      </c>
      <c r="B41" s="2" t="s">
        <v>34</v>
      </c>
      <c r="C41" s="142" t="str">
        <f>case_lib!D40</f>
        <v>主车以限速无目标巡航，前方锥桶在应急车道线上，长约50m</v>
      </c>
      <c r="D41" s="138"/>
      <c r="E41" s="142" t="str">
        <f>case_lib!R40</f>
        <v>1408/1422</v>
      </c>
      <c r="F41" s="138" t="s">
        <v>531</v>
      </c>
      <c r="G41" s="138"/>
      <c r="H41" s="150" t="s">
        <v>465</v>
      </c>
      <c r="I41" s="150" t="s">
        <v>466</v>
      </c>
      <c r="J41" s="150" t="s">
        <v>467</v>
      </c>
      <c r="K41" s="150" t="s">
        <v>468</v>
      </c>
      <c r="L41" s="150"/>
      <c r="M41" s="150"/>
      <c r="N41" s="150"/>
      <c r="O41" s="150"/>
      <c r="P41" s="150"/>
      <c r="Q41" s="150"/>
      <c r="R41" s="150"/>
      <c r="S41" s="150"/>
      <c r="T41" s="150"/>
      <c r="U41" s="150"/>
      <c r="V41" s="150"/>
      <c r="W41" s="150"/>
      <c r="X41" s="150"/>
      <c r="Y41" s="150"/>
      <c r="Z41" s="150"/>
      <c r="AA41" s="150"/>
      <c r="AB41" s="150"/>
    </row>
    <row r="42" spans="1:28" s="121" customFormat="1" ht="93.75" customHeight="1">
      <c r="A42" s="2" t="str">
        <f>case_lib!A41</f>
        <v>odd&amp;per_5_3</v>
      </c>
      <c r="B42" s="2" t="s">
        <v>34</v>
      </c>
      <c r="C42" s="142" t="str">
        <f>case_lib!D41</f>
        <v>主车以限速无目标巡航，前方锥桶在中间车道线上，长约10m</v>
      </c>
      <c r="D42" s="138"/>
      <c r="E42" s="142" t="str">
        <f>case_lib!R41</f>
        <v>1408/1422</v>
      </c>
      <c r="F42" s="138" t="s">
        <v>532</v>
      </c>
      <c r="G42" s="138"/>
      <c r="H42" s="150" t="s">
        <v>465</v>
      </c>
      <c r="I42" s="150" t="s">
        <v>466</v>
      </c>
      <c r="J42" s="150" t="s">
        <v>467</v>
      </c>
      <c r="K42" s="150" t="s">
        <v>468</v>
      </c>
      <c r="L42" s="150"/>
      <c r="M42" s="150"/>
      <c r="N42" s="150"/>
      <c r="O42" s="150"/>
      <c r="P42" s="150"/>
      <c r="Q42" s="150"/>
      <c r="R42" s="150"/>
      <c r="S42" s="150"/>
      <c r="T42" s="150"/>
      <c r="U42" s="150"/>
      <c r="V42" s="150"/>
      <c r="W42" s="150"/>
      <c r="X42" s="150"/>
      <c r="Y42" s="150"/>
      <c r="Z42" s="150"/>
      <c r="AA42" s="150"/>
      <c r="AB42" s="150"/>
    </row>
    <row r="43" spans="1:28" s="121" customFormat="1" ht="93.75" customHeight="1">
      <c r="A43" s="2" t="str">
        <f>case_lib!A42</f>
        <v>odd&amp;per_5_4</v>
      </c>
      <c r="B43" s="2" t="s">
        <v>34</v>
      </c>
      <c r="C43" s="142" t="str">
        <f>case_lib!D42</f>
        <v>主车以限速无目标巡航，前方锥桶在中间车道线上，长约50m</v>
      </c>
      <c r="D43" s="138"/>
      <c r="E43" s="142" t="str">
        <f>case_lib!R42</f>
        <v>1408/1422</v>
      </c>
      <c r="F43" s="138" t="s">
        <v>533</v>
      </c>
      <c r="G43" s="138"/>
      <c r="H43" s="150" t="s">
        <v>465</v>
      </c>
      <c r="I43" s="150" t="s">
        <v>466</v>
      </c>
      <c r="J43" s="150" t="s">
        <v>467</v>
      </c>
      <c r="K43" s="150" t="s">
        <v>468</v>
      </c>
      <c r="L43" s="150"/>
      <c r="M43" s="150"/>
      <c r="N43" s="150"/>
      <c r="O43" s="150"/>
      <c r="P43" s="150"/>
      <c r="Q43" s="150"/>
      <c r="R43" s="150"/>
      <c r="S43" s="150"/>
      <c r="T43" s="150"/>
      <c r="U43" s="150"/>
      <c r="V43" s="150"/>
      <c r="W43" s="150"/>
      <c r="X43" s="150"/>
      <c r="Y43" s="150"/>
      <c r="Z43" s="150"/>
      <c r="AA43" s="150"/>
      <c r="AB43" s="150"/>
    </row>
    <row r="44" spans="1:28" s="120" customFormat="1">
      <c r="A44" s="139" t="str">
        <f>case_lib!A43</f>
        <v>odd&amp;per_6</v>
      </c>
      <c r="B44" s="139" t="s">
        <v>34</v>
      </c>
      <c r="C44" s="140" t="str">
        <f>case_lib!D43</f>
        <v>障碍物相关测试</v>
      </c>
      <c r="D44" s="143"/>
      <c r="E44" s="140"/>
      <c r="F44" s="143"/>
      <c r="G44" s="143"/>
      <c r="H44" s="143"/>
      <c r="I44" s="143"/>
      <c r="J44" s="143"/>
      <c r="K44" s="158"/>
      <c r="L44" s="158"/>
      <c r="M44" s="158"/>
      <c r="N44" s="158"/>
      <c r="O44" s="158"/>
      <c r="P44" s="158"/>
      <c r="Q44" s="158"/>
      <c r="R44" s="164"/>
      <c r="S44" s="143"/>
      <c r="T44" s="158"/>
      <c r="U44" s="158"/>
      <c r="V44" s="158"/>
      <c r="W44" s="164"/>
      <c r="X44" s="143"/>
      <c r="Y44" s="143"/>
      <c r="Z44" s="143"/>
      <c r="AA44" s="143"/>
      <c r="AB44" s="143"/>
    </row>
    <row r="45" spans="1:28" s="121" customFormat="1" ht="93.75" customHeight="1">
      <c r="A45" s="2" t="str">
        <f>case_lib!A44</f>
        <v>odd&amp;per_6_1</v>
      </c>
      <c r="B45" s="2" t="s">
        <v>34</v>
      </c>
      <c r="C45" s="142" t="str">
        <f>case_lib!D44</f>
        <v>主车以限速无目标巡航，前方锥桶在应急车道线上，长约100m，逐渐入侵本车道</v>
      </c>
      <c r="D45" s="138"/>
      <c r="E45" s="142" t="str">
        <f>case_lib!R44</f>
        <v>1408/1422</v>
      </c>
      <c r="F45" s="138" t="s">
        <v>534</v>
      </c>
      <c r="G45" s="138"/>
      <c r="H45" s="150" t="s">
        <v>465</v>
      </c>
      <c r="I45" s="150" t="s">
        <v>466</v>
      </c>
      <c r="J45" s="150" t="s">
        <v>467</v>
      </c>
      <c r="K45" s="150" t="s">
        <v>468</v>
      </c>
      <c r="L45" s="150"/>
      <c r="M45" s="150"/>
      <c r="N45" s="150"/>
      <c r="O45" s="150"/>
      <c r="P45" s="150"/>
      <c r="Q45" s="150"/>
      <c r="R45" s="150"/>
      <c r="S45" s="150"/>
      <c r="T45" s="150"/>
      <c r="U45" s="150"/>
      <c r="V45" s="150"/>
      <c r="W45" s="150"/>
      <c r="X45" s="150"/>
      <c r="Y45" s="150"/>
      <c r="Z45" s="150"/>
      <c r="AA45" s="150"/>
      <c r="AB45" s="150"/>
    </row>
    <row r="46" spans="1:28" s="121" customFormat="1" ht="93.75" customHeight="1">
      <c r="A46" s="2" t="str">
        <f>case_lib!A45</f>
        <v>odd&amp;per_6_2</v>
      </c>
      <c r="B46" s="2" t="s">
        <v>34</v>
      </c>
      <c r="C46" s="142" t="str">
        <f>case_lib!D45</f>
        <v>主车以限速无目标巡航，前方锥桶在中间车道线上，长约100m，逐渐入侵本车道</v>
      </c>
      <c r="D46" s="138"/>
      <c r="E46" s="142" t="str">
        <f>case_lib!R45</f>
        <v>1408/1422</v>
      </c>
      <c r="F46" s="138" t="s">
        <v>535</v>
      </c>
      <c r="G46" s="138"/>
      <c r="H46" s="150" t="s">
        <v>465</v>
      </c>
      <c r="I46" s="150" t="s">
        <v>466</v>
      </c>
      <c r="J46" s="150" t="s">
        <v>467</v>
      </c>
      <c r="K46" s="150" t="s">
        <v>468</v>
      </c>
      <c r="L46" s="150"/>
      <c r="M46" s="150"/>
      <c r="N46" s="150"/>
      <c r="O46" s="150"/>
      <c r="P46" s="150"/>
      <c r="Q46" s="150"/>
      <c r="R46" s="150"/>
      <c r="S46" s="150"/>
      <c r="T46" s="150"/>
      <c r="U46" s="150"/>
      <c r="V46" s="150"/>
      <c r="W46" s="150"/>
      <c r="X46" s="150"/>
      <c r="Y46" s="150"/>
      <c r="Z46" s="150"/>
      <c r="AA46" s="150"/>
      <c r="AB46" s="150"/>
    </row>
    <row r="47" spans="1:28" s="121" customFormat="1" ht="93.75" customHeight="1">
      <c r="A47" s="2" t="str">
        <f>case_lib!A46</f>
        <v>odd&amp;per_6_3</v>
      </c>
      <c r="B47" s="2" t="s">
        <v>34</v>
      </c>
      <c r="C47" s="142" t="str">
        <f>case_lib!D46</f>
        <v>主车以限速无目标巡航，前方锥桶在应急车道线上倒下入侵本车道，长约10m</v>
      </c>
      <c r="D47" s="138"/>
      <c r="E47" s="142" t="str">
        <f>case_lib!R46</f>
        <v>1408/1422</v>
      </c>
      <c r="F47" s="138" t="s">
        <v>536</v>
      </c>
      <c r="G47" s="138"/>
      <c r="H47" s="150" t="s">
        <v>465</v>
      </c>
      <c r="I47" s="150" t="s">
        <v>466</v>
      </c>
      <c r="J47" s="150" t="s">
        <v>467</v>
      </c>
      <c r="K47" s="150" t="s">
        <v>468</v>
      </c>
      <c r="L47" s="150"/>
      <c r="M47" s="150"/>
      <c r="N47" s="150"/>
      <c r="O47" s="150"/>
      <c r="P47" s="150"/>
      <c r="Q47" s="150"/>
      <c r="R47" s="150"/>
      <c r="S47" s="150"/>
      <c r="T47" s="150"/>
      <c r="U47" s="150"/>
      <c r="V47" s="150"/>
      <c r="W47" s="150"/>
      <c r="X47" s="150"/>
      <c r="Y47" s="150"/>
      <c r="Z47" s="150"/>
      <c r="AA47" s="150"/>
      <c r="AB47" s="150"/>
    </row>
    <row r="48" spans="1:28" s="121" customFormat="1" ht="93.75" customHeight="1">
      <c r="A48" s="2" t="str">
        <f>case_lib!A47</f>
        <v>odd&amp;per_6_4</v>
      </c>
      <c r="B48" s="2" t="s">
        <v>34</v>
      </c>
      <c r="C48" s="142" t="str">
        <f>case_lib!D47</f>
        <v>主车以限速无目标巡航，前方锥桶在中间车道线上倒下入侵本车道，长约10m</v>
      </c>
      <c r="D48" s="138"/>
      <c r="E48" s="142" t="str">
        <f>case_lib!R47</f>
        <v>1408/1422</v>
      </c>
      <c r="F48" s="138" t="s">
        <v>536</v>
      </c>
      <c r="G48" s="138"/>
      <c r="H48" s="150" t="s">
        <v>465</v>
      </c>
      <c r="I48" s="150" t="s">
        <v>466</v>
      </c>
      <c r="J48" s="150" t="s">
        <v>467</v>
      </c>
      <c r="K48" s="150" t="s">
        <v>468</v>
      </c>
      <c r="L48" s="150"/>
      <c r="M48" s="150"/>
      <c r="N48" s="150"/>
      <c r="O48" s="150"/>
      <c r="P48" s="150"/>
      <c r="Q48" s="150"/>
      <c r="R48" s="150"/>
      <c r="S48" s="150"/>
      <c r="T48" s="150"/>
      <c r="U48" s="150"/>
      <c r="V48" s="150"/>
      <c r="W48" s="150"/>
      <c r="X48" s="150"/>
      <c r="Y48" s="150"/>
      <c r="Z48" s="150"/>
      <c r="AA48" s="150"/>
      <c r="AB48" s="150"/>
    </row>
    <row r="49" spans="1:28" s="121" customFormat="1" ht="93.75" customHeight="1">
      <c r="A49" s="2" t="str">
        <f>case_lib!A48</f>
        <v>odd&amp;per_6_5</v>
      </c>
      <c r="B49" s="2" t="s">
        <v>34</v>
      </c>
      <c r="C49" s="142" t="str">
        <f>case_lib!D48</f>
        <v>主车以限速无目标巡航，前方锥桶越过应急车道线入侵本车道约20cm，长约10m</v>
      </c>
      <c r="D49" s="138"/>
      <c r="E49" s="142" t="str">
        <f>case_lib!R48</f>
        <v>1408/1422</v>
      </c>
      <c r="F49" s="138" t="s">
        <v>537</v>
      </c>
      <c r="G49" s="138"/>
      <c r="H49" s="150" t="s">
        <v>465</v>
      </c>
      <c r="I49" s="150" t="s">
        <v>466</v>
      </c>
      <c r="J49" s="150" t="s">
        <v>467</v>
      </c>
      <c r="K49" s="150" t="s">
        <v>468</v>
      </c>
      <c r="L49" s="150"/>
      <c r="M49" s="150"/>
      <c r="N49" s="150"/>
      <c r="O49" s="150"/>
      <c r="P49" s="150"/>
      <c r="Q49" s="150"/>
      <c r="R49" s="150"/>
      <c r="S49" s="150"/>
      <c r="T49" s="150"/>
      <c r="U49" s="150"/>
      <c r="V49" s="150"/>
      <c r="W49" s="150"/>
      <c r="X49" s="150"/>
      <c r="Y49" s="150"/>
      <c r="Z49" s="150"/>
      <c r="AA49" s="150"/>
      <c r="AB49" s="150"/>
    </row>
    <row r="50" spans="1:28" s="121" customFormat="1" ht="93.75" customHeight="1">
      <c r="A50" s="2" t="str">
        <f>case_lib!A49</f>
        <v>odd&amp;per_6_6</v>
      </c>
      <c r="B50" s="2" t="s">
        <v>34</v>
      </c>
      <c r="C50" s="142" t="str">
        <f>case_lib!D49</f>
        <v>主车以限速无目标巡航，前方锥桶越过中间车道线入侵本车道约20cm，长约10m</v>
      </c>
      <c r="D50" s="138"/>
      <c r="E50" s="142" t="str">
        <f>case_lib!R49</f>
        <v>1408/1422</v>
      </c>
      <c r="F50" s="138" t="s">
        <v>538</v>
      </c>
      <c r="G50" s="138"/>
      <c r="H50" s="150" t="s">
        <v>465</v>
      </c>
      <c r="I50" s="150" t="s">
        <v>466</v>
      </c>
      <c r="J50" s="150" t="s">
        <v>467</v>
      </c>
      <c r="K50" s="150" t="s">
        <v>468</v>
      </c>
      <c r="L50" s="150"/>
      <c r="M50" s="150"/>
      <c r="N50" s="150"/>
      <c r="O50" s="150"/>
      <c r="P50" s="150"/>
      <c r="Q50" s="150"/>
      <c r="R50" s="150"/>
      <c r="S50" s="150"/>
      <c r="T50" s="150"/>
      <c r="U50" s="150"/>
      <c r="V50" s="150"/>
      <c r="W50" s="150"/>
      <c r="X50" s="150"/>
      <c r="Y50" s="150"/>
      <c r="Z50" s="150"/>
      <c r="AA50" s="150"/>
      <c r="AB50" s="150"/>
    </row>
    <row r="51" spans="1:28" s="121" customFormat="1" ht="93.75" customHeight="1">
      <c r="A51" s="2" t="str">
        <f>case_lib!A50</f>
        <v>odd&amp;per_6_7</v>
      </c>
      <c r="B51" s="2" t="s">
        <v>34</v>
      </c>
      <c r="C51" s="142" t="str">
        <f>case_lib!D50</f>
        <v>主车以限速无目标巡航，前方锥桶在本车道内，约3个</v>
      </c>
      <c r="D51" s="138"/>
      <c r="E51" s="142" t="str">
        <f>case_lib!R50</f>
        <v>1408/1422</v>
      </c>
      <c r="F51" s="138" t="s">
        <v>539</v>
      </c>
      <c r="G51" s="138"/>
      <c r="H51" s="150" t="s">
        <v>465</v>
      </c>
      <c r="I51" s="150" t="s">
        <v>466</v>
      </c>
      <c r="J51" s="150" t="s">
        <v>467</v>
      </c>
      <c r="K51" s="150" t="s">
        <v>468</v>
      </c>
      <c r="L51" s="150"/>
      <c r="M51" s="150"/>
      <c r="N51" s="150"/>
      <c r="O51" s="150"/>
      <c r="P51" s="150"/>
      <c r="Q51" s="150"/>
      <c r="R51" s="150"/>
      <c r="S51" s="150"/>
      <c r="T51" s="150"/>
      <c r="U51" s="150"/>
      <c r="V51" s="150"/>
      <c r="W51" s="150"/>
      <c r="X51" s="150"/>
      <c r="Y51" s="150"/>
      <c r="Z51" s="150"/>
      <c r="AA51" s="150"/>
      <c r="AB51" s="150"/>
    </row>
    <row r="52" spans="1:28" s="121" customFormat="1" ht="93.75" customHeight="1">
      <c r="A52" s="2" t="str">
        <f>case_lib!A51</f>
        <v>odd&amp;per_6_8</v>
      </c>
      <c r="B52" s="2" t="s">
        <v>34</v>
      </c>
      <c r="C52" s="142" t="str">
        <f>case_lib!D51</f>
        <v>主车以限速无目标巡航，前方锥桶在本车道内，约5个</v>
      </c>
      <c r="D52" s="138"/>
      <c r="E52" s="142" t="str">
        <f>case_lib!R51</f>
        <v>1408/1422</v>
      </c>
      <c r="F52" s="138" t="s">
        <v>540</v>
      </c>
      <c r="G52" s="138"/>
      <c r="H52" s="150" t="s">
        <v>465</v>
      </c>
      <c r="I52" s="150" t="s">
        <v>466</v>
      </c>
      <c r="J52" s="150" t="s">
        <v>467</v>
      </c>
      <c r="K52" s="150" t="s">
        <v>468</v>
      </c>
      <c r="L52" s="150"/>
      <c r="M52" s="150"/>
      <c r="N52" s="150"/>
      <c r="O52" s="150"/>
      <c r="P52" s="150"/>
      <c r="Q52" s="150"/>
      <c r="R52" s="150"/>
      <c r="S52" s="150"/>
      <c r="T52" s="150"/>
      <c r="U52" s="150"/>
      <c r="V52" s="150"/>
      <c r="W52" s="150"/>
      <c r="X52" s="150"/>
      <c r="Y52" s="150"/>
      <c r="Z52" s="150"/>
      <c r="AA52" s="150"/>
      <c r="AB52" s="150"/>
    </row>
    <row r="53" spans="1:28" s="121" customFormat="1" ht="93.75" customHeight="1">
      <c r="A53" s="2" t="str">
        <f>case_lib!A52</f>
        <v>odd&amp;per_6_9</v>
      </c>
      <c r="B53" s="2" t="s">
        <v>34</v>
      </c>
      <c r="C53" s="142" t="str">
        <f>case_lib!D52</f>
        <v>主车以限速无目标巡航，前方锥桶在本车道内倒下，约5个</v>
      </c>
      <c r="D53" s="138"/>
      <c r="E53" s="142" t="str">
        <f>case_lib!R52</f>
        <v>1408/1422</v>
      </c>
      <c r="F53" s="138" t="s">
        <v>536</v>
      </c>
      <c r="G53" s="138"/>
      <c r="H53" s="150" t="s">
        <v>465</v>
      </c>
      <c r="I53" s="150" t="s">
        <v>466</v>
      </c>
      <c r="J53" s="150" t="s">
        <v>467</v>
      </c>
      <c r="K53" s="150" t="s">
        <v>468</v>
      </c>
      <c r="L53" s="150"/>
      <c r="M53" s="150"/>
      <c r="N53" s="150"/>
      <c r="O53" s="150"/>
      <c r="P53" s="150"/>
      <c r="Q53" s="150"/>
      <c r="R53" s="150"/>
      <c r="S53" s="150"/>
      <c r="T53" s="150"/>
      <c r="U53" s="150"/>
      <c r="V53" s="150"/>
      <c r="W53" s="150"/>
      <c r="X53" s="150"/>
      <c r="Y53" s="150"/>
      <c r="Z53" s="150"/>
      <c r="AA53" s="150"/>
      <c r="AB53" s="150"/>
    </row>
    <row r="54" spans="1:28" s="120" customFormat="1">
      <c r="A54" s="139" t="str">
        <f>case_lib!A53</f>
        <v>odd&amp;per_7</v>
      </c>
      <c r="B54" s="139" t="s">
        <v>34</v>
      </c>
      <c r="C54" s="140" t="str">
        <f>case_lib!D53</f>
        <v>施工标志相关测试</v>
      </c>
      <c r="D54" s="143"/>
      <c r="E54" s="140"/>
      <c r="F54" s="143"/>
      <c r="G54" s="143"/>
      <c r="H54" s="143"/>
      <c r="I54" s="143"/>
      <c r="J54" s="143"/>
      <c r="K54" s="158"/>
      <c r="L54" s="158"/>
      <c r="M54" s="158"/>
      <c r="N54" s="158"/>
      <c r="O54" s="158"/>
      <c r="P54" s="158"/>
      <c r="Q54" s="158"/>
      <c r="R54" s="164"/>
      <c r="S54" s="143"/>
      <c r="T54" s="158"/>
      <c r="U54" s="158"/>
      <c r="V54" s="158"/>
      <c r="W54" s="164"/>
      <c r="X54" s="143"/>
      <c r="Y54" s="143"/>
      <c r="Z54" s="143"/>
      <c r="AA54" s="143"/>
      <c r="AB54" s="143"/>
    </row>
    <row r="55" spans="1:28" s="121" customFormat="1" ht="93.75" customHeight="1">
      <c r="A55" s="2" t="str">
        <f>case_lib!A54</f>
        <v>odd&amp;per_7_1</v>
      </c>
      <c r="B55" s="2" t="s">
        <v>34</v>
      </c>
      <c r="C55" s="142" t="str">
        <f>case_lib!D54</f>
        <v>主车以限速无目标巡航，前方施工工地</v>
      </c>
      <c r="D55" s="138"/>
      <c r="E55" s="142" t="str">
        <f>case_lib!R54</f>
        <v>1408/1422</v>
      </c>
      <c r="F55" s="138" t="s">
        <v>541</v>
      </c>
      <c r="G55" s="138"/>
      <c r="H55" s="150" t="s">
        <v>465</v>
      </c>
      <c r="I55" s="150" t="s">
        <v>466</v>
      </c>
      <c r="J55" s="150" t="s">
        <v>467</v>
      </c>
      <c r="K55" s="150" t="s">
        <v>468</v>
      </c>
      <c r="L55" s="150"/>
      <c r="M55" s="150"/>
      <c r="N55" s="150"/>
      <c r="O55" s="150"/>
      <c r="P55" s="150"/>
      <c r="Q55" s="150"/>
      <c r="R55" s="150"/>
      <c r="S55" s="150"/>
      <c r="T55" s="150"/>
      <c r="U55" s="150"/>
      <c r="V55" s="150"/>
      <c r="W55" s="150"/>
      <c r="X55" s="150"/>
      <c r="Y55" s="150"/>
      <c r="Z55" s="150"/>
      <c r="AA55" s="150"/>
      <c r="AB55" s="150"/>
    </row>
    <row r="56" spans="1:28" s="120" customFormat="1">
      <c r="A56" s="139" t="str">
        <f>case_lib!A55</f>
        <v>odd&amp;per_8</v>
      </c>
      <c r="B56" s="139" t="s">
        <v>34</v>
      </c>
      <c r="C56" s="140" t="str">
        <f>case_lib!D55</f>
        <v>夜晚光源干扰相关测试</v>
      </c>
      <c r="D56" s="143"/>
      <c r="E56" s="140"/>
      <c r="F56" s="143"/>
      <c r="G56" s="143"/>
      <c r="H56" s="143"/>
      <c r="I56" s="143"/>
      <c r="J56" s="143"/>
      <c r="K56" s="158"/>
      <c r="L56" s="158"/>
      <c r="M56" s="158"/>
      <c r="N56" s="158"/>
      <c r="O56" s="158"/>
      <c r="P56" s="158"/>
      <c r="Q56" s="158"/>
      <c r="R56" s="164"/>
      <c r="S56" s="143"/>
      <c r="T56" s="158"/>
      <c r="U56" s="158"/>
      <c r="V56" s="158"/>
      <c r="W56" s="164"/>
      <c r="X56" s="143"/>
      <c r="Y56" s="143"/>
      <c r="Z56" s="143"/>
      <c r="AA56" s="143"/>
      <c r="AB56" s="143"/>
    </row>
    <row r="57" spans="1:28" s="121" customFormat="1" ht="112.5" customHeight="1">
      <c r="A57" s="2" t="str">
        <f>case_lib!A56</f>
        <v>odd&amp;per_8_1</v>
      </c>
      <c r="B57" s="2" t="s">
        <v>34</v>
      </c>
      <c r="C57" s="142" t="str">
        <f>case_lib!D56</f>
        <v>目标车在对向车道，主车以限速行驶，二者逆向经过。目标车速度k_tv_speed，开远光灯</v>
      </c>
      <c r="D57" s="138" t="s">
        <v>542</v>
      </c>
      <c r="E57" s="142" t="str">
        <f>case_lib!R56</f>
        <v>1182/1183/1184/1185</v>
      </c>
      <c r="F57" s="138" t="s">
        <v>484</v>
      </c>
      <c r="G57" s="138"/>
      <c r="H57" s="150" t="s">
        <v>465</v>
      </c>
      <c r="I57" s="150" t="s">
        <v>466</v>
      </c>
      <c r="J57" s="150" t="s">
        <v>467</v>
      </c>
      <c r="K57" s="150" t="s">
        <v>468</v>
      </c>
      <c r="L57" s="150"/>
      <c r="M57" s="150"/>
      <c r="N57" s="150"/>
      <c r="O57" s="150" t="s">
        <v>543</v>
      </c>
      <c r="P57" s="150" t="s">
        <v>472</v>
      </c>
      <c r="Q57" s="150"/>
      <c r="R57" s="150"/>
      <c r="S57" s="150"/>
      <c r="T57" s="150"/>
      <c r="U57" s="150"/>
      <c r="V57" s="150"/>
      <c r="W57" s="150"/>
      <c r="X57" s="150"/>
      <c r="Y57" s="166"/>
      <c r="Z57" s="167"/>
      <c r="AA57" s="167"/>
      <c r="AB57" s="167"/>
    </row>
    <row r="58" spans="1:28" s="121" customFormat="1" ht="112.5" customHeight="1">
      <c r="A58" s="2" t="str">
        <f>case_lib!A57</f>
        <v>odd&amp;per_8_2</v>
      </c>
      <c r="B58" s="2" t="s">
        <v>34</v>
      </c>
      <c r="C58" s="142" t="str">
        <f>case_lib!D57</f>
        <v>1.主车速度K_HV_speed，目标车速度K_TV_speed在邻道K_position变道抑制区域内K_relative_distance；
2.主车变道，目标车抑制变道超过20s，开远光灯</v>
      </c>
      <c r="D58" s="144" t="s">
        <v>506</v>
      </c>
      <c r="E58" s="142">
        <f>case_lib!R57</f>
        <v>1422</v>
      </c>
      <c r="F58" s="153" t="s">
        <v>507</v>
      </c>
      <c r="G58" s="154"/>
      <c r="H58" s="154" t="s">
        <v>508</v>
      </c>
      <c r="I58" s="159" t="s">
        <v>509</v>
      </c>
      <c r="J58" s="154" t="s">
        <v>510</v>
      </c>
      <c r="K58" s="150" t="s">
        <v>468</v>
      </c>
      <c r="L58" s="160" t="s">
        <v>511</v>
      </c>
      <c r="M58" s="162"/>
      <c r="N58" s="145"/>
      <c r="O58" s="150" t="s">
        <v>512</v>
      </c>
      <c r="P58" s="150" t="s">
        <v>513</v>
      </c>
      <c r="Q58" s="154"/>
      <c r="R58" s="145"/>
      <c r="S58" s="145"/>
      <c r="T58" s="145"/>
      <c r="U58" s="154"/>
      <c r="V58" s="145"/>
      <c r="W58" s="145"/>
      <c r="X58" s="145"/>
      <c r="Y58" s="168"/>
      <c r="Z58" s="168"/>
      <c r="AA58" s="168"/>
      <c r="AB58" s="168"/>
    </row>
    <row r="59" spans="1:28" s="120" customFormat="1">
      <c r="A59" s="139" t="str">
        <f>case_lib!A58</f>
        <v>odd&amp;per_9</v>
      </c>
      <c r="B59" s="139" t="s">
        <v>34</v>
      </c>
      <c r="C59" s="140" t="str">
        <f>case_lib!D58</f>
        <v>大雨天相关测试</v>
      </c>
      <c r="D59" s="143"/>
      <c r="E59" s="140"/>
      <c r="F59" s="143"/>
      <c r="G59" s="143"/>
      <c r="H59" s="143"/>
      <c r="I59" s="143"/>
      <c r="J59" s="143"/>
      <c r="K59" s="158"/>
      <c r="L59" s="158"/>
      <c r="M59" s="158"/>
      <c r="N59" s="158"/>
      <c r="O59" s="158"/>
      <c r="P59" s="158"/>
      <c r="Q59" s="158"/>
      <c r="R59" s="164"/>
      <c r="S59" s="143"/>
      <c r="T59" s="158"/>
      <c r="U59" s="158"/>
      <c r="V59" s="158"/>
      <c r="W59" s="164"/>
      <c r="X59" s="143"/>
      <c r="Y59" s="143"/>
      <c r="Z59" s="143"/>
      <c r="AA59" s="143"/>
      <c r="AB59" s="143"/>
    </row>
    <row r="60" spans="1:28" s="121" customFormat="1" ht="93.75" customHeight="1">
      <c r="A60" s="2" t="str">
        <f>case_lib!A59</f>
        <v>odd&amp;per_9_1</v>
      </c>
      <c r="B60" s="2" t="s">
        <v>34</v>
      </c>
      <c r="C60" s="142" t="str">
        <f>case_lib!D59</f>
        <v>主车以限速无目标巡航，大雨能见度80m</v>
      </c>
      <c r="D60" s="138"/>
      <c r="E60" s="142" t="str">
        <f>case_lib!R59</f>
        <v>1408/1422</v>
      </c>
      <c r="F60" s="138" t="s">
        <v>544</v>
      </c>
      <c r="G60" s="138"/>
      <c r="H60" s="150" t="s">
        <v>465</v>
      </c>
      <c r="I60" s="150" t="s">
        <v>466</v>
      </c>
      <c r="J60" s="150" t="s">
        <v>467</v>
      </c>
      <c r="K60" s="150" t="s">
        <v>468</v>
      </c>
      <c r="L60" s="150"/>
      <c r="M60" s="150"/>
      <c r="N60" s="150"/>
      <c r="O60" s="150"/>
      <c r="P60" s="150"/>
      <c r="Q60" s="150"/>
      <c r="R60" s="150"/>
      <c r="S60" s="150"/>
      <c r="T60" s="150"/>
      <c r="U60" s="150"/>
      <c r="V60" s="150"/>
      <c r="W60" s="150"/>
      <c r="X60" s="150"/>
      <c r="Y60" s="150"/>
      <c r="Z60" s="150"/>
      <c r="AA60" s="150"/>
      <c r="AB60" s="150"/>
    </row>
    <row r="61" spans="1:28" s="121" customFormat="1" ht="93.75" customHeight="1">
      <c r="A61" s="2" t="str">
        <f>case_lib!A60</f>
        <v>odd&amp;per_9_2</v>
      </c>
      <c r="B61" s="2" t="s">
        <v>34</v>
      </c>
      <c r="C61" s="142" t="str">
        <f>case_lib!D60</f>
        <v>主车以限速无目标巡航，大雨能见度50m</v>
      </c>
      <c r="D61" s="138"/>
      <c r="E61" s="142" t="str">
        <f>case_lib!R60</f>
        <v>1408/1422</v>
      </c>
      <c r="F61" s="138" t="s">
        <v>544</v>
      </c>
      <c r="G61" s="138"/>
      <c r="H61" s="150" t="s">
        <v>465</v>
      </c>
      <c r="I61" s="150" t="s">
        <v>466</v>
      </c>
      <c r="J61" s="150" t="s">
        <v>467</v>
      </c>
      <c r="K61" s="150" t="s">
        <v>468</v>
      </c>
      <c r="L61" s="150"/>
      <c r="M61" s="150"/>
      <c r="N61" s="150"/>
      <c r="O61" s="150"/>
      <c r="P61" s="150"/>
      <c r="Q61" s="150"/>
      <c r="R61" s="150"/>
      <c r="S61" s="150"/>
      <c r="T61" s="150"/>
      <c r="U61" s="150"/>
      <c r="V61" s="150"/>
      <c r="W61" s="150"/>
      <c r="X61" s="150"/>
      <c r="Y61" s="150"/>
      <c r="Z61" s="150"/>
      <c r="AA61" s="150"/>
      <c r="AB61" s="150"/>
    </row>
    <row r="62" spans="1:28" s="121" customFormat="1" ht="93.75" customHeight="1">
      <c r="A62" s="2" t="str">
        <f>case_lib!A61</f>
        <v>odd&amp;per_9_3</v>
      </c>
      <c r="B62" s="2" t="s">
        <v>34</v>
      </c>
      <c r="C62" s="142" t="str">
        <f>case_lib!D61</f>
        <v>主车以限速无目标巡航，大雨能见度30m</v>
      </c>
      <c r="D62" s="138"/>
      <c r="E62" s="142" t="str">
        <f>case_lib!R61</f>
        <v>1408/1422</v>
      </c>
      <c r="F62" s="138" t="s">
        <v>544</v>
      </c>
      <c r="G62" s="138"/>
      <c r="H62" s="150" t="s">
        <v>465</v>
      </c>
      <c r="I62" s="150" t="s">
        <v>466</v>
      </c>
      <c r="J62" s="150" t="s">
        <v>467</v>
      </c>
      <c r="K62" s="150" t="s">
        <v>468</v>
      </c>
      <c r="L62" s="150"/>
      <c r="M62" s="150"/>
      <c r="N62" s="150"/>
      <c r="O62" s="150"/>
      <c r="P62" s="150"/>
      <c r="Q62" s="150"/>
      <c r="R62" s="150"/>
      <c r="S62" s="150"/>
      <c r="T62" s="150"/>
      <c r="U62" s="150"/>
      <c r="V62" s="150"/>
      <c r="W62" s="150"/>
      <c r="X62" s="150"/>
      <c r="Y62" s="150"/>
      <c r="Z62" s="150"/>
      <c r="AA62" s="150"/>
      <c r="AB62" s="150"/>
    </row>
    <row r="63" spans="1:28" s="120" customFormat="1">
      <c r="A63" s="139" t="str">
        <f>case_lib!A62</f>
        <v>odd&amp;per_10</v>
      </c>
      <c r="B63" s="139" t="s">
        <v>34</v>
      </c>
      <c r="C63" s="140" t="str">
        <f>case_lib!D62</f>
        <v>碎片相关测试</v>
      </c>
      <c r="D63" s="143"/>
      <c r="E63" s="140"/>
      <c r="F63" s="143"/>
      <c r="G63" s="143"/>
      <c r="H63" s="143"/>
      <c r="I63" s="143"/>
      <c r="J63" s="143"/>
      <c r="K63" s="158"/>
      <c r="L63" s="158"/>
      <c r="M63" s="158"/>
      <c r="N63" s="158"/>
      <c r="O63" s="158"/>
      <c r="P63" s="158"/>
      <c r="Q63" s="158"/>
      <c r="R63" s="164"/>
      <c r="S63" s="143"/>
      <c r="T63" s="158"/>
      <c r="U63" s="158"/>
      <c r="V63" s="158"/>
      <c r="W63" s="164"/>
      <c r="X63" s="143"/>
      <c r="Y63" s="143"/>
      <c r="Z63" s="143"/>
      <c r="AA63" s="143"/>
      <c r="AB63" s="143"/>
    </row>
    <row r="64" spans="1:28" s="121" customFormat="1" ht="93.75" customHeight="1">
      <c r="A64" s="2" t="str">
        <f>case_lib!A63</f>
        <v>odd&amp;per_10_1</v>
      </c>
      <c r="B64" s="2" t="s">
        <v>34</v>
      </c>
      <c r="C64" s="142" t="str">
        <f>case_lib!D63</f>
        <v>主车以限速无目标巡航，前方道路碎片，大面积</v>
      </c>
      <c r="D64" s="138"/>
      <c r="E64" s="142" t="str">
        <f>case_lib!R63</f>
        <v>1408/1422</v>
      </c>
      <c r="F64" s="138" t="s">
        <v>545</v>
      </c>
      <c r="G64" s="138"/>
      <c r="H64" s="150" t="s">
        <v>465</v>
      </c>
      <c r="I64" s="150" t="s">
        <v>466</v>
      </c>
      <c r="J64" s="150" t="s">
        <v>467</v>
      </c>
      <c r="K64" s="150" t="s">
        <v>468</v>
      </c>
      <c r="L64" s="150"/>
      <c r="M64" s="150"/>
      <c r="N64" s="150"/>
      <c r="O64" s="150"/>
      <c r="P64" s="150"/>
      <c r="Q64" s="150"/>
      <c r="R64" s="150"/>
      <c r="S64" s="150"/>
      <c r="T64" s="150"/>
      <c r="U64" s="150"/>
      <c r="V64" s="150"/>
      <c r="W64" s="150"/>
      <c r="X64" s="150"/>
      <c r="Y64" s="150"/>
      <c r="Z64" s="150"/>
      <c r="AA64" s="150"/>
      <c r="AB64" s="150"/>
    </row>
    <row r="65" spans="1:28" s="121" customFormat="1" ht="93.75" customHeight="1">
      <c r="A65" s="2" t="str">
        <f>case_lib!A64</f>
        <v>odd&amp;per_10_2</v>
      </c>
      <c r="B65" s="2" t="s">
        <v>34</v>
      </c>
      <c r="C65" s="142" t="str">
        <f>case_lib!D64</f>
        <v>主车以限速无目标巡航，前方道路碎片，小面积</v>
      </c>
      <c r="D65" s="138"/>
      <c r="E65" s="142" t="str">
        <f>case_lib!R64</f>
        <v>1408/1422</v>
      </c>
      <c r="F65" s="138" t="s">
        <v>546</v>
      </c>
      <c r="G65" s="138"/>
      <c r="H65" s="150" t="s">
        <v>465</v>
      </c>
      <c r="I65" s="150" t="s">
        <v>466</v>
      </c>
      <c r="J65" s="150" t="s">
        <v>467</v>
      </c>
      <c r="K65" s="150" t="s">
        <v>468</v>
      </c>
      <c r="L65" s="150"/>
      <c r="M65" s="150"/>
      <c r="N65" s="150"/>
      <c r="O65" s="150"/>
      <c r="P65" s="150"/>
      <c r="Q65" s="150"/>
      <c r="R65" s="150"/>
      <c r="S65" s="150"/>
      <c r="T65" s="150"/>
      <c r="U65" s="150"/>
      <c r="V65" s="150"/>
      <c r="W65" s="150"/>
      <c r="X65" s="150"/>
      <c r="Y65" s="150"/>
      <c r="Z65" s="150"/>
      <c r="AA65" s="150"/>
      <c r="AB65" s="150"/>
    </row>
  </sheetData>
  <mergeCells count="8">
    <mergeCell ref="F1:G1"/>
    <mergeCell ref="H1:AB1"/>
    <mergeCell ref="F2:G2"/>
    <mergeCell ref="H2:J2"/>
    <mergeCell ref="K2:N2"/>
    <mergeCell ref="O2:S2"/>
    <mergeCell ref="T2:X2"/>
    <mergeCell ref="Y2:AB2"/>
  </mergeCells>
  <phoneticPr fontId="37" type="noConversion"/>
  <pageMargins left="0.7" right="0.7" top="0.75" bottom="0.75" header="0.51180555555555496" footer="0.51180555555555496"/>
  <pageSetup paperSize="9" firstPageNumber="0" orientation="portrait" useFirstPageNumber="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34"/>
  <sheetViews>
    <sheetView topLeftCell="A116" workbookViewId="0">
      <selection activeCell="D130" sqref="D130"/>
    </sheetView>
  </sheetViews>
  <sheetFormatPr defaultColWidth="9.88671875" defaultRowHeight="15.6"/>
  <cols>
    <col min="1" max="1" width="14.88671875" style="7" customWidth="1"/>
    <col min="2" max="2" width="9.21875" style="7" customWidth="1"/>
    <col min="3" max="3" width="63.5546875" style="7" customWidth="1"/>
    <col min="4" max="4" width="4.77734375" style="7" customWidth="1"/>
    <col min="5" max="11" width="6.6640625" style="7" customWidth="1"/>
    <col min="12" max="12" width="28.44140625" style="7" customWidth="1"/>
    <col min="13" max="28" width="14.44140625" style="7" customWidth="1"/>
    <col min="29" max="29" width="9.88671875" style="7" customWidth="1"/>
    <col min="30" max="16384" width="9.88671875" style="7"/>
  </cols>
  <sheetData>
    <row r="1" spans="1:28" ht="16.5" customHeight="1">
      <c r="A1" s="103" t="s">
        <v>547</v>
      </c>
      <c r="B1" s="103" t="s">
        <v>10</v>
      </c>
      <c r="C1" s="103" t="s">
        <v>13</v>
      </c>
      <c r="D1" s="103" t="s">
        <v>548</v>
      </c>
      <c r="E1" s="103" t="s">
        <v>549</v>
      </c>
      <c r="F1" s="103" t="s">
        <v>550</v>
      </c>
      <c r="G1" s="103" t="s">
        <v>551</v>
      </c>
      <c r="H1" s="103" t="s">
        <v>552</v>
      </c>
      <c r="I1" s="103" t="s">
        <v>553</v>
      </c>
      <c r="J1" s="103" t="s">
        <v>554</v>
      </c>
      <c r="K1" s="103" t="s">
        <v>555</v>
      </c>
      <c r="L1" s="103" t="s">
        <v>556</v>
      </c>
      <c r="M1" s="81"/>
      <c r="N1" s="81"/>
      <c r="O1" s="81"/>
      <c r="P1" s="81"/>
      <c r="Q1" s="81"/>
      <c r="R1" s="81"/>
      <c r="S1" s="81"/>
      <c r="T1" s="81"/>
      <c r="U1" s="81"/>
      <c r="V1" s="81"/>
      <c r="W1" s="81"/>
      <c r="X1" s="81"/>
      <c r="Y1" s="81"/>
      <c r="Z1" s="81"/>
      <c r="AA1" s="81"/>
      <c r="AB1" s="81"/>
    </row>
    <row r="2" spans="1:28" ht="16.5" customHeight="1">
      <c r="A2" s="273" t="s">
        <v>557</v>
      </c>
      <c r="B2" s="104" t="s">
        <v>558</v>
      </c>
      <c r="C2" s="105" t="s">
        <v>559</v>
      </c>
      <c r="D2" s="104" t="s">
        <v>47</v>
      </c>
      <c r="E2" s="104" t="s">
        <v>47</v>
      </c>
      <c r="F2" s="104"/>
      <c r="G2" s="104"/>
      <c r="H2" s="104"/>
      <c r="I2" s="104" t="s">
        <v>47</v>
      </c>
      <c r="J2" s="105"/>
      <c r="K2" s="105"/>
      <c r="L2" s="105" t="s">
        <v>560</v>
      </c>
      <c r="M2" s="81"/>
      <c r="N2" s="81"/>
      <c r="O2" s="81"/>
      <c r="P2" s="81"/>
      <c r="Q2" s="81"/>
      <c r="R2" s="81"/>
      <c r="S2" s="81"/>
      <c r="T2" s="81"/>
      <c r="U2" s="81"/>
      <c r="V2" s="81"/>
      <c r="W2" s="81"/>
      <c r="X2" s="81"/>
      <c r="Y2" s="81"/>
      <c r="Z2" s="81"/>
      <c r="AA2" s="81"/>
      <c r="AB2" s="81"/>
    </row>
    <row r="3" spans="1:28" ht="16.5" customHeight="1">
      <c r="A3" s="274"/>
      <c r="B3" s="104" t="s">
        <v>561</v>
      </c>
      <c r="C3" s="105" t="s">
        <v>562</v>
      </c>
      <c r="D3" s="104" t="s">
        <v>47</v>
      </c>
      <c r="E3" s="104" t="s">
        <v>47</v>
      </c>
      <c r="F3" s="104"/>
      <c r="G3" s="104"/>
      <c r="H3" s="104"/>
      <c r="I3" s="104"/>
      <c r="J3" s="105"/>
      <c r="K3" s="105"/>
      <c r="L3" s="105" t="s">
        <v>560</v>
      </c>
      <c r="M3" s="81"/>
      <c r="N3" s="81"/>
      <c r="O3" s="81"/>
      <c r="P3" s="81"/>
      <c r="Q3" s="81"/>
      <c r="R3" s="81"/>
      <c r="S3" s="81"/>
      <c r="T3" s="81"/>
      <c r="U3" s="81"/>
      <c r="V3" s="81"/>
      <c r="W3" s="81"/>
      <c r="X3" s="81"/>
      <c r="Y3" s="81"/>
      <c r="Z3" s="81"/>
      <c r="AA3" s="81"/>
      <c r="AB3" s="81"/>
    </row>
    <row r="4" spans="1:28" ht="16.5" customHeight="1">
      <c r="A4" s="274"/>
      <c r="B4" s="104" t="s">
        <v>563</v>
      </c>
      <c r="C4" s="105" t="s">
        <v>564</v>
      </c>
      <c r="D4" s="104" t="s">
        <v>47</v>
      </c>
      <c r="E4" s="104"/>
      <c r="F4" s="104"/>
      <c r="G4" s="104"/>
      <c r="H4" s="104"/>
      <c r="I4" s="104" t="s">
        <v>47</v>
      </c>
      <c r="J4" s="105"/>
      <c r="K4" s="105"/>
      <c r="L4" s="105" t="s">
        <v>560</v>
      </c>
      <c r="M4" s="81"/>
      <c r="N4" s="81"/>
      <c r="O4" s="81"/>
      <c r="P4" s="81"/>
      <c r="Q4" s="81"/>
      <c r="R4" s="81"/>
      <c r="S4" s="81"/>
      <c r="T4" s="81"/>
      <c r="U4" s="81"/>
      <c r="V4" s="81"/>
      <c r="W4" s="81"/>
      <c r="X4" s="81"/>
      <c r="Y4" s="81"/>
      <c r="Z4" s="81"/>
      <c r="AA4" s="81"/>
      <c r="AB4" s="81"/>
    </row>
    <row r="5" spans="1:28" ht="16.5" customHeight="1">
      <c r="A5" s="274"/>
      <c r="B5" s="104" t="s">
        <v>565</v>
      </c>
      <c r="C5" s="105" t="s">
        <v>566</v>
      </c>
      <c r="D5" s="104" t="s">
        <v>47</v>
      </c>
      <c r="E5" s="104" t="s">
        <v>47</v>
      </c>
      <c r="F5" s="104"/>
      <c r="G5" s="104"/>
      <c r="H5" s="104"/>
      <c r="I5" s="104"/>
      <c r="J5" s="105"/>
      <c r="K5" s="105"/>
      <c r="L5" s="105" t="s">
        <v>560</v>
      </c>
      <c r="M5" s="81"/>
      <c r="N5" s="81"/>
      <c r="O5" s="81"/>
      <c r="P5" s="81"/>
      <c r="Q5" s="81"/>
      <c r="R5" s="81"/>
      <c r="S5" s="81"/>
      <c r="T5" s="81"/>
      <c r="U5" s="81"/>
      <c r="V5" s="81"/>
      <c r="W5" s="81"/>
      <c r="X5" s="81"/>
      <c r="Y5" s="81"/>
      <c r="Z5" s="81"/>
      <c r="AA5" s="81"/>
      <c r="AB5" s="81"/>
    </row>
    <row r="6" spans="1:28" ht="15" customHeight="1">
      <c r="A6" s="275"/>
      <c r="B6" s="104" t="s">
        <v>567</v>
      </c>
      <c r="C6" s="105" t="s">
        <v>568</v>
      </c>
      <c r="D6" s="104" t="s">
        <v>47</v>
      </c>
      <c r="E6" s="104"/>
      <c r="F6" s="104"/>
      <c r="G6" s="104"/>
      <c r="H6" s="104"/>
      <c r="I6" s="104"/>
      <c r="J6" s="105"/>
      <c r="K6" s="105"/>
      <c r="L6" s="105" t="s">
        <v>560</v>
      </c>
      <c r="M6" s="81"/>
      <c r="N6" s="81"/>
      <c r="O6" s="81"/>
      <c r="P6" s="81"/>
      <c r="Q6" s="81"/>
      <c r="R6" s="81"/>
      <c r="S6" s="81"/>
      <c r="T6" s="81"/>
      <c r="U6" s="81"/>
      <c r="V6" s="81"/>
      <c r="W6" s="81"/>
      <c r="X6" s="81"/>
      <c r="Y6" s="81"/>
      <c r="Z6" s="81"/>
      <c r="AA6" s="81"/>
      <c r="AB6" s="81"/>
    </row>
    <row r="7" spans="1:28" ht="16.5" customHeight="1">
      <c r="A7" s="276" t="s">
        <v>569</v>
      </c>
      <c r="B7" s="104" t="s">
        <v>570</v>
      </c>
      <c r="C7" s="105" t="s">
        <v>571</v>
      </c>
      <c r="D7" s="104" t="s">
        <v>47</v>
      </c>
      <c r="E7" s="104" t="s">
        <v>47</v>
      </c>
      <c r="F7" s="104"/>
      <c r="G7" s="104"/>
      <c r="H7" s="104" t="s">
        <v>47</v>
      </c>
      <c r="I7" s="104"/>
      <c r="J7" s="105"/>
      <c r="K7" s="105"/>
      <c r="L7" s="105"/>
      <c r="M7" s="81"/>
      <c r="N7" s="81"/>
      <c r="O7" s="81"/>
      <c r="P7" s="81"/>
      <c r="Q7" s="81"/>
      <c r="R7" s="81"/>
      <c r="S7" s="81"/>
      <c r="T7" s="81"/>
      <c r="U7" s="81"/>
      <c r="V7" s="81"/>
      <c r="W7" s="81"/>
      <c r="X7" s="81"/>
      <c r="Y7" s="81"/>
      <c r="Z7" s="81"/>
      <c r="AA7" s="81"/>
      <c r="AB7" s="81"/>
    </row>
    <row r="8" spans="1:28" ht="16.5" customHeight="1">
      <c r="A8" s="274"/>
      <c r="B8" s="104" t="s">
        <v>572</v>
      </c>
      <c r="C8" s="105" t="s">
        <v>573</v>
      </c>
      <c r="D8" s="104" t="s">
        <v>47</v>
      </c>
      <c r="E8" s="104"/>
      <c r="F8" s="104"/>
      <c r="G8" s="104"/>
      <c r="H8" s="104" t="s">
        <v>47</v>
      </c>
      <c r="I8" s="104"/>
      <c r="J8" s="105"/>
      <c r="K8" s="105"/>
      <c r="L8" s="105"/>
      <c r="M8" s="81"/>
      <c r="N8" s="81"/>
      <c r="O8" s="81"/>
      <c r="P8" s="81"/>
      <c r="Q8" s="81"/>
      <c r="R8" s="81"/>
      <c r="S8" s="81"/>
      <c r="T8" s="81"/>
      <c r="U8" s="81"/>
      <c r="V8" s="81"/>
      <c r="W8" s="81"/>
      <c r="X8" s="81"/>
      <c r="Y8" s="81"/>
      <c r="Z8" s="81"/>
      <c r="AA8" s="81"/>
      <c r="AB8" s="81"/>
    </row>
    <row r="9" spans="1:28" ht="16.5" customHeight="1">
      <c r="A9" s="274"/>
      <c r="B9" s="104" t="s">
        <v>574</v>
      </c>
      <c r="C9" s="105" t="s">
        <v>575</v>
      </c>
      <c r="D9" s="104" t="s">
        <v>47</v>
      </c>
      <c r="E9" s="104"/>
      <c r="F9" s="104"/>
      <c r="G9" s="104"/>
      <c r="H9" s="104" t="s">
        <v>47</v>
      </c>
      <c r="I9" s="104"/>
      <c r="J9" s="105"/>
      <c r="K9" s="105"/>
      <c r="L9" s="105"/>
      <c r="M9" s="81"/>
      <c r="N9" s="81"/>
      <c r="O9" s="81"/>
      <c r="P9" s="81"/>
      <c r="Q9" s="81"/>
      <c r="R9" s="81"/>
      <c r="S9" s="81"/>
      <c r="T9" s="81"/>
      <c r="U9" s="81"/>
      <c r="V9" s="81"/>
      <c r="W9" s="81"/>
      <c r="X9" s="81"/>
      <c r="Y9" s="81"/>
      <c r="Z9" s="81"/>
      <c r="AA9" s="81"/>
      <c r="AB9" s="81"/>
    </row>
    <row r="10" spans="1:28" ht="15" customHeight="1">
      <c r="A10" s="274"/>
      <c r="B10" s="104" t="s">
        <v>576</v>
      </c>
      <c r="C10" s="105" t="s">
        <v>577</v>
      </c>
      <c r="D10" s="104" t="s">
        <v>47</v>
      </c>
      <c r="E10" s="104"/>
      <c r="F10" s="104"/>
      <c r="G10" s="104"/>
      <c r="H10" s="104"/>
      <c r="I10" s="104"/>
      <c r="J10" s="105"/>
      <c r="K10" s="105"/>
      <c r="L10" s="105"/>
      <c r="M10" s="81"/>
      <c r="N10" s="81"/>
      <c r="O10" s="81"/>
      <c r="P10" s="81"/>
      <c r="Q10" s="81"/>
      <c r="R10" s="81"/>
      <c r="S10" s="81"/>
      <c r="T10" s="81"/>
      <c r="U10" s="81"/>
      <c r="V10" s="81"/>
      <c r="W10" s="81"/>
      <c r="X10" s="81"/>
      <c r="Y10" s="81"/>
      <c r="Z10" s="81"/>
      <c r="AA10" s="81"/>
      <c r="AB10" s="81"/>
    </row>
    <row r="11" spans="1:28" ht="15" customHeight="1">
      <c r="A11" s="274"/>
      <c r="B11" s="104" t="s">
        <v>578</v>
      </c>
      <c r="C11" s="105" t="s">
        <v>579</v>
      </c>
      <c r="D11" s="104" t="s">
        <v>47</v>
      </c>
      <c r="E11" s="104"/>
      <c r="F11" s="104"/>
      <c r="G11" s="104"/>
      <c r="H11" s="104"/>
      <c r="I11" s="104"/>
      <c r="J11" s="105"/>
      <c r="K11" s="105"/>
      <c r="L11" s="105"/>
      <c r="M11" s="81"/>
      <c r="N11" s="81"/>
      <c r="O11" s="81"/>
      <c r="P11" s="81"/>
      <c r="Q11" s="81"/>
      <c r="R11" s="81"/>
      <c r="S11" s="81"/>
      <c r="T11" s="81"/>
      <c r="U11" s="81"/>
      <c r="V11" s="81"/>
      <c r="W11" s="81"/>
      <c r="X11" s="81"/>
      <c r="Y11" s="81"/>
      <c r="Z11" s="81"/>
      <c r="AA11" s="81"/>
      <c r="AB11" s="81"/>
    </row>
    <row r="12" spans="1:28" ht="15" customHeight="1">
      <c r="A12" s="275"/>
      <c r="B12" s="104" t="s">
        <v>580</v>
      </c>
      <c r="C12" s="105" t="s">
        <v>581</v>
      </c>
      <c r="D12" s="104" t="s">
        <v>47</v>
      </c>
      <c r="E12" s="104"/>
      <c r="F12" s="104"/>
      <c r="G12" s="104"/>
      <c r="H12" s="104"/>
      <c r="I12" s="104"/>
      <c r="J12" s="105"/>
      <c r="K12" s="105"/>
      <c r="L12" s="105"/>
      <c r="M12" s="81"/>
      <c r="N12" s="81"/>
      <c r="O12" s="81"/>
      <c r="P12" s="81"/>
      <c r="Q12" s="81"/>
      <c r="R12" s="81"/>
      <c r="S12" s="81"/>
      <c r="T12" s="81"/>
      <c r="U12" s="81"/>
      <c r="V12" s="81"/>
      <c r="W12" s="81"/>
      <c r="X12" s="81"/>
      <c r="Y12" s="81"/>
      <c r="Z12" s="81"/>
      <c r="AA12" s="81"/>
      <c r="AB12" s="81"/>
    </row>
    <row r="13" spans="1:28" ht="16.5" hidden="1" customHeight="1">
      <c r="A13" s="276" t="s">
        <v>582</v>
      </c>
      <c r="B13" s="104" t="s">
        <v>583</v>
      </c>
      <c r="C13" s="105" t="s">
        <v>584</v>
      </c>
      <c r="D13" s="104" t="s">
        <v>47</v>
      </c>
      <c r="E13" s="104" t="s">
        <v>47</v>
      </c>
      <c r="F13" s="104"/>
      <c r="G13" s="104"/>
      <c r="H13" s="104" t="s">
        <v>47</v>
      </c>
      <c r="I13" s="104"/>
      <c r="J13" s="105"/>
      <c r="K13" s="105"/>
      <c r="L13" s="105"/>
      <c r="M13" s="81"/>
      <c r="N13" s="81"/>
      <c r="O13" s="81"/>
      <c r="P13" s="81"/>
      <c r="Q13" s="81"/>
      <c r="R13" s="81"/>
      <c r="S13" s="81"/>
      <c r="T13" s="81"/>
      <c r="U13" s="81"/>
      <c r="V13" s="81"/>
      <c r="W13" s="81"/>
      <c r="X13" s="81"/>
      <c r="Y13" s="81"/>
      <c r="Z13" s="81"/>
      <c r="AA13" s="81"/>
      <c r="AB13" s="81"/>
    </row>
    <row r="14" spans="1:28" ht="16.5" customHeight="1">
      <c r="A14" s="274"/>
      <c r="B14" s="104" t="s">
        <v>585</v>
      </c>
      <c r="C14" s="105" t="s">
        <v>586</v>
      </c>
      <c r="D14" s="104" t="s">
        <v>47</v>
      </c>
      <c r="E14" s="104"/>
      <c r="F14" s="104"/>
      <c r="G14" s="104"/>
      <c r="H14" s="104" t="s">
        <v>47</v>
      </c>
      <c r="I14" s="104"/>
      <c r="J14" s="105"/>
      <c r="K14" s="105"/>
      <c r="L14" s="105"/>
      <c r="M14" s="81"/>
      <c r="N14" s="81"/>
      <c r="O14" s="81"/>
      <c r="P14" s="81"/>
      <c r="Q14" s="81"/>
      <c r="R14" s="81"/>
      <c r="S14" s="81"/>
      <c r="T14" s="81"/>
      <c r="U14" s="81"/>
      <c r="V14" s="81"/>
      <c r="W14" s="81"/>
      <c r="X14" s="81"/>
      <c r="Y14" s="81"/>
      <c r="Z14" s="81"/>
      <c r="AA14" s="81"/>
      <c r="AB14" s="81"/>
    </row>
    <row r="15" spans="1:28" ht="16.5" customHeight="1">
      <c r="A15" s="274"/>
      <c r="B15" s="104" t="s">
        <v>587</v>
      </c>
      <c r="C15" s="105" t="s">
        <v>588</v>
      </c>
      <c r="D15" s="104" t="s">
        <v>47</v>
      </c>
      <c r="E15" s="104"/>
      <c r="F15" s="104"/>
      <c r="G15" s="104"/>
      <c r="H15" s="104" t="s">
        <v>47</v>
      </c>
      <c r="I15" s="104"/>
      <c r="J15" s="105"/>
      <c r="K15" s="105"/>
      <c r="L15" s="105"/>
      <c r="M15" s="81"/>
      <c r="N15" s="81"/>
      <c r="O15" s="81"/>
      <c r="P15" s="81"/>
      <c r="Q15" s="81"/>
      <c r="R15" s="81"/>
      <c r="S15" s="81"/>
      <c r="T15" s="81"/>
      <c r="U15" s="81"/>
      <c r="V15" s="81"/>
      <c r="W15" s="81"/>
      <c r="X15" s="81"/>
      <c r="Y15" s="81"/>
      <c r="Z15" s="81"/>
      <c r="AA15" s="81"/>
      <c r="AB15" s="81"/>
    </row>
    <row r="16" spans="1:28" ht="16.5" customHeight="1">
      <c r="A16" s="274"/>
      <c r="B16" s="104" t="s">
        <v>589</v>
      </c>
      <c r="C16" s="105" t="s">
        <v>590</v>
      </c>
      <c r="D16" s="104" t="s">
        <v>47</v>
      </c>
      <c r="E16" s="104"/>
      <c r="F16" s="104"/>
      <c r="G16" s="104"/>
      <c r="H16" s="104" t="s">
        <v>47</v>
      </c>
      <c r="I16" s="104"/>
      <c r="J16" s="105"/>
      <c r="K16" s="105"/>
      <c r="L16" s="105"/>
      <c r="M16" s="81"/>
      <c r="N16" s="81"/>
      <c r="O16" s="81"/>
      <c r="P16" s="81"/>
      <c r="Q16" s="81"/>
      <c r="R16" s="81"/>
      <c r="S16" s="81"/>
      <c r="T16" s="81"/>
      <c r="U16" s="81"/>
      <c r="V16" s="81"/>
      <c r="W16" s="81"/>
      <c r="X16" s="81"/>
      <c r="Y16" s="81"/>
      <c r="Z16" s="81"/>
      <c r="AA16" s="81"/>
      <c r="AB16" s="81"/>
    </row>
    <row r="17" spans="1:28" ht="15" customHeight="1">
      <c r="A17" s="274"/>
      <c r="B17" s="104" t="s">
        <v>591</v>
      </c>
      <c r="C17" s="105" t="s">
        <v>592</v>
      </c>
      <c r="D17" s="104" t="s">
        <v>47</v>
      </c>
      <c r="E17" s="104"/>
      <c r="F17" s="104"/>
      <c r="G17" s="104"/>
      <c r="H17" s="104"/>
      <c r="I17" s="104"/>
      <c r="J17" s="105"/>
      <c r="K17" s="105"/>
      <c r="L17" s="105"/>
      <c r="M17" s="81"/>
      <c r="N17" s="81"/>
      <c r="O17" s="81"/>
      <c r="P17" s="81"/>
      <c r="Q17" s="81"/>
      <c r="R17" s="81"/>
      <c r="S17" s="81"/>
      <c r="T17" s="81"/>
      <c r="U17" s="81"/>
      <c r="V17" s="81"/>
      <c r="W17" s="81"/>
      <c r="X17" s="81"/>
      <c r="Y17" s="81"/>
      <c r="Z17" s="81"/>
      <c r="AA17" s="81"/>
      <c r="AB17" s="81"/>
    </row>
    <row r="18" spans="1:28" ht="15" customHeight="1">
      <c r="A18" s="275"/>
      <c r="B18" s="104" t="s">
        <v>593</v>
      </c>
      <c r="C18" s="105" t="s">
        <v>594</v>
      </c>
      <c r="D18" s="104" t="s">
        <v>47</v>
      </c>
      <c r="E18" s="104"/>
      <c r="F18" s="104"/>
      <c r="G18" s="104"/>
      <c r="H18" s="104"/>
      <c r="I18" s="104"/>
      <c r="J18" s="105"/>
      <c r="K18" s="105"/>
      <c r="L18" s="105"/>
      <c r="M18" s="81"/>
      <c r="N18" s="81"/>
      <c r="O18" s="81"/>
      <c r="P18" s="81"/>
      <c r="Q18" s="81"/>
      <c r="R18" s="81"/>
      <c r="S18" s="81"/>
      <c r="T18" s="81"/>
      <c r="U18" s="81"/>
      <c r="V18" s="81"/>
      <c r="W18" s="81"/>
      <c r="X18" s="81"/>
      <c r="Y18" s="81"/>
      <c r="Z18" s="81"/>
      <c r="AA18" s="81"/>
      <c r="AB18" s="81"/>
    </row>
    <row r="19" spans="1:28" ht="15" customHeight="1">
      <c r="A19" s="276" t="s">
        <v>595</v>
      </c>
      <c r="B19" s="104" t="s">
        <v>596</v>
      </c>
      <c r="C19" s="105" t="s">
        <v>597</v>
      </c>
      <c r="D19" s="104" t="s">
        <v>47</v>
      </c>
      <c r="E19" s="104"/>
      <c r="F19" s="104"/>
      <c r="G19" s="104"/>
      <c r="H19" s="104"/>
      <c r="I19" s="104"/>
      <c r="J19" s="105"/>
      <c r="K19" s="105"/>
      <c r="L19" s="105"/>
      <c r="M19" s="81"/>
      <c r="N19" s="81"/>
      <c r="O19" s="81"/>
      <c r="P19" s="81"/>
      <c r="Q19" s="81"/>
      <c r="R19" s="81"/>
      <c r="S19" s="81"/>
      <c r="T19" s="81"/>
      <c r="U19" s="81"/>
      <c r="V19" s="81"/>
      <c r="W19" s="81"/>
      <c r="X19" s="81"/>
      <c r="Y19" s="81"/>
      <c r="Z19" s="81"/>
      <c r="AA19" s="81"/>
      <c r="AB19" s="81"/>
    </row>
    <row r="20" spans="1:28" ht="15" customHeight="1">
      <c r="A20" s="274"/>
      <c r="B20" s="104" t="s">
        <v>598</v>
      </c>
      <c r="C20" s="105" t="s">
        <v>599</v>
      </c>
      <c r="D20" s="104" t="s">
        <v>47</v>
      </c>
      <c r="E20" s="104"/>
      <c r="F20" s="104"/>
      <c r="G20" s="104"/>
      <c r="H20" s="104"/>
      <c r="I20" s="104"/>
      <c r="J20" s="105"/>
      <c r="K20" s="105"/>
      <c r="L20" s="105"/>
      <c r="M20" s="81"/>
      <c r="N20" s="81"/>
      <c r="O20" s="81"/>
      <c r="P20" s="81"/>
      <c r="Q20" s="81"/>
      <c r="R20" s="81"/>
      <c r="S20" s="81"/>
      <c r="T20" s="81"/>
      <c r="U20" s="81"/>
      <c r="V20" s="81"/>
      <c r="W20" s="81"/>
      <c r="X20" s="81"/>
      <c r="Y20" s="81"/>
      <c r="Z20" s="81"/>
      <c r="AA20" s="81"/>
      <c r="AB20" s="81"/>
    </row>
    <row r="21" spans="1:28" ht="15" customHeight="1">
      <c r="A21" s="274"/>
      <c r="B21" s="104" t="s">
        <v>600</v>
      </c>
      <c r="C21" s="105" t="s">
        <v>601</v>
      </c>
      <c r="D21" s="104" t="s">
        <v>47</v>
      </c>
      <c r="E21" s="104"/>
      <c r="F21" s="104"/>
      <c r="G21" s="104"/>
      <c r="H21" s="104"/>
      <c r="I21" s="104"/>
      <c r="J21" s="105"/>
      <c r="K21" s="105"/>
      <c r="L21" s="105"/>
      <c r="M21" s="81"/>
      <c r="N21" s="81"/>
      <c r="O21" s="81"/>
      <c r="P21" s="81"/>
      <c r="Q21" s="81"/>
      <c r="R21" s="81"/>
      <c r="S21" s="81"/>
      <c r="T21" s="81"/>
      <c r="U21" s="81"/>
      <c r="V21" s="81"/>
      <c r="W21" s="81"/>
      <c r="X21" s="81"/>
      <c r="Y21" s="81"/>
      <c r="Z21" s="81"/>
      <c r="AA21" s="81"/>
      <c r="AB21" s="81"/>
    </row>
    <row r="22" spans="1:28" ht="15" customHeight="1">
      <c r="A22" s="274"/>
      <c r="B22" s="104" t="s">
        <v>602</v>
      </c>
      <c r="C22" s="105" t="s">
        <v>603</v>
      </c>
      <c r="D22" s="104" t="s">
        <v>47</v>
      </c>
      <c r="E22" s="104"/>
      <c r="F22" s="104"/>
      <c r="G22" s="104"/>
      <c r="H22" s="104"/>
      <c r="I22" s="104"/>
      <c r="J22" s="105"/>
      <c r="K22" s="105"/>
      <c r="L22" s="105"/>
      <c r="M22" s="81"/>
      <c r="N22" s="81"/>
      <c r="O22" s="81"/>
      <c r="P22" s="81"/>
      <c r="Q22" s="81"/>
      <c r="R22" s="81"/>
      <c r="S22" s="81"/>
      <c r="T22" s="81"/>
      <c r="U22" s="81"/>
      <c r="V22" s="81"/>
      <c r="W22" s="81"/>
      <c r="X22" s="81"/>
      <c r="Y22" s="81"/>
      <c r="Z22" s="81"/>
      <c r="AA22" s="81"/>
      <c r="AB22" s="81"/>
    </row>
    <row r="23" spans="1:28" ht="15" customHeight="1">
      <c r="A23" s="274"/>
      <c r="B23" s="104" t="s">
        <v>604</v>
      </c>
      <c r="C23" s="105" t="s">
        <v>605</v>
      </c>
      <c r="D23" s="104" t="s">
        <v>47</v>
      </c>
      <c r="E23" s="104"/>
      <c r="F23" s="104"/>
      <c r="G23" s="104"/>
      <c r="H23" s="104"/>
      <c r="I23" s="104"/>
      <c r="J23" s="105"/>
      <c r="K23" s="105"/>
      <c r="L23" s="105"/>
      <c r="M23" s="81"/>
      <c r="N23" s="81"/>
      <c r="O23" s="81"/>
      <c r="P23" s="81"/>
      <c r="Q23" s="81"/>
      <c r="R23" s="81"/>
      <c r="S23" s="81"/>
      <c r="T23" s="81"/>
      <c r="U23" s="81"/>
      <c r="V23" s="81"/>
      <c r="W23" s="81"/>
      <c r="X23" s="81"/>
      <c r="Y23" s="81"/>
      <c r="Z23" s="81"/>
      <c r="AA23" s="81"/>
      <c r="AB23" s="81"/>
    </row>
    <row r="24" spans="1:28" ht="15" customHeight="1">
      <c r="A24" s="275"/>
      <c r="B24" s="104" t="s">
        <v>606</v>
      </c>
      <c r="C24" s="105" t="s">
        <v>607</v>
      </c>
      <c r="D24" s="104" t="s">
        <v>47</v>
      </c>
      <c r="E24" s="104"/>
      <c r="F24" s="104"/>
      <c r="G24" s="104"/>
      <c r="H24" s="104"/>
      <c r="I24" s="104"/>
      <c r="J24" s="105"/>
      <c r="K24" s="105"/>
      <c r="L24" s="105"/>
      <c r="M24" s="81"/>
      <c r="N24" s="81"/>
      <c r="O24" s="81"/>
      <c r="P24" s="81"/>
      <c r="Q24" s="81"/>
      <c r="R24" s="81"/>
      <c r="S24" s="81"/>
      <c r="T24" s="81"/>
      <c r="U24" s="81"/>
      <c r="V24" s="81"/>
      <c r="W24" s="81"/>
      <c r="X24" s="81"/>
      <c r="Y24" s="81"/>
      <c r="Z24" s="81"/>
      <c r="AA24" s="81"/>
      <c r="AB24" s="81"/>
    </row>
    <row r="25" spans="1:28" ht="15" customHeight="1">
      <c r="A25" s="276" t="s">
        <v>608</v>
      </c>
      <c r="B25" s="104" t="s">
        <v>609</v>
      </c>
      <c r="C25" s="105" t="s">
        <v>610</v>
      </c>
      <c r="D25" s="104" t="s">
        <v>47</v>
      </c>
      <c r="E25" s="104"/>
      <c r="F25" s="104"/>
      <c r="G25" s="104"/>
      <c r="H25" s="104"/>
      <c r="I25" s="104"/>
      <c r="J25" s="105"/>
      <c r="K25" s="105"/>
      <c r="L25" s="105"/>
      <c r="M25" s="81"/>
      <c r="N25" s="81"/>
      <c r="O25" s="81"/>
      <c r="P25" s="81"/>
      <c r="Q25" s="81"/>
      <c r="R25" s="81"/>
      <c r="S25" s="81"/>
      <c r="T25" s="81"/>
      <c r="U25" s="81"/>
      <c r="V25" s="81"/>
      <c r="W25" s="81"/>
      <c r="X25" s="81"/>
      <c r="Y25" s="81"/>
      <c r="Z25" s="81"/>
      <c r="AA25" s="81"/>
      <c r="AB25" s="81"/>
    </row>
    <row r="26" spans="1:28" ht="15" customHeight="1">
      <c r="A26" s="274"/>
      <c r="B26" s="104" t="s">
        <v>611</v>
      </c>
      <c r="C26" s="105" t="s">
        <v>612</v>
      </c>
      <c r="D26" s="104" t="s">
        <v>47</v>
      </c>
      <c r="E26" s="104"/>
      <c r="F26" s="104"/>
      <c r="G26" s="104"/>
      <c r="H26" s="104"/>
      <c r="I26" s="104"/>
      <c r="J26" s="105"/>
      <c r="K26" s="105"/>
      <c r="L26" s="105"/>
      <c r="M26" s="81"/>
      <c r="N26" s="81"/>
      <c r="O26" s="81"/>
      <c r="P26" s="81"/>
      <c r="Q26" s="81"/>
      <c r="R26" s="81"/>
      <c r="S26" s="81"/>
      <c r="T26" s="81"/>
      <c r="U26" s="81"/>
      <c r="V26" s="81"/>
      <c r="W26" s="81"/>
      <c r="X26" s="81"/>
      <c r="Y26" s="81"/>
      <c r="Z26" s="81"/>
      <c r="AA26" s="81"/>
      <c r="AB26" s="81"/>
    </row>
    <row r="27" spans="1:28" ht="15" customHeight="1">
      <c r="A27" s="274"/>
      <c r="B27" s="104" t="s">
        <v>613</v>
      </c>
      <c r="C27" s="105" t="s">
        <v>614</v>
      </c>
      <c r="D27" s="104" t="s">
        <v>47</v>
      </c>
      <c r="E27" s="104"/>
      <c r="F27" s="104"/>
      <c r="G27" s="104"/>
      <c r="H27" s="104"/>
      <c r="I27" s="104"/>
      <c r="J27" s="105"/>
      <c r="K27" s="105"/>
      <c r="L27" s="105"/>
      <c r="M27" s="81"/>
      <c r="N27" s="81"/>
      <c r="O27" s="81"/>
      <c r="P27" s="81"/>
      <c r="Q27" s="81"/>
      <c r="R27" s="81"/>
      <c r="S27" s="81"/>
      <c r="T27" s="81"/>
      <c r="U27" s="81"/>
      <c r="V27" s="81"/>
      <c r="W27" s="81"/>
      <c r="X27" s="81"/>
      <c r="Y27" s="81"/>
      <c r="Z27" s="81"/>
      <c r="AA27" s="81"/>
      <c r="AB27" s="81"/>
    </row>
    <row r="28" spans="1:28" ht="15" customHeight="1">
      <c r="A28" s="274"/>
      <c r="B28" s="104" t="s">
        <v>615</v>
      </c>
      <c r="C28" s="105" t="s">
        <v>616</v>
      </c>
      <c r="D28" s="104" t="s">
        <v>47</v>
      </c>
      <c r="E28" s="104"/>
      <c r="F28" s="104"/>
      <c r="G28" s="104"/>
      <c r="H28" s="104"/>
      <c r="I28" s="104"/>
      <c r="J28" s="105"/>
      <c r="K28" s="105"/>
      <c r="L28" s="105"/>
      <c r="M28" s="81"/>
      <c r="N28" s="81"/>
      <c r="O28" s="81"/>
      <c r="P28" s="81"/>
      <c r="Q28" s="81"/>
      <c r="R28" s="81"/>
      <c r="S28" s="81"/>
      <c r="T28" s="81"/>
      <c r="U28" s="81"/>
      <c r="V28" s="81"/>
      <c r="W28" s="81"/>
      <c r="X28" s="81"/>
      <c r="Y28" s="81"/>
      <c r="Z28" s="81"/>
      <c r="AA28" s="81"/>
      <c r="AB28" s="81"/>
    </row>
    <row r="29" spans="1:28" ht="15" customHeight="1">
      <c r="A29" s="274"/>
      <c r="B29" s="104" t="s">
        <v>617</v>
      </c>
      <c r="C29" s="105" t="s">
        <v>618</v>
      </c>
      <c r="D29" s="104" t="s">
        <v>47</v>
      </c>
      <c r="E29" s="104"/>
      <c r="F29" s="104"/>
      <c r="G29" s="104"/>
      <c r="H29" s="104"/>
      <c r="I29" s="104"/>
      <c r="J29" s="105"/>
      <c r="K29" s="105"/>
      <c r="L29" s="105"/>
      <c r="M29" s="81"/>
      <c r="N29" s="81"/>
      <c r="O29" s="81"/>
      <c r="P29" s="81"/>
      <c r="Q29" s="81"/>
      <c r="R29" s="81"/>
      <c r="S29" s="81"/>
      <c r="T29" s="81"/>
      <c r="U29" s="81"/>
      <c r="V29" s="81"/>
      <c r="W29" s="81"/>
      <c r="X29" s="81"/>
      <c r="Y29" s="81"/>
      <c r="Z29" s="81"/>
      <c r="AA29" s="81"/>
      <c r="AB29" s="81"/>
    </row>
    <row r="30" spans="1:28" ht="15" customHeight="1">
      <c r="A30" s="275"/>
      <c r="B30" s="104" t="s">
        <v>619</v>
      </c>
      <c r="C30" s="105" t="s">
        <v>620</v>
      </c>
      <c r="D30" s="104" t="s">
        <v>47</v>
      </c>
      <c r="E30" s="104"/>
      <c r="F30" s="104"/>
      <c r="G30" s="104"/>
      <c r="H30" s="104"/>
      <c r="I30" s="104"/>
      <c r="J30" s="105"/>
      <c r="K30" s="105"/>
      <c r="L30" s="105"/>
      <c r="M30" s="81"/>
      <c r="N30" s="81"/>
      <c r="O30" s="81"/>
      <c r="P30" s="81"/>
      <c r="Q30" s="81"/>
      <c r="R30" s="81"/>
      <c r="S30" s="81"/>
      <c r="T30" s="81"/>
      <c r="U30" s="81"/>
      <c r="V30" s="81"/>
      <c r="W30" s="81"/>
      <c r="X30" s="81"/>
      <c r="Y30" s="81"/>
      <c r="Z30" s="81"/>
      <c r="AA30" s="81"/>
      <c r="AB30" s="81"/>
    </row>
    <row r="31" spans="1:28" ht="15" customHeight="1">
      <c r="A31" s="276" t="s">
        <v>621</v>
      </c>
      <c r="B31" s="104" t="s">
        <v>622</v>
      </c>
      <c r="C31" s="105" t="s">
        <v>623</v>
      </c>
      <c r="D31" s="104" t="s">
        <v>47</v>
      </c>
      <c r="E31" s="104"/>
      <c r="F31" s="104"/>
      <c r="G31" s="104"/>
      <c r="H31" s="104"/>
      <c r="I31" s="104"/>
      <c r="J31" s="105"/>
      <c r="K31" s="105"/>
      <c r="L31" s="105"/>
      <c r="M31" s="81"/>
      <c r="N31" s="81"/>
      <c r="O31" s="81"/>
      <c r="P31" s="81"/>
      <c r="Q31" s="81"/>
      <c r="R31" s="81"/>
      <c r="S31" s="81"/>
      <c r="T31" s="81"/>
      <c r="U31" s="81"/>
      <c r="V31" s="81"/>
      <c r="W31" s="81"/>
      <c r="X31" s="81"/>
      <c r="Y31" s="81"/>
      <c r="Z31" s="81"/>
      <c r="AA31" s="81"/>
      <c r="AB31" s="81"/>
    </row>
    <row r="32" spans="1:28" ht="15" customHeight="1">
      <c r="A32" s="274"/>
      <c r="B32" s="104" t="s">
        <v>624</v>
      </c>
      <c r="C32" s="105" t="s">
        <v>625</v>
      </c>
      <c r="D32" s="104" t="s">
        <v>47</v>
      </c>
      <c r="E32" s="104"/>
      <c r="F32" s="104"/>
      <c r="G32" s="104"/>
      <c r="H32" s="104"/>
      <c r="I32" s="104"/>
      <c r="J32" s="105"/>
      <c r="K32" s="105"/>
      <c r="L32" s="105"/>
      <c r="M32" s="81"/>
      <c r="N32" s="81"/>
      <c r="O32" s="81"/>
      <c r="P32" s="81"/>
      <c r="Q32" s="81"/>
      <c r="R32" s="81"/>
      <c r="S32" s="81"/>
      <c r="T32" s="81"/>
      <c r="U32" s="81"/>
      <c r="V32" s="81"/>
      <c r="W32" s="81"/>
      <c r="X32" s="81"/>
      <c r="Y32" s="81"/>
      <c r="Z32" s="81"/>
      <c r="AA32" s="81"/>
      <c r="AB32" s="81"/>
    </row>
    <row r="33" spans="1:28" ht="15" customHeight="1">
      <c r="A33" s="274"/>
      <c r="B33" s="104" t="s">
        <v>626</v>
      </c>
      <c r="C33" s="105" t="s">
        <v>627</v>
      </c>
      <c r="D33" s="104" t="s">
        <v>47</v>
      </c>
      <c r="E33" s="104"/>
      <c r="F33" s="104"/>
      <c r="G33" s="104"/>
      <c r="H33" s="104"/>
      <c r="I33" s="104"/>
      <c r="J33" s="105"/>
      <c r="K33" s="105"/>
      <c r="L33" s="105"/>
      <c r="M33" s="81"/>
      <c r="N33" s="81"/>
      <c r="O33" s="81"/>
      <c r="P33" s="81"/>
      <c r="Q33" s="81"/>
      <c r="R33" s="81"/>
      <c r="S33" s="81"/>
      <c r="T33" s="81"/>
      <c r="U33" s="81"/>
      <c r="V33" s="81"/>
      <c r="W33" s="81"/>
      <c r="X33" s="81"/>
      <c r="Y33" s="81"/>
      <c r="Z33" s="81"/>
      <c r="AA33" s="81"/>
      <c r="AB33" s="81"/>
    </row>
    <row r="34" spans="1:28" ht="15" customHeight="1">
      <c r="A34" s="274"/>
      <c r="B34" s="104" t="s">
        <v>628</v>
      </c>
      <c r="C34" s="105" t="s">
        <v>629</v>
      </c>
      <c r="D34" s="104" t="s">
        <v>47</v>
      </c>
      <c r="E34" s="104"/>
      <c r="F34" s="104"/>
      <c r="G34" s="104"/>
      <c r="H34" s="104"/>
      <c r="I34" s="104"/>
      <c r="J34" s="105"/>
      <c r="K34" s="105"/>
      <c r="L34" s="105"/>
      <c r="M34" s="81"/>
      <c r="N34" s="81"/>
      <c r="O34" s="81"/>
      <c r="P34" s="81"/>
      <c r="Q34" s="81"/>
      <c r="R34" s="81"/>
      <c r="S34" s="81"/>
      <c r="T34" s="81"/>
      <c r="U34" s="81"/>
      <c r="V34" s="81"/>
      <c r="W34" s="81"/>
      <c r="X34" s="81"/>
      <c r="Y34" s="81"/>
      <c r="Z34" s="81"/>
      <c r="AA34" s="81"/>
      <c r="AB34" s="81"/>
    </row>
    <row r="35" spans="1:28" ht="16.5" customHeight="1">
      <c r="A35" s="275"/>
      <c r="B35" s="104" t="s">
        <v>630</v>
      </c>
      <c r="C35" s="105" t="s">
        <v>631</v>
      </c>
      <c r="D35" s="104" t="s">
        <v>47</v>
      </c>
      <c r="E35" s="104" t="s">
        <v>47</v>
      </c>
      <c r="F35" s="104"/>
      <c r="G35" s="104"/>
      <c r="H35" s="104"/>
      <c r="I35" s="104"/>
      <c r="J35" s="105"/>
      <c r="K35" s="105"/>
      <c r="L35" s="105"/>
      <c r="M35" s="81"/>
      <c r="N35" s="81"/>
      <c r="O35" s="81"/>
      <c r="P35" s="81"/>
      <c r="Q35" s="81"/>
      <c r="R35" s="81"/>
      <c r="S35" s="81"/>
      <c r="T35" s="81"/>
      <c r="U35" s="81"/>
      <c r="V35" s="81"/>
      <c r="W35" s="81"/>
      <c r="X35" s="81"/>
      <c r="Y35" s="81"/>
      <c r="Z35" s="81"/>
      <c r="AA35" s="81"/>
      <c r="AB35" s="81"/>
    </row>
    <row r="36" spans="1:28" ht="16.5" customHeight="1">
      <c r="A36" s="276" t="s">
        <v>632</v>
      </c>
      <c r="B36" s="104" t="s">
        <v>633</v>
      </c>
      <c r="C36" s="105" t="s">
        <v>634</v>
      </c>
      <c r="D36" s="104" t="s">
        <v>47</v>
      </c>
      <c r="E36" s="104" t="s">
        <v>47</v>
      </c>
      <c r="F36" s="104"/>
      <c r="G36" s="104"/>
      <c r="H36" s="104"/>
      <c r="I36" s="104"/>
      <c r="J36" s="105"/>
      <c r="K36" s="105"/>
      <c r="L36" s="105"/>
      <c r="M36" s="81"/>
      <c r="N36" s="81"/>
      <c r="O36" s="81"/>
      <c r="P36" s="81"/>
      <c r="Q36" s="81"/>
      <c r="R36" s="81"/>
      <c r="S36" s="81"/>
      <c r="T36" s="81"/>
      <c r="U36" s="81"/>
      <c r="V36" s="81"/>
      <c r="W36" s="81"/>
      <c r="X36" s="81"/>
      <c r="Y36" s="81"/>
      <c r="Z36" s="81"/>
      <c r="AA36" s="81"/>
      <c r="AB36" s="81"/>
    </row>
    <row r="37" spans="1:28" ht="16.5" customHeight="1">
      <c r="A37" s="274"/>
      <c r="B37" s="104" t="s">
        <v>635</v>
      </c>
      <c r="C37" s="105" t="s">
        <v>636</v>
      </c>
      <c r="D37" s="104" t="s">
        <v>47</v>
      </c>
      <c r="E37" s="104" t="s">
        <v>47</v>
      </c>
      <c r="F37" s="104"/>
      <c r="G37" s="104"/>
      <c r="H37" s="104"/>
      <c r="I37" s="104"/>
      <c r="J37" s="105"/>
      <c r="K37" s="105"/>
      <c r="L37" s="105"/>
      <c r="M37" s="81"/>
      <c r="N37" s="81"/>
      <c r="O37" s="81"/>
      <c r="P37" s="81"/>
      <c r="Q37" s="81"/>
      <c r="R37" s="81"/>
      <c r="S37" s="81"/>
      <c r="T37" s="81"/>
      <c r="U37" s="81"/>
      <c r="V37" s="81"/>
      <c r="W37" s="81"/>
      <c r="X37" s="81"/>
      <c r="Y37" s="81"/>
      <c r="Z37" s="81"/>
      <c r="AA37" s="81"/>
      <c r="AB37" s="81"/>
    </row>
    <row r="38" spans="1:28" ht="16.5" customHeight="1">
      <c r="A38" s="274"/>
      <c r="B38" s="104" t="s">
        <v>637</v>
      </c>
      <c r="C38" s="105" t="s">
        <v>638</v>
      </c>
      <c r="D38" s="104" t="s">
        <v>47</v>
      </c>
      <c r="E38" s="104" t="s">
        <v>47</v>
      </c>
      <c r="F38" s="104"/>
      <c r="G38" s="104"/>
      <c r="H38" s="104"/>
      <c r="I38" s="104"/>
      <c r="J38" s="105"/>
      <c r="K38" s="105"/>
      <c r="L38" s="105"/>
      <c r="M38" s="81"/>
      <c r="N38" s="81"/>
      <c r="O38" s="81"/>
      <c r="P38" s="81"/>
      <c r="Q38" s="81"/>
      <c r="R38" s="81"/>
      <c r="S38" s="81"/>
      <c r="T38" s="81"/>
      <c r="U38" s="81"/>
      <c r="V38" s="81"/>
      <c r="W38" s="81"/>
      <c r="X38" s="81"/>
      <c r="Y38" s="81"/>
      <c r="Z38" s="81"/>
      <c r="AA38" s="81"/>
      <c r="AB38" s="81"/>
    </row>
    <row r="39" spans="1:28" ht="16.5" customHeight="1">
      <c r="A39" s="274"/>
      <c r="B39" s="104" t="s">
        <v>639</v>
      </c>
      <c r="C39" s="105" t="s">
        <v>640</v>
      </c>
      <c r="D39" s="104" t="s">
        <v>47</v>
      </c>
      <c r="E39" s="104" t="s">
        <v>47</v>
      </c>
      <c r="F39" s="104"/>
      <c r="G39" s="104"/>
      <c r="H39" s="104"/>
      <c r="I39" s="104"/>
      <c r="J39" s="105"/>
      <c r="K39" s="105"/>
      <c r="L39" s="105"/>
      <c r="M39" s="81"/>
      <c r="N39" s="81"/>
      <c r="O39" s="81"/>
      <c r="P39" s="81"/>
      <c r="Q39" s="81"/>
      <c r="R39" s="81"/>
      <c r="S39" s="81"/>
      <c r="T39" s="81"/>
      <c r="U39" s="81"/>
      <c r="V39" s="81"/>
      <c r="W39" s="81"/>
      <c r="X39" s="81"/>
      <c r="Y39" s="81"/>
      <c r="Z39" s="81"/>
      <c r="AA39" s="81"/>
      <c r="AB39" s="81"/>
    </row>
    <row r="40" spans="1:28" ht="16.5" customHeight="1">
      <c r="A40" s="274"/>
      <c r="B40" s="104" t="s">
        <v>641</v>
      </c>
      <c r="C40" s="105" t="s">
        <v>642</v>
      </c>
      <c r="D40" s="104"/>
      <c r="E40" s="104" t="s">
        <v>47</v>
      </c>
      <c r="F40" s="104"/>
      <c r="G40" s="104"/>
      <c r="H40" s="104"/>
      <c r="I40" s="104"/>
      <c r="J40" s="105"/>
      <c r="K40" s="105"/>
      <c r="L40" s="105"/>
      <c r="M40" s="81"/>
      <c r="N40" s="81"/>
      <c r="O40" s="81"/>
      <c r="P40" s="81"/>
      <c r="Q40" s="81"/>
      <c r="R40" s="81"/>
      <c r="S40" s="81"/>
      <c r="T40" s="81"/>
      <c r="U40" s="81"/>
      <c r="V40" s="81"/>
      <c r="W40" s="81"/>
      <c r="X40" s="81"/>
      <c r="Y40" s="81"/>
      <c r="Z40" s="81"/>
      <c r="AA40" s="81"/>
      <c r="AB40" s="81"/>
    </row>
    <row r="41" spans="1:28" ht="16.5" customHeight="1">
      <c r="A41" s="275"/>
      <c r="B41" s="104" t="s">
        <v>643</v>
      </c>
      <c r="C41" s="105" t="s">
        <v>644</v>
      </c>
      <c r="D41" s="104"/>
      <c r="E41" s="104"/>
      <c r="F41" s="104"/>
      <c r="G41" s="104"/>
      <c r="H41" s="104"/>
      <c r="I41" s="104"/>
      <c r="J41" s="105"/>
      <c r="K41" s="105"/>
      <c r="L41" s="105"/>
      <c r="M41" s="81"/>
      <c r="N41" s="81"/>
      <c r="O41" s="81"/>
      <c r="P41" s="81"/>
      <c r="Q41" s="81"/>
      <c r="R41" s="81"/>
      <c r="S41" s="81"/>
      <c r="T41" s="81"/>
      <c r="U41" s="81"/>
      <c r="V41" s="81"/>
      <c r="W41" s="81"/>
      <c r="X41" s="81"/>
      <c r="Y41" s="81"/>
      <c r="Z41" s="81"/>
      <c r="AA41" s="81"/>
      <c r="AB41" s="81"/>
    </row>
    <row r="42" spans="1:28" ht="16.5" customHeight="1">
      <c r="A42" s="276" t="s">
        <v>645</v>
      </c>
      <c r="B42" s="104" t="s">
        <v>646</v>
      </c>
      <c r="C42" s="105" t="s">
        <v>647</v>
      </c>
      <c r="D42" s="104" t="s">
        <v>47</v>
      </c>
      <c r="E42" s="104"/>
      <c r="F42" s="104"/>
      <c r="G42" s="104"/>
      <c r="H42" s="104" t="s">
        <v>47</v>
      </c>
      <c r="I42" s="104"/>
      <c r="J42" s="105"/>
      <c r="K42" s="105"/>
      <c r="L42" s="105"/>
      <c r="M42" s="81"/>
      <c r="N42" s="81"/>
      <c r="O42" s="81"/>
      <c r="P42" s="81"/>
      <c r="Q42" s="81"/>
      <c r="R42" s="81"/>
      <c r="S42" s="81"/>
      <c r="T42" s="81"/>
      <c r="U42" s="81"/>
      <c r="V42" s="81"/>
      <c r="W42" s="81"/>
      <c r="X42" s="81"/>
      <c r="Y42" s="81"/>
      <c r="Z42" s="81"/>
      <c r="AA42" s="81"/>
      <c r="AB42" s="81"/>
    </row>
    <row r="43" spans="1:28" ht="16.5" customHeight="1">
      <c r="A43" s="274"/>
      <c r="B43" s="104" t="s">
        <v>648</v>
      </c>
      <c r="C43" s="105" t="s">
        <v>649</v>
      </c>
      <c r="D43" s="104"/>
      <c r="E43" s="104" t="s">
        <v>47</v>
      </c>
      <c r="F43" s="104"/>
      <c r="G43" s="104"/>
      <c r="H43" s="104" t="s">
        <v>47</v>
      </c>
      <c r="I43" s="104"/>
      <c r="J43" s="105"/>
      <c r="K43" s="105"/>
      <c r="L43" s="105"/>
      <c r="M43" s="81"/>
      <c r="N43" s="81"/>
      <c r="O43" s="81"/>
      <c r="P43" s="81"/>
      <c r="Q43" s="81"/>
      <c r="R43" s="81"/>
      <c r="S43" s="81"/>
      <c r="T43" s="81"/>
      <c r="U43" s="81"/>
      <c r="V43" s="81"/>
      <c r="W43" s="81"/>
      <c r="X43" s="81"/>
      <c r="Y43" s="81"/>
      <c r="Z43" s="81"/>
      <c r="AA43" s="81"/>
      <c r="AB43" s="81"/>
    </row>
    <row r="44" spans="1:28" ht="16.5" customHeight="1">
      <c r="A44" s="274"/>
      <c r="B44" s="104" t="s">
        <v>650</v>
      </c>
      <c r="C44" s="105" t="s">
        <v>651</v>
      </c>
      <c r="D44" s="104"/>
      <c r="E44" s="104" t="s">
        <v>47</v>
      </c>
      <c r="F44" s="104"/>
      <c r="G44" s="104"/>
      <c r="H44" s="104"/>
      <c r="I44" s="104"/>
      <c r="J44" s="105"/>
      <c r="K44" s="105"/>
      <c r="L44" s="105"/>
      <c r="M44" s="81"/>
      <c r="N44" s="81"/>
      <c r="O44" s="81"/>
      <c r="P44" s="81"/>
      <c r="Q44" s="81"/>
      <c r="R44" s="81"/>
      <c r="S44" s="81"/>
      <c r="T44" s="81"/>
      <c r="U44" s="81"/>
      <c r="V44" s="81"/>
      <c r="W44" s="81"/>
      <c r="X44" s="81"/>
      <c r="Y44" s="81"/>
      <c r="Z44" s="81"/>
      <c r="AA44" s="81"/>
      <c r="AB44" s="81"/>
    </row>
    <row r="45" spans="1:28" ht="16.5" customHeight="1">
      <c r="A45" s="274"/>
      <c r="B45" s="104" t="s">
        <v>652</v>
      </c>
      <c r="C45" s="105" t="s">
        <v>653</v>
      </c>
      <c r="D45" s="104" t="s">
        <v>47</v>
      </c>
      <c r="E45" s="104"/>
      <c r="F45" s="104"/>
      <c r="G45" s="104"/>
      <c r="H45" s="104"/>
      <c r="I45" s="104"/>
      <c r="J45" s="105"/>
      <c r="K45" s="105"/>
      <c r="L45" s="105"/>
      <c r="M45" s="81"/>
      <c r="N45" s="81"/>
      <c r="O45" s="81"/>
      <c r="P45" s="81"/>
      <c r="Q45" s="81"/>
      <c r="R45" s="81"/>
      <c r="S45" s="81"/>
      <c r="T45" s="81"/>
      <c r="U45" s="81"/>
      <c r="V45" s="81"/>
      <c r="W45" s="81"/>
      <c r="X45" s="81"/>
      <c r="Y45" s="81"/>
      <c r="Z45" s="81"/>
      <c r="AA45" s="81"/>
      <c r="AB45" s="81"/>
    </row>
    <row r="46" spans="1:28" ht="16.5" customHeight="1">
      <c r="A46" s="275"/>
      <c r="B46" s="104" t="s">
        <v>654</v>
      </c>
      <c r="C46" s="105" t="s">
        <v>655</v>
      </c>
      <c r="D46" s="104" t="s">
        <v>47</v>
      </c>
      <c r="E46" s="104"/>
      <c r="F46" s="104"/>
      <c r="G46" s="104"/>
      <c r="H46" s="104"/>
      <c r="I46" s="104"/>
      <c r="J46" s="105"/>
      <c r="K46" s="105"/>
      <c r="L46" s="105"/>
      <c r="M46" s="81"/>
      <c r="N46" s="81"/>
      <c r="O46" s="81"/>
      <c r="P46" s="81"/>
      <c r="Q46" s="81"/>
      <c r="R46" s="81"/>
      <c r="S46" s="81"/>
      <c r="T46" s="81"/>
      <c r="U46" s="81"/>
      <c r="V46" s="81"/>
      <c r="W46" s="81"/>
      <c r="X46" s="81"/>
      <c r="Y46" s="81"/>
      <c r="Z46" s="81"/>
      <c r="AA46" s="81"/>
      <c r="AB46" s="81"/>
    </row>
    <row r="47" spans="1:28" ht="15" customHeight="1">
      <c r="A47" s="276" t="s">
        <v>656</v>
      </c>
      <c r="B47" s="104" t="s">
        <v>657</v>
      </c>
      <c r="C47" s="105" t="s">
        <v>658</v>
      </c>
      <c r="D47" s="104" t="s">
        <v>47</v>
      </c>
      <c r="E47" s="104"/>
      <c r="F47" s="104"/>
      <c r="G47" s="104"/>
      <c r="H47" s="104"/>
      <c r="I47" s="104"/>
      <c r="J47" s="105"/>
      <c r="K47" s="105"/>
      <c r="L47" s="105"/>
      <c r="M47" s="81"/>
      <c r="N47" s="81"/>
      <c r="O47" s="81"/>
      <c r="P47" s="81"/>
      <c r="Q47" s="81"/>
      <c r="R47" s="81"/>
      <c r="S47" s="81"/>
      <c r="T47" s="81"/>
      <c r="U47" s="81"/>
      <c r="V47" s="81"/>
      <c r="W47" s="81"/>
      <c r="X47" s="81"/>
      <c r="Y47" s="81"/>
      <c r="Z47" s="81"/>
      <c r="AA47" s="81"/>
      <c r="AB47" s="81"/>
    </row>
    <row r="48" spans="1:28" ht="16.5" customHeight="1">
      <c r="A48" s="274"/>
      <c r="B48" s="104" t="s">
        <v>659</v>
      </c>
      <c r="C48" s="105" t="s">
        <v>660</v>
      </c>
      <c r="D48" s="104" t="s">
        <v>47</v>
      </c>
      <c r="E48" s="104" t="s">
        <v>47</v>
      </c>
      <c r="F48" s="104"/>
      <c r="G48" s="104"/>
      <c r="H48" s="104"/>
      <c r="I48" s="104"/>
      <c r="J48" s="105"/>
      <c r="K48" s="105"/>
      <c r="L48" s="105"/>
      <c r="M48" s="81"/>
      <c r="N48" s="81"/>
      <c r="O48" s="81"/>
      <c r="P48" s="81"/>
      <c r="Q48" s="81"/>
      <c r="R48" s="81"/>
      <c r="S48" s="81"/>
      <c r="T48" s="81"/>
      <c r="U48" s="81"/>
      <c r="V48" s="81"/>
      <c r="W48" s="81"/>
      <c r="X48" s="81"/>
      <c r="Y48" s="81"/>
      <c r="Z48" s="81"/>
      <c r="AA48" s="81"/>
      <c r="AB48" s="81"/>
    </row>
    <row r="49" spans="1:28" ht="16.5" customHeight="1">
      <c r="A49" s="275"/>
      <c r="B49" s="104" t="s">
        <v>661</v>
      </c>
      <c r="C49" s="105" t="s">
        <v>662</v>
      </c>
      <c r="D49" s="104"/>
      <c r="E49" s="104" t="s">
        <v>47</v>
      </c>
      <c r="F49" s="104"/>
      <c r="G49" s="104"/>
      <c r="H49" s="104"/>
      <c r="I49" s="104"/>
      <c r="J49" s="105"/>
      <c r="K49" s="105"/>
      <c r="L49" s="105" t="s">
        <v>663</v>
      </c>
      <c r="M49" s="81"/>
      <c r="N49" s="81"/>
      <c r="O49" s="81"/>
      <c r="P49" s="81"/>
      <c r="Q49" s="81"/>
      <c r="R49" s="81"/>
      <c r="S49" s="81"/>
      <c r="T49" s="81"/>
      <c r="U49" s="81"/>
      <c r="V49" s="81"/>
      <c r="W49" s="81"/>
      <c r="X49" s="81"/>
      <c r="Y49" s="81"/>
      <c r="Z49" s="81"/>
      <c r="AA49" s="81"/>
      <c r="AB49" s="81"/>
    </row>
    <row r="50" spans="1:28" ht="16.5" customHeight="1">
      <c r="A50" s="276" t="s">
        <v>664</v>
      </c>
      <c r="B50" s="104" t="s">
        <v>665</v>
      </c>
      <c r="C50" s="105" t="s">
        <v>666</v>
      </c>
      <c r="D50" s="104" t="s">
        <v>47</v>
      </c>
      <c r="E50" s="104" t="s">
        <v>47</v>
      </c>
      <c r="F50" s="104"/>
      <c r="G50" s="104"/>
      <c r="H50" s="104"/>
      <c r="I50" s="104" t="s">
        <v>47</v>
      </c>
      <c r="J50" s="105"/>
      <c r="K50" s="105"/>
      <c r="L50" s="105" t="s">
        <v>663</v>
      </c>
      <c r="M50" s="81"/>
      <c r="N50" s="81"/>
      <c r="O50" s="81"/>
      <c r="P50" s="81"/>
      <c r="Q50" s="81"/>
      <c r="R50" s="81"/>
      <c r="S50" s="81"/>
      <c r="T50" s="81"/>
      <c r="U50" s="81"/>
      <c r="V50" s="81"/>
      <c r="W50" s="81"/>
      <c r="X50" s="81"/>
      <c r="Y50" s="81"/>
      <c r="Z50" s="81"/>
      <c r="AA50" s="81"/>
      <c r="AB50" s="81"/>
    </row>
    <row r="51" spans="1:28" ht="16.5" customHeight="1">
      <c r="A51" s="274"/>
      <c r="B51" s="104" t="s">
        <v>667</v>
      </c>
      <c r="C51" s="105" t="s">
        <v>668</v>
      </c>
      <c r="D51" s="104" t="s">
        <v>47</v>
      </c>
      <c r="E51" s="104" t="s">
        <v>47</v>
      </c>
      <c r="F51" s="104"/>
      <c r="G51" s="104"/>
      <c r="H51" s="104"/>
      <c r="I51" s="104" t="s">
        <v>47</v>
      </c>
      <c r="J51" s="105"/>
      <c r="K51" s="105"/>
      <c r="L51" s="105" t="s">
        <v>663</v>
      </c>
      <c r="M51" s="81"/>
      <c r="N51" s="81"/>
      <c r="O51" s="81"/>
      <c r="P51" s="81"/>
      <c r="Q51" s="81"/>
      <c r="R51" s="81"/>
      <c r="S51" s="81"/>
      <c r="T51" s="81"/>
      <c r="U51" s="81"/>
      <c r="V51" s="81"/>
      <c r="W51" s="81"/>
      <c r="X51" s="81"/>
      <c r="Y51" s="81"/>
      <c r="Z51" s="81"/>
      <c r="AA51" s="81"/>
      <c r="AB51" s="81"/>
    </row>
    <row r="52" spans="1:28" ht="16.5" customHeight="1">
      <c r="A52" s="274"/>
      <c r="B52" s="104" t="s">
        <v>669</v>
      </c>
      <c r="C52" s="105" t="s">
        <v>670</v>
      </c>
      <c r="D52" s="104" t="s">
        <v>47</v>
      </c>
      <c r="E52" s="104" t="s">
        <v>47</v>
      </c>
      <c r="F52" s="104"/>
      <c r="G52" s="104"/>
      <c r="H52" s="104"/>
      <c r="I52" s="104"/>
      <c r="J52" s="105"/>
      <c r="K52" s="105"/>
      <c r="L52" s="105" t="s">
        <v>663</v>
      </c>
      <c r="M52" s="81"/>
      <c r="N52" s="81"/>
      <c r="O52" s="81"/>
      <c r="P52" s="81"/>
      <c r="Q52" s="81"/>
      <c r="R52" s="81"/>
      <c r="S52" s="81"/>
      <c r="T52" s="81"/>
      <c r="U52" s="81"/>
      <c r="V52" s="81"/>
      <c r="W52" s="81"/>
      <c r="X52" s="81"/>
      <c r="Y52" s="81"/>
      <c r="Z52" s="81"/>
      <c r="AA52" s="81"/>
      <c r="AB52" s="81"/>
    </row>
    <row r="53" spans="1:28" ht="16.5" customHeight="1">
      <c r="A53" s="274"/>
      <c r="B53" s="104" t="s">
        <v>671</v>
      </c>
      <c r="C53" s="105" t="s">
        <v>672</v>
      </c>
      <c r="D53" s="104" t="s">
        <v>47</v>
      </c>
      <c r="E53" s="104"/>
      <c r="F53" s="104"/>
      <c r="G53" s="104"/>
      <c r="H53" s="104"/>
      <c r="I53" s="104"/>
      <c r="J53" s="105"/>
      <c r="K53" s="105"/>
      <c r="L53" s="105" t="s">
        <v>663</v>
      </c>
      <c r="M53" s="81"/>
      <c r="N53" s="81"/>
      <c r="O53" s="81"/>
      <c r="P53" s="81"/>
      <c r="Q53" s="81"/>
      <c r="R53" s="81"/>
      <c r="S53" s="81"/>
      <c r="T53" s="81"/>
      <c r="U53" s="81"/>
      <c r="V53" s="81"/>
      <c r="W53" s="81"/>
      <c r="X53" s="81"/>
      <c r="Y53" s="81"/>
      <c r="Z53" s="81"/>
      <c r="AA53" s="81"/>
      <c r="AB53" s="81"/>
    </row>
    <row r="54" spans="1:28" ht="16.5" customHeight="1">
      <c r="A54" s="274"/>
      <c r="B54" s="104" t="s">
        <v>673</v>
      </c>
      <c r="C54" s="105" t="s">
        <v>674</v>
      </c>
      <c r="D54" s="104" t="s">
        <v>47</v>
      </c>
      <c r="E54" s="104" t="s">
        <v>47</v>
      </c>
      <c r="F54" s="104"/>
      <c r="G54" s="104"/>
      <c r="H54" s="104"/>
      <c r="I54" s="104"/>
      <c r="J54" s="105"/>
      <c r="K54" s="105"/>
      <c r="L54" s="105" t="s">
        <v>663</v>
      </c>
      <c r="M54" s="81"/>
      <c r="N54" s="81"/>
      <c r="O54" s="81"/>
      <c r="P54" s="81"/>
      <c r="Q54" s="81"/>
      <c r="R54" s="81"/>
      <c r="S54" s="81"/>
      <c r="T54" s="81"/>
      <c r="U54" s="81"/>
      <c r="V54" s="81"/>
      <c r="W54" s="81"/>
      <c r="X54" s="81"/>
      <c r="Y54" s="81"/>
      <c r="Z54" s="81"/>
      <c r="AA54" s="81"/>
      <c r="AB54" s="81"/>
    </row>
    <row r="55" spans="1:28" ht="16.5" customHeight="1">
      <c r="A55" s="274"/>
      <c r="B55" s="104" t="s">
        <v>675</v>
      </c>
      <c r="C55" s="105" t="s">
        <v>676</v>
      </c>
      <c r="D55" s="104" t="s">
        <v>47</v>
      </c>
      <c r="E55" s="104"/>
      <c r="F55" s="104"/>
      <c r="G55" s="104"/>
      <c r="H55" s="104"/>
      <c r="I55" s="104" t="s">
        <v>47</v>
      </c>
      <c r="J55" s="105"/>
      <c r="K55" s="105"/>
      <c r="L55" s="105" t="s">
        <v>663</v>
      </c>
      <c r="M55" s="81"/>
      <c r="N55" s="81"/>
      <c r="O55" s="81"/>
      <c r="P55" s="81"/>
      <c r="Q55" s="81"/>
      <c r="R55" s="81"/>
      <c r="S55" s="81"/>
      <c r="T55" s="81"/>
      <c r="U55" s="81"/>
      <c r="V55" s="81"/>
      <c r="W55" s="81"/>
      <c r="X55" s="81"/>
      <c r="Y55" s="81"/>
      <c r="Z55" s="81"/>
      <c r="AA55" s="81"/>
      <c r="AB55" s="81"/>
    </row>
    <row r="56" spans="1:28" ht="16.5" customHeight="1">
      <c r="A56" s="274"/>
      <c r="B56" s="104" t="s">
        <v>677</v>
      </c>
      <c r="C56" s="105" t="s">
        <v>678</v>
      </c>
      <c r="D56" s="104" t="s">
        <v>47</v>
      </c>
      <c r="E56" s="104"/>
      <c r="F56" s="104"/>
      <c r="G56" s="104"/>
      <c r="H56" s="104"/>
      <c r="I56" s="104" t="s">
        <v>47</v>
      </c>
      <c r="J56" s="105"/>
      <c r="K56" s="105"/>
      <c r="L56" s="105" t="s">
        <v>663</v>
      </c>
      <c r="M56" s="81"/>
      <c r="N56" s="81"/>
      <c r="O56" s="81"/>
      <c r="P56" s="81"/>
      <c r="Q56" s="81"/>
      <c r="R56" s="81"/>
      <c r="S56" s="81"/>
      <c r="T56" s="81"/>
      <c r="U56" s="81"/>
      <c r="V56" s="81"/>
      <c r="W56" s="81"/>
      <c r="X56" s="81"/>
      <c r="Y56" s="81"/>
      <c r="Z56" s="81"/>
      <c r="AA56" s="81"/>
      <c r="AB56" s="81"/>
    </row>
    <row r="57" spans="1:28" ht="16.5" customHeight="1">
      <c r="A57" s="275"/>
      <c r="B57" s="104" t="s">
        <v>679</v>
      </c>
      <c r="C57" s="105" t="s">
        <v>680</v>
      </c>
      <c r="D57" s="104" t="s">
        <v>47</v>
      </c>
      <c r="E57" s="104" t="s">
        <v>47</v>
      </c>
      <c r="F57" s="104"/>
      <c r="G57" s="104"/>
      <c r="H57" s="104"/>
      <c r="I57" s="104" t="s">
        <v>47</v>
      </c>
      <c r="J57" s="105"/>
      <c r="K57" s="105"/>
      <c r="L57" s="105" t="s">
        <v>663</v>
      </c>
      <c r="M57" s="81"/>
      <c r="N57" s="81"/>
      <c r="O57" s="81"/>
      <c r="P57" s="81"/>
      <c r="Q57" s="81"/>
      <c r="R57" s="81"/>
      <c r="S57" s="81"/>
      <c r="T57" s="81"/>
      <c r="U57" s="81"/>
      <c r="V57" s="81"/>
      <c r="W57" s="81"/>
      <c r="X57" s="81"/>
      <c r="Y57" s="81"/>
      <c r="Z57" s="81"/>
      <c r="AA57" s="81"/>
      <c r="AB57" s="81"/>
    </row>
    <row r="58" spans="1:28" ht="16.5" customHeight="1">
      <c r="A58" s="276" t="s">
        <v>681</v>
      </c>
      <c r="B58" s="104" t="s">
        <v>682</v>
      </c>
      <c r="C58" s="105" t="s">
        <v>683</v>
      </c>
      <c r="D58" s="104" t="s">
        <v>47</v>
      </c>
      <c r="E58" s="104" t="s">
        <v>47</v>
      </c>
      <c r="F58" s="104"/>
      <c r="G58" s="104"/>
      <c r="H58" s="104"/>
      <c r="I58" s="104"/>
      <c r="J58" s="105"/>
      <c r="K58" s="105"/>
      <c r="L58" s="105"/>
      <c r="M58" s="81"/>
      <c r="N58" s="81"/>
      <c r="O58" s="81"/>
      <c r="P58" s="81"/>
      <c r="Q58" s="81"/>
      <c r="R58" s="81"/>
      <c r="S58" s="81"/>
      <c r="T58" s="81"/>
      <c r="U58" s="81"/>
      <c r="V58" s="81"/>
      <c r="W58" s="81"/>
      <c r="X58" s="81"/>
      <c r="Y58" s="81"/>
      <c r="Z58" s="81"/>
      <c r="AA58" s="81"/>
      <c r="AB58" s="81"/>
    </row>
    <row r="59" spans="1:28" ht="16.5" customHeight="1">
      <c r="A59" s="274"/>
      <c r="B59" s="104" t="s">
        <v>684</v>
      </c>
      <c r="C59" s="105" t="s">
        <v>685</v>
      </c>
      <c r="D59" s="104" t="s">
        <v>47</v>
      </c>
      <c r="E59" s="104" t="s">
        <v>47</v>
      </c>
      <c r="F59" s="104"/>
      <c r="G59" s="104"/>
      <c r="H59" s="104"/>
      <c r="I59" s="104"/>
      <c r="J59" s="105"/>
      <c r="K59" s="105"/>
      <c r="L59" s="105"/>
      <c r="M59" s="81"/>
      <c r="N59" s="81"/>
      <c r="O59" s="81"/>
      <c r="P59" s="81"/>
      <c r="Q59" s="81"/>
      <c r="R59" s="81"/>
      <c r="S59" s="81"/>
      <c r="T59" s="81"/>
      <c r="U59" s="81"/>
      <c r="V59" s="81"/>
      <c r="W59" s="81"/>
      <c r="X59" s="81"/>
      <c r="Y59" s="81"/>
      <c r="Z59" s="81"/>
      <c r="AA59" s="81"/>
      <c r="AB59" s="81"/>
    </row>
    <row r="60" spans="1:28" ht="15" customHeight="1">
      <c r="A60" s="274"/>
      <c r="B60" s="104" t="s">
        <v>686</v>
      </c>
      <c r="C60" s="105" t="s">
        <v>687</v>
      </c>
      <c r="D60" s="104" t="s">
        <v>47</v>
      </c>
      <c r="E60" s="104"/>
      <c r="F60" s="104"/>
      <c r="G60" s="104"/>
      <c r="H60" s="104"/>
      <c r="I60" s="104"/>
      <c r="J60" s="105"/>
      <c r="K60" s="105"/>
      <c r="L60" s="105"/>
      <c r="M60" s="81"/>
      <c r="N60" s="81"/>
      <c r="O60" s="81"/>
      <c r="P60" s="81"/>
      <c r="Q60" s="81"/>
      <c r="R60" s="81"/>
      <c r="S60" s="81"/>
      <c r="T60" s="81"/>
      <c r="U60" s="81"/>
      <c r="V60" s="81"/>
      <c r="W60" s="81"/>
      <c r="X60" s="81"/>
      <c r="Y60" s="81"/>
      <c r="Z60" s="81"/>
      <c r="AA60" s="81"/>
      <c r="AB60" s="81"/>
    </row>
    <row r="61" spans="1:28" ht="15" customHeight="1">
      <c r="A61" s="275"/>
      <c r="B61" s="104" t="s">
        <v>688</v>
      </c>
      <c r="C61" s="105" t="s">
        <v>689</v>
      </c>
      <c r="D61" s="104" t="s">
        <v>47</v>
      </c>
      <c r="E61" s="104"/>
      <c r="F61" s="104"/>
      <c r="G61" s="104"/>
      <c r="H61" s="104"/>
      <c r="I61" s="104"/>
      <c r="J61" s="105"/>
      <c r="K61" s="105"/>
      <c r="L61" s="105"/>
      <c r="M61" s="81"/>
      <c r="N61" s="81"/>
      <c r="O61" s="81"/>
      <c r="P61" s="81"/>
      <c r="Q61" s="81"/>
      <c r="R61" s="81"/>
      <c r="S61" s="81"/>
      <c r="T61" s="81"/>
      <c r="U61" s="81"/>
      <c r="V61" s="81"/>
      <c r="W61" s="81"/>
      <c r="X61" s="81"/>
      <c r="Y61" s="81"/>
      <c r="Z61" s="81"/>
      <c r="AA61" s="81"/>
      <c r="AB61" s="81"/>
    </row>
    <row r="62" spans="1:28" ht="15" customHeight="1">
      <c r="A62" s="276" t="s">
        <v>690</v>
      </c>
      <c r="B62" s="104" t="s">
        <v>691</v>
      </c>
      <c r="C62" s="105" t="s">
        <v>692</v>
      </c>
      <c r="D62" s="104" t="s">
        <v>47</v>
      </c>
      <c r="E62" s="104"/>
      <c r="F62" s="104"/>
      <c r="G62" s="104"/>
      <c r="H62" s="104"/>
      <c r="I62" s="104"/>
      <c r="J62" s="105"/>
      <c r="K62" s="105"/>
      <c r="L62" s="105" t="s">
        <v>663</v>
      </c>
      <c r="M62" s="81"/>
      <c r="N62" s="81"/>
      <c r="O62" s="81"/>
      <c r="P62" s="81"/>
      <c r="Q62" s="81"/>
      <c r="R62" s="81"/>
      <c r="S62" s="81"/>
      <c r="T62" s="81"/>
      <c r="U62" s="81"/>
      <c r="V62" s="81"/>
      <c r="W62" s="81"/>
      <c r="X62" s="81"/>
      <c r="Y62" s="81"/>
      <c r="Z62" s="81"/>
      <c r="AA62" s="81"/>
      <c r="AB62" s="81"/>
    </row>
    <row r="63" spans="1:28" ht="15" customHeight="1">
      <c r="A63" s="274"/>
      <c r="B63" s="104" t="s">
        <v>693</v>
      </c>
      <c r="C63" s="105" t="s">
        <v>694</v>
      </c>
      <c r="D63" s="104" t="s">
        <v>47</v>
      </c>
      <c r="E63" s="104"/>
      <c r="F63" s="104"/>
      <c r="G63" s="104"/>
      <c r="H63" s="104"/>
      <c r="I63" s="104"/>
      <c r="J63" s="105"/>
      <c r="K63" s="105"/>
      <c r="L63" s="105" t="s">
        <v>663</v>
      </c>
      <c r="M63" s="81"/>
      <c r="N63" s="81"/>
      <c r="O63" s="81"/>
      <c r="P63" s="81"/>
      <c r="Q63" s="81"/>
      <c r="R63" s="81"/>
      <c r="S63" s="81"/>
      <c r="T63" s="81"/>
      <c r="U63" s="81"/>
      <c r="V63" s="81"/>
      <c r="W63" s="81"/>
      <c r="X63" s="81"/>
      <c r="Y63" s="81"/>
      <c r="Z63" s="81"/>
      <c r="AA63" s="81"/>
      <c r="AB63" s="81"/>
    </row>
    <row r="64" spans="1:28" ht="15" customHeight="1">
      <c r="A64" s="275"/>
      <c r="B64" s="104" t="s">
        <v>695</v>
      </c>
      <c r="C64" s="105" t="s">
        <v>696</v>
      </c>
      <c r="D64" s="104" t="s">
        <v>47</v>
      </c>
      <c r="E64" s="104"/>
      <c r="F64" s="104"/>
      <c r="G64" s="104"/>
      <c r="H64" s="104"/>
      <c r="I64" s="104"/>
      <c r="J64" s="105"/>
      <c r="K64" s="105"/>
      <c r="L64" s="105" t="s">
        <v>663</v>
      </c>
      <c r="M64" s="81"/>
      <c r="N64" s="81"/>
      <c r="O64" s="81"/>
      <c r="P64" s="81"/>
      <c r="Q64" s="81"/>
      <c r="R64" s="81"/>
      <c r="S64" s="81"/>
      <c r="T64" s="81"/>
      <c r="U64" s="81"/>
      <c r="V64" s="81"/>
      <c r="W64" s="81"/>
      <c r="X64" s="81"/>
      <c r="Y64" s="81"/>
      <c r="Z64" s="81"/>
      <c r="AA64" s="81"/>
      <c r="AB64" s="81"/>
    </row>
    <row r="65" spans="1:28" ht="16.5" customHeight="1">
      <c r="A65" s="276" t="s">
        <v>697</v>
      </c>
      <c r="B65" s="104" t="s">
        <v>698</v>
      </c>
      <c r="C65" s="105" t="s">
        <v>699</v>
      </c>
      <c r="D65" s="104" t="s">
        <v>47</v>
      </c>
      <c r="E65" s="104"/>
      <c r="F65" s="104"/>
      <c r="G65" s="104"/>
      <c r="H65" s="104"/>
      <c r="I65" s="104"/>
      <c r="J65" s="105"/>
      <c r="K65" s="105"/>
      <c r="L65" s="105" t="s">
        <v>700</v>
      </c>
      <c r="M65" s="81"/>
      <c r="N65" s="81"/>
      <c r="O65" s="81"/>
      <c r="P65" s="81"/>
      <c r="Q65" s="81"/>
      <c r="R65" s="81"/>
      <c r="S65" s="81"/>
      <c r="T65" s="81"/>
      <c r="U65" s="81"/>
      <c r="V65" s="81"/>
      <c r="W65" s="81"/>
      <c r="X65" s="81"/>
      <c r="Y65" s="81"/>
      <c r="Z65" s="81"/>
      <c r="AA65" s="81"/>
      <c r="AB65" s="81"/>
    </row>
    <row r="66" spans="1:28" ht="16.5" customHeight="1">
      <c r="A66" s="274"/>
      <c r="B66" s="104" t="s">
        <v>701</v>
      </c>
      <c r="C66" s="105" t="s">
        <v>702</v>
      </c>
      <c r="D66" s="104" t="s">
        <v>47</v>
      </c>
      <c r="E66" s="104" t="s">
        <v>47</v>
      </c>
      <c r="F66" s="104"/>
      <c r="G66" s="104"/>
      <c r="H66" s="104"/>
      <c r="I66" s="104"/>
      <c r="J66" s="105"/>
      <c r="K66" s="105"/>
      <c r="L66" s="105" t="s">
        <v>700</v>
      </c>
      <c r="M66" s="81"/>
      <c r="N66" s="81"/>
      <c r="O66" s="81"/>
      <c r="P66" s="81"/>
      <c r="Q66" s="81"/>
      <c r="R66" s="81"/>
      <c r="S66" s="81"/>
      <c r="T66" s="81"/>
      <c r="U66" s="81"/>
      <c r="V66" s="81"/>
      <c r="W66" s="81"/>
      <c r="X66" s="81"/>
      <c r="Y66" s="81"/>
      <c r="Z66" s="81"/>
      <c r="AA66" s="81"/>
      <c r="AB66" s="81"/>
    </row>
    <row r="67" spans="1:28" ht="16.5" customHeight="1">
      <c r="A67" s="274"/>
      <c r="B67" s="104" t="s">
        <v>703</v>
      </c>
      <c r="C67" s="105" t="s">
        <v>704</v>
      </c>
      <c r="D67" s="104" t="s">
        <v>47</v>
      </c>
      <c r="E67" s="104" t="s">
        <v>47</v>
      </c>
      <c r="F67" s="104"/>
      <c r="G67" s="104"/>
      <c r="H67" s="104"/>
      <c r="I67" s="104"/>
      <c r="J67" s="105"/>
      <c r="K67" s="105"/>
      <c r="L67" s="105" t="s">
        <v>700</v>
      </c>
      <c r="M67" s="81"/>
      <c r="N67" s="81"/>
      <c r="O67" s="81"/>
      <c r="P67" s="81"/>
      <c r="Q67" s="81"/>
      <c r="R67" s="81"/>
      <c r="S67" s="81"/>
      <c r="T67" s="81"/>
      <c r="U67" s="81"/>
      <c r="V67" s="81"/>
      <c r="W67" s="81"/>
      <c r="X67" s="81"/>
      <c r="Y67" s="81"/>
      <c r="Z67" s="81"/>
      <c r="AA67" s="81"/>
      <c r="AB67" s="81"/>
    </row>
    <row r="68" spans="1:28" ht="16.5" customHeight="1">
      <c r="A68" s="274"/>
      <c r="B68" s="104" t="s">
        <v>705</v>
      </c>
      <c r="C68" s="105" t="s">
        <v>706</v>
      </c>
      <c r="D68" s="104" t="s">
        <v>47</v>
      </c>
      <c r="E68" s="104"/>
      <c r="F68" s="104"/>
      <c r="G68" s="104"/>
      <c r="H68" s="104"/>
      <c r="I68" s="104"/>
      <c r="J68" s="105"/>
      <c r="K68" s="105"/>
      <c r="L68" s="105" t="s">
        <v>700</v>
      </c>
      <c r="M68" s="81"/>
      <c r="N68" s="81"/>
      <c r="O68" s="81"/>
      <c r="P68" s="81"/>
      <c r="Q68" s="81"/>
      <c r="R68" s="81"/>
      <c r="S68" s="81"/>
      <c r="T68" s="81"/>
      <c r="U68" s="81"/>
      <c r="V68" s="81"/>
      <c r="W68" s="81"/>
      <c r="X68" s="81"/>
      <c r="Y68" s="81"/>
      <c r="Z68" s="81"/>
      <c r="AA68" s="81"/>
      <c r="AB68" s="81"/>
    </row>
    <row r="69" spans="1:28" ht="16.5" customHeight="1">
      <c r="A69" s="274"/>
      <c r="B69" s="104" t="s">
        <v>707</v>
      </c>
      <c r="C69" s="105" t="s">
        <v>708</v>
      </c>
      <c r="D69" s="104" t="s">
        <v>47</v>
      </c>
      <c r="E69" s="104"/>
      <c r="F69" s="104"/>
      <c r="G69" s="104"/>
      <c r="H69" s="104"/>
      <c r="I69" s="104"/>
      <c r="J69" s="105"/>
      <c r="K69" s="105"/>
      <c r="L69" s="105" t="s">
        <v>700</v>
      </c>
      <c r="M69" s="81"/>
      <c r="N69" s="81"/>
      <c r="O69" s="81"/>
      <c r="P69" s="81"/>
      <c r="Q69" s="81"/>
      <c r="R69" s="81"/>
      <c r="S69" s="81"/>
      <c r="T69" s="81"/>
      <c r="U69" s="81"/>
      <c r="V69" s="81"/>
      <c r="W69" s="81"/>
      <c r="X69" s="81"/>
      <c r="Y69" s="81"/>
      <c r="Z69" s="81"/>
      <c r="AA69" s="81"/>
      <c r="AB69" s="81"/>
    </row>
    <row r="70" spans="1:28" ht="16.5" customHeight="1">
      <c r="A70" s="274"/>
      <c r="B70" s="104" t="s">
        <v>709</v>
      </c>
      <c r="C70" s="105" t="s">
        <v>710</v>
      </c>
      <c r="D70" s="104" t="s">
        <v>47</v>
      </c>
      <c r="E70" s="104" t="s">
        <v>47</v>
      </c>
      <c r="F70" s="104"/>
      <c r="G70" s="104"/>
      <c r="H70" s="104"/>
      <c r="I70" s="104"/>
      <c r="J70" s="105"/>
      <c r="K70" s="105"/>
      <c r="L70" s="105" t="s">
        <v>700</v>
      </c>
      <c r="M70" s="81"/>
      <c r="N70" s="81"/>
      <c r="O70" s="81"/>
      <c r="P70" s="81"/>
      <c r="Q70" s="81"/>
      <c r="R70" s="81"/>
      <c r="S70" s="81"/>
      <c r="T70" s="81"/>
      <c r="U70" s="81"/>
      <c r="V70" s="81"/>
      <c r="W70" s="81"/>
      <c r="X70" s="81"/>
      <c r="Y70" s="81"/>
      <c r="Z70" s="81"/>
      <c r="AA70" s="81"/>
      <c r="AB70" s="81"/>
    </row>
    <row r="71" spans="1:28" ht="16.5" customHeight="1">
      <c r="A71" s="274"/>
      <c r="B71" s="104" t="s">
        <v>711</v>
      </c>
      <c r="C71" s="105" t="s">
        <v>712</v>
      </c>
      <c r="D71" s="104" t="s">
        <v>47</v>
      </c>
      <c r="E71" s="104" t="s">
        <v>47</v>
      </c>
      <c r="F71" s="104"/>
      <c r="G71" s="104"/>
      <c r="H71" s="104"/>
      <c r="I71" s="104"/>
      <c r="J71" s="105"/>
      <c r="K71" s="105"/>
      <c r="L71" s="105" t="s">
        <v>700</v>
      </c>
      <c r="M71" s="81"/>
      <c r="N71" s="81"/>
      <c r="O71" s="81"/>
      <c r="P71" s="81"/>
      <c r="Q71" s="81"/>
      <c r="R71" s="81"/>
      <c r="S71" s="81"/>
      <c r="T71" s="81"/>
      <c r="U71" s="81"/>
      <c r="V71" s="81"/>
      <c r="W71" s="81"/>
      <c r="X71" s="81"/>
      <c r="Y71" s="81"/>
      <c r="Z71" s="81"/>
      <c r="AA71" s="81"/>
      <c r="AB71" s="81"/>
    </row>
    <row r="72" spans="1:28" ht="16.5" customHeight="1">
      <c r="A72" s="274"/>
      <c r="B72" s="104" t="s">
        <v>713</v>
      </c>
      <c r="C72" s="105" t="s">
        <v>714</v>
      </c>
      <c r="D72" s="104" t="s">
        <v>47</v>
      </c>
      <c r="E72" s="104"/>
      <c r="F72" s="104"/>
      <c r="G72" s="104"/>
      <c r="H72" s="104"/>
      <c r="I72" s="104"/>
      <c r="J72" s="105"/>
      <c r="K72" s="105"/>
      <c r="L72" s="105" t="s">
        <v>700</v>
      </c>
      <c r="M72" s="81"/>
      <c r="N72" s="81"/>
      <c r="O72" s="81"/>
      <c r="P72" s="81"/>
      <c r="Q72" s="81"/>
      <c r="R72" s="81"/>
      <c r="S72" s="81"/>
      <c r="T72" s="81"/>
      <c r="U72" s="81"/>
      <c r="V72" s="81"/>
      <c r="W72" s="81"/>
      <c r="X72" s="81"/>
      <c r="Y72" s="81"/>
      <c r="Z72" s="81"/>
      <c r="AA72" s="81"/>
      <c r="AB72" s="81"/>
    </row>
    <row r="73" spans="1:28" ht="16.5" customHeight="1">
      <c r="A73" s="274"/>
      <c r="B73" s="104" t="s">
        <v>715</v>
      </c>
      <c r="C73" s="105" t="s">
        <v>716</v>
      </c>
      <c r="D73" s="104"/>
      <c r="E73" s="104"/>
      <c r="F73" s="104"/>
      <c r="G73" s="104"/>
      <c r="H73" s="104"/>
      <c r="I73" s="104"/>
      <c r="J73" s="105"/>
      <c r="K73" s="105"/>
      <c r="L73" s="105" t="s">
        <v>700</v>
      </c>
      <c r="M73" s="81"/>
      <c r="N73" s="81"/>
      <c r="O73" s="81"/>
      <c r="P73" s="81"/>
      <c r="Q73" s="81"/>
      <c r="R73" s="81"/>
      <c r="S73" s="81"/>
      <c r="T73" s="81"/>
      <c r="U73" s="81"/>
      <c r="V73" s="81"/>
      <c r="W73" s="81"/>
      <c r="X73" s="81"/>
      <c r="Y73" s="81"/>
      <c r="Z73" s="81"/>
      <c r="AA73" s="81"/>
      <c r="AB73" s="81"/>
    </row>
    <row r="74" spans="1:28" ht="16.5" customHeight="1">
      <c r="A74" s="274"/>
      <c r="B74" s="104" t="s">
        <v>717</v>
      </c>
      <c r="C74" s="105" t="s">
        <v>718</v>
      </c>
      <c r="D74" s="104" t="s">
        <v>47</v>
      </c>
      <c r="E74" s="104"/>
      <c r="F74" s="104"/>
      <c r="G74" s="104"/>
      <c r="H74" s="104"/>
      <c r="I74" s="104"/>
      <c r="J74" s="105"/>
      <c r="K74" s="105"/>
      <c r="L74" s="105" t="s">
        <v>700</v>
      </c>
      <c r="M74" s="81"/>
      <c r="N74" s="81"/>
      <c r="O74" s="81"/>
      <c r="P74" s="81"/>
      <c r="Q74" s="81"/>
      <c r="R74" s="81"/>
      <c r="S74" s="81"/>
      <c r="T74" s="81"/>
      <c r="U74" s="81"/>
      <c r="V74" s="81"/>
      <c r="W74" s="81"/>
      <c r="X74" s="81"/>
      <c r="Y74" s="81"/>
      <c r="Z74" s="81"/>
      <c r="AA74" s="81"/>
      <c r="AB74" s="81"/>
    </row>
    <row r="75" spans="1:28" ht="16.5" customHeight="1">
      <c r="A75" s="274"/>
      <c r="B75" s="104" t="s">
        <v>719</v>
      </c>
      <c r="C75" s="105" t="s">
        <v>720</v>
      </c>
      <c r="D75" s="104" t="s">
        <v>47</v>
      </c>
      <c r="E75" s="104"/>
      <c r="F75" s="104"/>
      <c r="G75" s="104"/>
      <c r="H75" s="104"/>
      <c r="I75" s="104"/>
      <c r="J75" s="105"/>
      <c r="K75" s="105"/>
      <c r="L75" s="105" t="s">
        <v>700</v>
      </c>
      <c r="M75" s="81"/>
      <c r="N75" s="81"/>
      <c r="O75" s="81"/>
      <c r="P75" s="81"/>
      <c r="Q75" s="81"/>
      <c r="R75" s="81"/>
      <c r="S75" s="81"/>
      <c r="T75" s="81"/>
      <c r="U75" s="81"/>
      <c r="V75" s="81"/>
      <c r="W75" s="81"/>
      <c r="X75" s="81"/>
      <c r="Y75" s="81"/>
      <c r="Z75" s="81"/>
      <c r="AA75" s="81"/>
      <c r="AB75" s="81"/>
    </row>
    <row r="76" spans="1:28" ht="16.5" customHeight="1">
      <c r="A76" s="274"/>
      <c r="B76" s="104" t="s">
        <v>721</v>
      </c>
      <c r="C76" s="105" t="s">
        <v>722</v>
      </c>
      <c r="D76" s="104" t="s">
        <v>47</v>
      </c>
      <c r="E76" s="104"/>
      <c r="F76" s="104"/>
      <c r="G76" s="104"/>
      <c r="H76" s="104"/>
      <c r="I76" s="104" t="s">
        <v>47</v>
      </c>
      <c r="J76" s="105"/>
      <c r="K76" s="105"/>
      <c r="L76" s="105" t="s">
        <v>700</v>
      </c>
      <c r="M76" s="81"/>
      <c r="N76" s="81"/>
      <c r="O76" s="81"/>
      <c r="P76" s="81"/>
      <c r="Q76" s="81"/>
      <c r="R76" s="81"/>
      <c r="S76" s="81"/>
      <c r="T76" s="81"/>
      <c r="U76" s="81"/>
      <c r="V76" s="81"/>
      <c r="W76" s="81"/>
      <c r="X76" s="81"/>
      <c r="Y76" s="81"/>
      <c r="Z76" s="81"/>
      <c r="AA76" s="81"/>
      <c r="AB76" s="81"/>
    </row>
    <row r="77" spans="1:28" ht="16.5" customHeight="1">
      <c r="A77" s="274"/>
      <c r="B77" s="104" t="s">
        <v>723</v>
      </c>
      <c r="C77" s="105" t="s">
        <v>724</v>
      </c>
      <c r="D77" s="104"/>
      <c r="E77" s="104"/>
      <c r="F77" s="104"/>
      <c r="G77" s="104"/>
      <c r="H77" s="104"/>
      <c r="I77" s="104"/>
      <c r="J77" s="105"/>
      <c r="K77" s="105"/>
      <c r="L77" s="105" t="s">
        <v>700</v>
      </c>
      <c r="M77" s="81"/>
      <c r="N77" s="81"/>
      <c r="O77" s="81"/>
      <c r="P77" s="81"/>
      <c r="Q77" s="81"/>
      <c r="R77" s="81"/>
      <c r="S77" s="81"/>
      <c r="T77" s="81"/>
      <c r="U77" s="81"/>
      <c r="V77" s="81"/>
      <c r="W77" s="81"/>
      <c r="X77" s="81"/>
      <c r="Y77" s="81"/>
      <c r="Z77" s="81"/>
      <c r="AA77" s="81"/>
      <c r="AB77" s="81"/>
    </row>
    <row r="78" spans="1:28" ht="16.5" customHeight="1">
      <c r="A78" s="274"/>
      <c r="B78" s="104" t="s">
        <v>725</v>
      </c>
      <c r="C78" s="105" t="s">
        <v>726</v>
      </c>
      <c r="D78" s="104" t="s">
        <v>47</v>
      </c>
      <c r="E78" s="104"/>
      <c r="F78" s="104"/>
      <c r="G78" s="104"/>
      <c r="H78" s="104"/>
      <c r="I78" s="104"/>
      <c r="J78" s="105"/>
      <c r="K78" s="105"/>
      <c r="L78" s="105" t="s">
        <v>700</v>
      </c>
      <c r="M78" s="81"/>
      <c r="N78" s="81"/>
      <c r="O78" s="81"/>
      <c r="P78" s="81"/>
      <c r="Q78" s="81"/>
      <c r="R78" s="81"/>
      <c r="S78" s="81"/>
      <c r="T78" s="81"/>
      <c r="U78" s="81"/>
      <c r="V78" s="81"/>
      <c r="W78" s="81"/>
      <c r="X78" s="81"/>
      <c r="Y78" s="81"/>
      <c r="Z78" s="81"/>
      <c r="AA78" s="81"/>
      <c r="AB78" s="81"/>
    </row>
    <row r="79" spans="1:28" ht="16.5" customHeight="1">
      <c r="A79" s="274"/>
      <c r="B79" s="104" t="s">
        <v>727</v>
      </c>
      <c r="C79" s="105" t="s">
        <v>728</v>
      </c>
      <c r="D79" s="104" t="s">
        <v>47</v>
      </c>
      <c r="E79" s="104"/>
      <c r="F79" s="104"/>
      <c r="G79" s="104"/>
      <c r="H79" s="104"/>
      <c r="I79" s="104" t="s">
        <v>47</v>
      </c>
      <c r="J79" s="105"/>
      <c r="K79" s="105"/>
      <c r="L79" s="105" t="s">
        <v>700</v>
      </c>
      <c r="M79" s="81"/>
      <c r="N79" s="81"/>
      <c r="O79" s="81"/>
      <c r="P79" s="81"/>
      <c r="Q79" s="81"/>
      <c r="R79" s="81"/>
      <c r="S79" s="81"/>
      <c r="T79" s="81"/>
      <c r="U79" s="81"/>
      <c r="V79" s="81"/>
      <c r="W79" s="81"/>
      <c r="X79" s="81"/>
      <c r="Y79" s="81"/>
      <c r="Z79" s="81"/>
      <c r="AA79" s="81"/>
      <c r="AB79" s="81"/>
    </row>
    <row r="80" spans="1:28" ht="16.5" customHeight="1">
      <c r="A80" s="274"/>
      <c r="B80" s="104" t="s">
        <v>729</v>
      </c>
      <c r="C80" s="105" t="s">
        <v>730</v>
      </c>
      <c r="D80" s="104" t="s">
        <v>47</v>
      </c>
      <c r="E80" s="104"/>
      <c r="F80" s="104"/>
      <c r="G80" s="104"/>
      <c r="H80" s="104"/>
      <c r="I80" s="104"/>
      <c r="J80" s="105"/>
      <c r="K80" s="105"/>
      <c r="L80" s="105" t="s">
        <v>700</v>
      </c>
      <c r="M80" s="81"/>
      <c r="N80" s="81"/>
      <c r="O80" s="81"/>
      <c r="P80" s="81"/>
      <c r="Q80" s="81"/>
      <c r="R80" s="81"/>
      <c r="S80" s="81"/>
      <c r="T80" s="81"/>
      <c r="U80" s="81"/>
      <c r="V80" s="81"/>
      <c r="W80" s="81"/>
      <c r="X80" s="81"/>
      <c r="Y80" s="81"/>
      <c r="Z80" s="81"/>
      <c r="AA80" s="81"/>
      <c r="AB80" s="81"/>
    </row>
    <row r="81" spans="1:28" ht="16.5" customHeight="1">
      <c r="A81" s="274"/>
      <c r="B81" s="104" t="s">
        <v>731</v>
      </c>
      <c r="C81" s="105" t="s">
        <v>732</v>
      </c>
      <c r="D81" s="104" t="s">
        <v>47</v>
      </c>
      <c r="E81" s="104" t="s">
        <v>47</v>
      </c>
      <c r="F81" s="104"/>
      <c r="G81" s="104"/>
      <c r="H81" s="104" t="s">
        <v>47</v>
      </c>
      <c r="I81" s="104"/>
      <c r="J81" s="105"/>
      <c r="K81" s="105"/>
      <c r="L81" s="105" t="s">
        <v>700</v>
      </c>
      <c r="M81" s="81"/>
      <c r="N81" s="81"/>
      <c r="O81" s="81"/>
      <c r="P81" s="81"/>
      <c r="Q81" s="81"/>
      <c r="R81" s="81"/>
      <c r="S81" s="81"/>
      <c r="T81" s="81"/>
      <c r="U81" s="81"/>
      <c r="V81" s="81"/>
      <c r="W81" s="81"/>
      <c r="X81" s="81"/>
      <c r="Y81" s="81"/>
      <c r="Z81" s="81"/>
      <c r="AA81" s="81"/>
      <c r="AB81" s="81"/>
    </row>
    <row r="82" spans="1:28" ht="16.5" customHeight="1">
      <c r="A82" s="274"/>
      <c r="B82" s="104" t="s">
        <v>733</v>
      </c>
      <c r="C82" s="105" t="s">
        <v>734</v>
      </c>
      <c r="D82" s="104"/>
      <c r="E82" s="104" t="s">
        <v>47</v>
      </c>
      <c r="F82" s="104"/>
      <c r="G82" s="104"/>
      <c r="H82" s="104"/>
      <c r="I82" s="104" t="s">
        <v>47</v>
      </c>
      <c r="J82" s="105"/>
      <c r="K82" s="105"/>
      <c r="L82" s="105" t="s">
        <v>700</v>
      </c>
      <c r="M82" s="81"/>
      <c r="N82" s="81"/>
      <c r="O82" s="81"/>
      <c r="P82" s="81"/>
      <c r="Q82" s="81"/>
      <c r="R82" s="81"/>
      <c r="S82" s="81"/>
      <c r="T82" s="81"/>
      <c r="U82" s="81"/>
      <c r="V82" s="81"/>
      <c r="W82" s="81"/>
      <c r="X82" s="81"/>
      <c r="Y82" s="81"/>
      <c r="Z82" s="81"/>
      <c r="AA82" s="81"/>
      <c r="AB82" s="81"/>
    </row>
    <row r="83" spans="1:28" ht="16.5" customHeight="1">
      <c r="A83" s="274"/>
      <c r="B83" s="104" t="s">
        <v>735</v>
      </c>
      <c r="C83" s="105" t="s">
        <v>736</v>
      </c>
      <c r="D83" s="104"/>
      <c r="E83" s="104" t="s">
        <v>47</v>
      </c>
      <c r="F83" s="104"/>
      <c r="G83" s="104"/>
      <c r="H83" s="104" t="s">
        <v>47</v>
      </c>
      <c r="I83" s="104"/>
      <c r="J83" s="105"/>
      <c r="K83" s="105"/>
      <c r="L83" s="105" t="s">
        <v>737</v>
      </c>
      <c r="M83" s="81"/>
      <c r="N83" s="81"/>
      <c r="O83" s="81"/>
      <c r="P83" s="81"/>
      <c r="Q83" s="81"/>
      <c r="R83" s="81"/>
      <c r="S83" s="81"/>
      <c r="T83" s="81"/>
      <c r="U83" s="81"/>
      <c r="V83" s="81"/>
      <c r="W83" s="81"/>
      <c r="X83" s="81"/>
      <c r="Y83" s="81"/>
      <c r="Z83" s="81"/>
      <c r="AA83" s="81"/>
      <c r="AB83" s="81"/>
    </row>
    <row r="84" spans="1:28" ht="16.5" customHeight="1">
      <c r="A84" s="274"/>
      <c r="B84" s="104" t="s">
        <v>738</v>
      </c>
      <c r="C84" s="105" t="s">
        <v>739</v>
      </c>
      <c r="D84" s="104"/>
      <c r="E84" s="104" t="s">
        <v>47</v>
      </c>
      <c r="F84" s="104"/>
      <c r="G84" s="104"/>
      <c r="H84" s="104" t="s">
        <v>47</v>
      </c>
      <c r="I84" s="104"/>
      <c r="J84" s="105"/>
      <c r="K84" s="105"/>
      <c r="L84" s="105" t="s">
        <v>737</v>
      </c>
      <c r="M84" s="81"/>
      <c r="N84" s="81"/>
      <c r="O84" s="81"/>
      <c r="P84" s="81"/>
      <c r="Q84" s="81"/>
      <c r="R84" s="81"/>
      <c r="S84" s="81"/>
      <c r="T84" s="81"/>
      <c r="U84" s="81"/>
      <c r="V84" s="81"/>
      <c r="W84" s="81"/>
      <c r="X84" s="81"/>
      <c r="Y84" s="81"/>
      <c r="Z84" s="81"/>
      <c r="AA84" s="81"/>
      <c r="AB84" s="81"/>
    </row>
    <row r="85" spans="1:28" ht="16.5" customHeight="1">
      <c r="A85" s="274"/>
      <c r="B85" s="104" t="s">
        <v>740</v>
      </c>
      <c r="C85" s="105" t="s">
        <v>741</v>
      </c>
      <c r="D85" s="104"/>
      <c r="E85" s="104" t="s">
        <v>47</v>
      </c>
      <c r="F85" s="104"/>
      <c r="G85" s="104"/>
      <c r="H85" s="104" t="s">
        <v>47</v>
      </c>
      <c r="I85" s="104"/>
      <c r="J85" s="105"/>
      <c r="K85" s="105"/>
      <c r="L85" s="105" t="s">
        <v>737</v>
      </c>
      <c r="M85" s="81"/>
      <c r="N85" s="81"/>
      <c r="O85" s="81"/>
      <c r="P85" s="81"/>
      <c r="Q85" s="81"/>
      <c r="R85" s="81"/>
      <c r="S85" s="81"/>
      <c r="T85" s="81"/>
      <c r="U85" s="81"/>
      <c r="V85" s="81"/>
      <c r="W85" s="81"/>
      <c r="X85" s="81"/>
      <c r="Y85" s="81"/>
      <c r="Z85" s="81"/>
      <c r="AA85" s="81"/>
      <c r="AB85" s="81"/>
    </row>
    <row r="86" spans="1:28" ht="16.5" customHeight="1">
      <c r="A86" s="275"/>
      <c r="B86" s="106" t="s">
        <v>742</v>
      </c>
      <c r="C86" s="105" t="s">
        <v>743</v>
      </c>
      <c r="D86" s="104"/>
      <c r="E86" s="104" t="s">
        <v>47</v>
      </c>
      <c r="F86" s="104"/>
      <c r="G86" s="104"/>
      <c r="H86" s="104" t="s">
        <v>47</v>
      </c>
      <c r="I86" s="104"/>
      <c r="J86" s="105"/>
      <c r="K86" s="105"/>
      <c r="L86" s="105" t="s">
        <v>737</v>
      </c>
      <c r="M86" s="81"/>
      <c r="N86" s="81"/>
      <c r="O86" s="81"/>
      <c r="P86" s="81"/>
      <c r="Q86" s="81"/>
      <c r="R86" s="81"/>
      <c r="S86" s="81"/>
      <c r="T86" s="81"/>
      <c r="U86" s="81"/>
      <c r="V86" s="81"/>
      <c r="W86" s="81"/>
      <c r="X86" s="81"/>
      <c r="Y86" s="81"/>
      <c r="Z86" s="81"/>
      <c r="AA86" s="81"/>
      <c r="AB86" s="81"/>
    </row>
    <row r="87" spans="1:28" ht="16.5" customHeight="1">
      <c r="A87" s="276" t="s">
        <v>744</v>
      </c>
      <c r="B87" s="104" t="s">
        <v>745</v>
      </c>
      <c r="C87" s="105" t="s">
        <v>746</v>
      </c>
      <c r="D87" s="104" t="s">
        <v>47</v>
      </c>
      <c r="E87" s="104" t="s">
        <v>47</v>
      </c>
      <c r="F87" s="104"/>
      <c r="G87" s="104"/>
      <c r="H87" s="104"/>
      <c r="I87" s="104"/>
      <c r="J87" s="105"/>
      <c r="K87" s="105"/>
      <c r="L87" s="105"/>
      <c r="M87" s="81"/>
      <c r="N87" s="81"/>
      <c r="O87" s="81"/>
      <c r="P87" s="81"/>
      <c r="Q87" s="81"/>
      <c r="R87" s="81"/>
      <c r="S87" s="81"/>
      <c r="T87" s="81"/>
      <c r="U87" s="81"/>
      <c r="V87" s="81"/>
      <c r="W87" s="81"/>
      <c r="X87" s="81"/>
      <c r="Y87" s="81"/>
      <c r="Z87" s="81"/>
      <c r="AA87" s="81"/>
      <c r="AB87" s="81"/>
    </row>
    <row r="88" spans="1:28" ht="16.5" customHeight="1">
      <c r="A88" s="274"/>
      <c r="B88" s="104" t="s">
        <v>747</v>
      </c>
      <c r="C88" s="105" t="s">
        <v>748</v>
      </c>
      <c r="D88" s="104" t="s">
        <v>47</v>
      </c>
      <c r="E88" s="104" t="s">
        <v>47</v>
      </c>
      <c r="F88" s="104"/>
      <c r="G88" s="104"/>
      <c r="H88" s="104"/>
      <c r="I88" s="104" t="s">
        <v>47</v>
      </c>
      <c r="J88" s="105"/>
      <c r="K88" s="105"/>
      <c r="L88" s="105"/>
      <c r="M88" s="81"/>
      <c r="N88" s="81"/>
      <c r="O88" s="81"/>
      <c r="P88" s="81"/>
      <c r="Q88" s="81"/>
      <c r="R88" s="81"/>
      <c r="S88" s="81"/>
      <c r="T88" s="81"/>
      <c r="U88" s="81"/>
      <c r="V88" s="81"/>
      <c r="W88" s="81"/>
      <c r="X88" s="81"/>
      <c r="Y88" s="81"/>
      <c r="Z88" s="81"/>
      <c r="AA88" s="81"/>
      <c r="AB88" s="81"/>
    </row>
    <row r="89" spans="1:28" ht="15" customHeight="1">
      <c r="A89" s="274"/>
      <c r="B89" s="104" t="s">
        <v>749</v>
      </c>
      <c r="C89" s="105" t="s">
        <v>750</v>
      </c>
      <c r="D89" s="104" t="s">
        <v>47</v>
      </c>
      <c r="E89" s="104"/>
      <c r="F89" s="104"/>
      <c r="G89" s="104"/>
      <c r="H89" s="104"/>
      <c r="I89" s="104"/>
      <c r="J89" s="105"/>
      <c r="K89" s="105"/>
      <c r="L89" s="105" t="s">
        <v>751</v>
      </c>
      <c r="M89" s="81"/>
      <c r="N89" s="81"/>
      <c r="O89" s="81"/>
      <c r="P89" s="81"/>
      <c r="Q89" s="81"/>
      <c r="R89" s="81"/>
      <c r="S89" s="81"/>
      <c r="T89" s="81"/>
      <c r="U89" s="81"/>
      <c r="V89" s="81"/>
      <c r="W89" s="81"/>
      <c r="X89" s="81"/>
      <c r="Y89" s="81"/>
      <c r="Z89" s="81"/>
      <c r="AA89" s="81"/>
      <c r="AB89" s="81"/>
    </row>
    <row r="90" spans="1:28" ht="16.5" customHeight="1">
      <c r="A90" s="274"/>
      <c r="B90" s="104" t="s">
        <v>752</v>
      </c>
      <c r="C90" s="105" t="s">
        <v>753</v>
      </c>
      <c r="D90" s="104" t="s">
        <v>47</v>
      </c>
      <c r="E90" s="104"/>
      <c r="F90" s="104"/>
      <c r="G90" s="104"/>
      <c r="H90" s="104" t="s">
        <v>47</v>
      </c>
      <c r="I90" s="104"/>
      <c r="J90" s="105"/>
      <c r="K90" s="105"/>
      <c r="L90" s="105" t="s">
        <v>754</v>
      </c>
      <c r="M90" s="81"/>
      <c r="N90" s="81"/>
      <c r="O90" s="81"/>
      <c r="P90" s="81"/>
      <c r="Q90" s="81"/>
      <c r="R90" s="81"/>
      <c r="S90" s="81"/>
      <c r="T90" s="81"/>
      <c r="U90" s="81"/>
      <c r="V90" s="81"/>
      <c r="W90" s="81"/>
      <c r="X90" s="81"/>
      <c r="Y90" s="81"/>
      <c r="Z90" s="81"/>
      <c r="AA90" s="81"/>
      <c r="AB90" s="81"/>
    </row>
    <row r="91" spans="1:28" ht="15" customHeight="1">
      <c r="A91" s="274"/>
      <c r="B91" s="104" t="s">
        <v>755</v>
      </c>
      <c r="C91" s="105" t="s">
        <v>756</v>
      </c>
      <c r="D91" s="104" t="s">
        <v>47</v>
      </c>
      <c r="E91" s="104"/>
      <c r="F91" s="104"/>
      <c r="G91" s="104"/>
      <c r="H91" s="104"/>
      <c r="I91" s="104"/>
      <c r="J91" s="105"/>
      <c r="K91" s="105"/>
      <c r="L91" s="105"/>
      <c r="M91" s="81"/>
      <c r="N91" s="81"/>
      <c r="O91" s="81"/>
      <c r="P91" s="81"/>
      <c r="Q91" s="81"/>
      <c r="R91" s="81"/>
      <c r="S91" s="81"/>
      <c r="T91" s="81"/>
      <c r="U91" s="81"/>
      <c r="V91" s="81"/>
      <c r="W91" s="81"/>
      <c r="X91" s="81"/>
      <c r="Y91" s="81"/>
      <c r="Z91" s="81"/>
      <c r="AA91" s="81"/>
      <c r="AB91" s="81"/>
    </row>
    <row r="92" spans="1:28" ht="16.5" customHeight="1">
      <c r="A92" s="274"/>
      <c r="B92" s="104" t="s">
        <v>757</v>
      </c>
      <c r="C92" s="105" t="s">
        <v>758</v>
      </c>
      <c r="D92" s="104"/>
      <c r="E92" s="104"/>
      <c r="F92" s="104"/>
      <c r="G92" s="104"/>
      <c r="H92" s="104"/>
      <c r="I92" s="104"/>
      <c r="J92" s="105"/>
      <c r="K92" s="105"/>
      <c r="L92" s="105"/>
      <c r="M92" s="81"/>
      <c r="N92" s="81"/>
      <c r="O92" s="81"/>
      <c r="P92" s="81"/>
      <c r="Q92" s="81"/>
      <c r="R92" s="81"/>
      <c r="S92" s="81"/>
      <c r="T92" s="81"/>
      <c r="U92" s="81"/>
      <c r="V92" s="81"/>
      <c r="W92" s="81"/>
      <c r="X92" s="81"/>
      <c r="Y92" s="81"/>
      <c r="Z92" s="81"/>
      <c r="AA92" s="81"/>
      <c r="AB92" s="81"/>
    </row>
    <row r="93" spans="1:28" ht="16.5" customHeight="1">
      <c r="A93" s="275"/>
      <c r="B93" s="104" t="s">
        <v>759</v>
      </c>
      <c r="C93" s="105" t="s">
        <v>760</v>
      </c>
      <c r="D93" s="104"/>
      <c r="E93" s="104"/>
      <c r="F93" s="104"/>
      <c r="G93" s="104"/>
      <c r="H93" s="104"/>
      <c r="I93" s="104"/>
      <c r="J93" s="105"/>
      <c r="K93" s="105"/>
      <c r="L93" s="105"/>
      <c r="M93" s="81"/>
      <c r="N93" s="81"/>
      <c r="O93" s="81"/>
      <c r="P93" s="81"/>
      <c r="Q93" s="81"/>
      <c r="R93" s="81"/>
      <c r="S93" s="81"/>
      <c r="T93" s="81"/>
      <c r="U93" s="81"/>
      <c r="V93" s="81"/>
      <c r="W93" s="81"/>
      <c r="X93" s="81"/>
      <c r="Y93" s="81"/>
      <c r="Z93" s="81"/>
      <c r="AA93" s="81"/>
      <c r="AB93" s="81"/>
    </row>
    <row r="94" spans="1:28" ht="16.5" customHeight="1">
      <c r="A94" s="276" t="s">
        <v>761</v>
      </c>
      <c r="B94" s="104" t="s">
        <v>762</v>
      </c>
      <c r="C94" s="105" t="s">
        <v>763</v>
      </c>
      <c r="D94" s="104" t="s">
        <v>47</v>
      </c>
      <c r="E94" s="104" t="s">
        <v>47</v>
      </c>
      <c r="F94" s="104"/>
      <c r="G94" s="104"/>
      <c r="H94" s="104"/>
      <c r="I94" s="104"/>
      <c r="J94" s="105"/>
      <c r="K94" s="105"/>
      <c r="L94" s="105"/>
      <c r="M94" s="81"/>
      <c r="N94" s="81"/>
      <c r="O94" s="81"/>
      <c r="P94" s="81"/>
      <c r="Q94" s="81"/>
      <c r="R94" s="81"/>
      <c r="S94" s="81"/>
      <c r="T94" s="81"/>
      <c r="U94" s="81"/>
      <c r="V94" s="81"/>
      <c r="W94" s="81"/>
      <c r="X94" s="81"/>
      <c r="Y94" s="81"/>
      <c r="Z94" s="81"/>
      <c r="AA94" s="81"/>
      <c r="AB94" s="81"/>
    </row>
    <row r="95" spans="1:28" ht="16.5" customHeight="1">
      <c r="A95" s="274"/>
      <c r="B95" s="104" t="s">
        <v>764</v>
      </c>
      <c r="C95" s="105" t="s">
        <v>765</v>
      </c>
      <c r="D95" s="104" t="s">
        <v>47</v>
      </c>
      <c r="E95" s="104"/>
      <c r="F95" s="104"/>
      <c r="G95" s="104"/>
      <c r="H95" s="104"/>
      <c r="I95" s="104"/>
      <c r="J95" s="105"/>
      <c r="K95" s="105"/>
      <c r="L95" s="105"/>
      <c r="M95" s="81"/>
      <c r="N95" s="81"/>
      <c r="O95" s="81"/>
      <c r="P95" s="81"/>
      <c r="Q95" s="81"/>
      <c r="R95" s="81"/>
      <c r="S95" s="81"/>
      <c r="T95" s="81"/>
      <c r="U95" s="81"/>
      <c r="V95" s="81"/>
      <c r="W95" s="81"/>
      <c r="X95" s="81"/>
      <c r="Y95" s="81"/>
      <c r="Z95" s="81"/>
      <c r="AA95" s="81"/>
      <c r="AB95" s="81"/>
    </row>
    <row r="96" spans="1:28" ht="16.5" customHeight="1">
      <c r="A96" s="274"/>
      <c r="B96" s="104" t="s">
        <v>766</v>
      </c>
      <c r="C96" s="105" t="s">
        <v>767</v>
      </c>
      <c r="D96" s="104" t="s">
        <v>47</v>
      </c>
      <c r="E96" s="104" t="s">
        <v>47</v>
      </c>
      <c r="F96" s="104"/>
      <c r="G96" s="104"/>
      <c r="H96" s="104"/>
      <c r="I96" s="104"/>
      <c r="J96" s="105"/>
      <c r="K96" s="105"/>
      <c r="L96" s="105"/>
      <c r="M96" s="81"/>
      <c r="N96" s="81"/>
      <c r="O96" s="81"/>
      <c r="P96" s="81"/>
      <c r="Q96" s="81"/>
      <c r="R96" s="81"/>
      <c r="S96" s="81"/>
      <c r="T96" s="81"/>
      <c r="U96" s="81"/>
      <c r="V96" s="81"/>
      <c r="W96" s="81"/>
      <c r="X96" s="81"/>
      <c r="Y96" s="81"/>
      <c r="Z96" s="81"/>
      <c r="AA96" s="81"/>
      <c r="AB96" s="81"/>
    </row>
    <row r="97" spans="1:28" ht="16.5" customHeight="1">
      <c r="A97" s="274"/>
      <c r="B97" s="104" t="s">
        <v>768</v>
      </c>
      <c r="C97" s="105" t="s">
        <v>769</v>
      </c>
      <c r="D97" s="104" t="s">
        <v>47</v>
      </c>
      <c r="E97" s="104"/>
      <c r="F97" s="104"/>
      <c r="G97" s="104"/>
      <c r="H97" s="104"/>
      <c r="I97" s="104"/>
      <c r="J97" s="105"/>
      <c r="K97" s="105"/>
      <c r="L97" s="105"/>
      <c r="M97" s="81"/>
      <c r="N97" s="81"/>
      <c r="O97" s="81"/>
      <c r="P97" s="81"/>
      <c r="Q97" s="81"/>
      <c r="R97" s="81"/>
      <c r="S97" s="81"/>
      <c r="T97" s="81"/>
      <c r="U97" s="81"/>
      <c r="V97" s="81"/>
      <c r="W97" s="81"/>
      <c r="X97" s="81"/>
      <c r="Y97" s="81"/>
      <c r="Z97" s="81"/>
      <c r="AA97" s="81"/>
      <c r="AB97" s="81"/>
    </row>
    <row r="98" spans="1:28" ht="16.5" customHeight="1">
      <c r="A98" s="274"/>
      <c r="B98" s="104" t="s">
        <v>770</v>
      </c>
      <c r="C98" s="105" t="s">
        <v>771</v>
      </c>
      <c r="D98" s="104" t="s">
        <v>47</v>
      </c>
      <c r="E98" s="104" t="s">
        <v>47</v>
      </c>
      <c r="F98" s="104"/>
      <c r="G98" s="104"/>
      <c r="H98" s="104"/>
      <c r="I98" s="104"/>
      <c r="J98" s="105"/>
      <c r="K98" s="105"/>
      <c r="L98" s="105"/>
      <c r="M98" s="81"/>
      <c r="N98" s="81"/>
      <c r="O98" s="81"/>
      <c r="P98" s="81"/>
      <c r="Q98" s="81"/>
      <c r="R98" s="81"/>
      <c r="S98" s="81"/>
      <c r="T98" s="81"/>
      <c r="U98" s="81"/>
      <c r="V98" s="81"/>
      <c r="W98" s="81"/>
      <c r="X98" s="81"/>
      <c r="Y98" s="81"/>
      <c r="Z98" s="81"/>
      <c r="AA98" s="81"/>
      <c r="AB98" s="81"/>
    </row>
    <row r="99" spans="1:28" ht="16.5" customHeight="1">
      <c r="A99" s="274"/>
      <c r="B99" s="104" t="s">
        <v>772</v>
      </c>
      <c r="C99" s="105" t="s">
        <v>773</v>
      </c>
      <c r="D99" s="104" t="s">
        <v>47</v>
      </c>
      <c r="E99" s="104" t="s">
        <v>47</v>
      </c>
      <c r="F99" s="104"/>
      <c r="G99" s="104"/>
      <c r="H99" s="104"/>
      <c r="I99" s="104"/>
      <c r="J99" s="105"/>
      <c r="K99" s="105"/>
      <c r="L99" s="105"/>
      <c r="M99" s="81"/>
      <c r="N99" s="81"/>
      <c r="O99" s="81"/>
      <c r="P99" s="81"/>
      <c r="Q99" s="81"/>
      <c r="R99" s="81"/>
      <c r="S99" s="81"/>
      <c r="T99" s="81"/>
      <c r="U99" s="81"/>
      <c r="V99" s="81"/>
      <c r="W99" s="81"/>
      <c r="X99" s="81"/>
      <c r="Y99" s="81"/>
      <c r="Z99" s="81"/>
      <c r="AA99" s="81"/>
      <c r="AB99" s="81"/>
    </row>
    <row r="100" spans="1:28" ht="16.5" customHeight="1">
      <c r="A100" s="274"/>
      <c r="B100" s="104" t="s">
        <v>774</v>
      </c>
      <c r="C100" s="105" t="s">
        <v>775</v>
      </c>
      <c r="D100" s="104" t="s">
        <v>47</v>
      </c>
      <c r="E100" s="104" t="s">
        <v>47</v>
      </c>
      <c r="F100" s="104"/>
      <c r="G100" s="104"/>
      <c r="H100" s="104"/>
      <c r="I100" s="104"/>
      <c r="J100" s="105"/>
      <c r="K100" s="105"/>
      <c r="L100" s="105"/>
      <c r="M100" s="81"/>
      <c r="N100" s="81"/>
      <c r="O100" s="81"/>
      <c r="P100" s="81"/>
      <c r="Q100" s="81"/>
      <c r="R100" s="81"/>
      <c r="S100" s="81"/>
      <c r="T100" s="81"/>
      <c r="U100" s="81"/>
      <c r="V100" s="81"/>
      <c r="W100" s="81"/>
      <c r="X100" s="81"/>
      <c r="Y100" s="81"/>
      <c r="Z100" s="81"/>
      <c r="AA100" s="81"/>
      <c r="AB100" s="81"/>
    </row>
    <row r="101" spans="1:28" ht="16.5" customHeight="1">
      <c r="A101" s="274"/>
      <c r="B101" s="104" t="s">
        <v>776</v>
      </c>
      <c r="C101" s="105" t="s">
        <v>777</v>
      </c>
      <c r="D101" s="104" t="s">
        <v>47</v>
      </c>
      <c r="E101" s="104"/>
      <c r="F101" s="104"/>
      <c r="G101" s="104"/>
      <c r="H101" s="104"/>
      <c r="I101" s="104"/>
      <c r="J101" s="105"/>
      <c r="K101" s="105"/>
      <c r="L101" s="105"/>
      <c r="M101" s="81"/>
      <c r="N101" s="81"/>
      <c r="O101" s="81"/>
      <c r="P101" s="81"/>
      <c r="Q101" s="81"/>
      <c r="R101" s="81"/>
      <c r="S101" s="81"/>
      <c r="T101" s="81"/>
      <c r="U101" s="81"/>
      <c r="V101" s="81"/>
      <c r="W101" s="81"/>
      <c r="X101" s="81"/>
      <c r="Y101" s="81"/>
      <c r="Z101" s="81"/>
      <c r="AA101" s="81"/>
      <c r="AB101" s="81"/>
    </row>
    <row r="102" spans="1:28" ht="16.5" customHeight="1">
      <c r="A102" s="274"/>
      <c r="B102" s="104" t="s">
        <v>778</v>
      </c>
      <c r="C102" s="105" t="s">
        <v>779</v>
      </c>
      <c r="D102" s="104" t="s">
        <v>47</v>
      </c>
      <c r="E102" s="104"/>
      <c r="F102" s="104"/>
      <c r="G102" s="104"/>
      <c r="H102" s="104"/>
      <c r="I102" s="104"/>
      <c r="J102" s="105"/>
      <c r="K102" s="105"/>
      <c r="L102" s="105"/>
      <c r="M102" s="81"/>
      <c r="N102" s="81"/>
      <c r="O102" s="81"/>
      <c r="P102" s="81"/>
      <c r="Q102" s="81"/>
      <c r="R102" s="81"/>
      <c r="S102" s="81"/>
      <c r="T102" s="81"/>
      <c r="U102" s="81"/>
      <c r="V102" s="81"/>
      <c r="W102" s="81"/>
      <c r="X102" s="81"/>
      <c r="Y102" s="81"/>
      <c r="Z102" s="81"/>
      <c r="AA102" s="81"/>
      <c r="AB102" s="81"/>
    </row>
    <row r="103" spans="1:28" ht="16.5" customHeight="1">
      <c r="A103" s="275"/>
      <c r="B103" s="104" t="s">
        <v>780</v>
      </c>
      <c r="C103" s="105" t="s">
        <v>781</v>
      </c>
      <c r="D103" s="104" t="s">
        <v>47</v>
      </c>
      <c r="E103" s="104"/>
      <c r="F103" s="104"/>
      <c r="G103" s="104"/>
      <c r="H103" s="104"/>
      <c r="I103" s="104"/>
      <c r="J103" s="105"/>
      <c r="K103" s="105"/>
      <c r="L103" s="105"/>
      <c r="M103" s="81"/>
      <c r="N103" s="81"/>
      <c r="O103" s="81"/>
      <c r="P103" s="81"/>
      <c r="Q103" s="81"/>
      <c r="R103" s="81"/>
      <c r="S103" s="81"/>
      <c r="T103" s="81"/>
      <c r="U103" s="81"/>
      <c r="V103" s="81"/>
      <c r="W103" s="81"/>
      <c r="X103" s="81"/>
      <c r="Y103" s="81"/>
      <c r="Z103" s="81"/>
      <c r="AA103" s="81"/>
      <c r="AB103" s="81"/>
    </row>
    <row r="104" spans="1:28" ht="16.5" customHeight="1">
      <c r="A104" s="273" t="s">
        <v>782</v>
      </c>
      <c r="B104" s="104" t="s">
        <v>783</v>
      </c>
      <c r="C104" s="105" t="s">
        <v>784</v>
      </c>
      <c r="D104" s="104" t="s">
        <v>47</v>
      </c>
      <c r="E104" s="104" t="s">
        <v>47</v>
      </c>
      <c r="F104" s="104"/>
      <c r="G104" s="104"/>
      <c r="H104" s="104"/>
      <c r="I104" s="104" t="s">
        <v>47</v>
      </c>
      <c r="J104" s="105"/>
      <c r="K104" s="105"/>
      <c r="L104" s="105" t="s">
        <v>785</v>
      </c>
      <c r="M104" s="81"/>
      <c r="N104" s="81"/>
      <c r="O104" s="81"/>
      <c r="P104" s="81"/>
      <c r="Q104" s="81"/>
      <c r="R104" s="81"/>
      <c r="S104" s="81"/>
      <c r="T104" s="81"/>
      <c r="U104" s="81"/>
      <c r="V104" s="81"/>
      <c r="W104" s="81"/>
      <c r="X104" s="81"/>
      <c r="Y104" s="81"/>
      <c r="Z104" s="81"/>
      <c r="AA104" s="81"/>
      <c r="AB104" s="81"/>
    </row>
    <row r="105" spans="1:28" ht="15" customHeight="1">
      <c r="A105" s="274"/>
      <c r="B105" s="104" t="s">
        <v>786</v>
      </c>
      <c r="C105" s="105" t="s">
        <v>787</v>
      </c>
      <c r="D105" s="104" t="s">
        <v>47</v>
      </c>
      <c r="E105" s="104"/>
      <c r="F105" s="104"/>
      <c r="G105" s="104"/>
      <c r="H105" s="104"/>
      <c r="I105" s="104"/>
      <c r="J105" s="105"/>
      <c r="K105" s="105"/>
      <c r="L105" s="105" t="s">
        <v>788</v>
      </c>
      <c r="M105" s="81"/>
      <c r="N105" s="81"/>
      <c r="O105" s="81"/>
      <c r="P105" s="81"/>
      <c r="Q105" s="81"/>
      <c r="R105" s="81"/>
      <c r="S105" s="81"/>
      <c r="T105" s="81"/>
      <c r="U105" s="81"/>
      <c r="V105" s="81"/>
      <c r="W105" s="81"/>
      <c r="X105" s="81"/>
      <c r="Y105" s="81"/>
      <c r="Z105" s="81"/>
      <c r="AA105" s="81"/>
      <c r="AB105" s="81"/>
    </row>
    <row r="106" spans="1:28" ht="15" customHeight="1">
      <c r="A106" s="274"/>
      <c r="B106" s="104" t="s">
        <v>789</v>
      </c>
      <c r="C106" s="105" t="s">
        <v>790</v>
      </c>
      <c r="D106" s="104" t="s">
        <v>47</v>
      </c>
      <c r="E106" s="104"/>
      <c r="F106" s="104"/>
      <c r="G106" s="104"/>
      <c r="H106" s="104"/>
      <c r="I106" s="104"/>
      <c r="J106" s="105"/>
      <c r="K106" s="105"/>
      <c r="L106" s="105"/>
      <c r="M106" s="81"/>
      <c r="N106" s="81"/>
      <c r="O106" s="81"/>
      <c r="P106" s="81"/>
      <c r="Q106" s="81"/>
      <c r="R106" s="81"/>
      <c r="S106" s="81"/>
      <c r="T106" s="81"/>
      <c r="U106" s="81"/>
      <c r="V106" s="81"/>
      <c r="W106" s="81"/>
      <c r="X106" s="81"/>
      <c r="Y106" s="81"/>
      <c r="Z106" s="81"/>
      <c r="AA106" s="81"/>
      <c r="AB106" s="81"/>
    </row>
    <row r="107" spans="1:28" ht="15" customHeight="1">
      <c r="A107" s="274"/>
      <c r="B107" s="104" t="s">
        <v>791</v>
      </c>
      <c r="C107" s="105" t="s">
        <v>792</v>
      </c>
      <c r="D107" s="104" t="s">
        <v>47</v>
      </c>
      <c r="E107" s="104"/>
      <c r="F107" s="104"/>
      <c r="G107" s="104"/>
      <c r="H107" s="104"/>
      <c r="I107" s="104"/>
      <c r="J107" s="105"/>
      <c r="K107" s="105"/>
      <c r="L107" s="105"/>
      <c r="M107" s="81"/>
      <c r="N107" s="81"/>
      <c r="O107" s="81"/>
      <c r="P107" s="81"/>
      <c r="Q107" s="81"/>
      <c r="R107" s="81"/>
      <c r="S107" s="81"/>
      <c r="T107" s="81"/>
      <c r="U107" s="81"/>
      <c r="V107" s="81"/>
      <c r="W107" s="81"/>
      <c r="X107" s="81"/>
      <c r="Y107" s="81"/>
      <c r="Z107" s="81"/>
      <c r="AA107" s="81"/>
      <c r="AB107" s="81"/>
    </row>
    <row r="108" spans="1:28" ht="15" customHeight="1">
      <c r="A108" s="274"/>
      <c r="B108" s="104" t="s">
        <v>793</v>
      </c>
      <c r="C108" s="105" t="s">
        <v>794</v>
      </c>
      <c r="D108" s="104" t="s">
        <v>47</v>
      </c>
      <c r="E108" s="104"/>
      <c r="F108" s="104"/>
      <c r="G108" s="104"/>
      <c r="H108" s="104"/>
      <c r="I108" s="104"/>
      <c r="J108" s="105"/>
      <c r="K108" s="105"/>
      <c r="L108" s="105"/>
      <c r="M108" s="81"/>
      <c r="N108" s="81"/>
      <c r="O108" s="81"/>
      <c r="P108" s="81"/>
      <c r="Q108" s="81"/>
      <c r="R108" s="81"/>
      <c r="S108" s="81"/>
      <c r="T108" s="81"/>
      <c r="U108" s="81"/>
      <c r="V108" s="81"/>
      <c r="W108" s="81"/>
      <c r="X108" s="81"/>
      <c r="Y108" s="81"/>
      <c r="Z108" s="81"/>
      <c r="AA108" s="81"/>
      <c r="AB108" s="81"/>
    </row>
    <row r="109" spans="1:28" ht="15" customHeight="1">
      <c r="A109" s="274"/>
      <c r="B109" s="104" t="s">
        <v>795</v>
      </c>
      <c r="C109" s="105" t="s">
        <v>796</v>
      </c>
      <c r="D109" s="104" t="s">
        <v>47</v>
      </c>
      <c r="E109" s="104"/>
      <c r="F109" s="104"/>
      <c r="G109" s="104"/>
      <c r="H109" s="104"/>
      <c r="I109" s="104"/>
      <c r="J109" s="105"/>
      <c r="K109" s="105"/>
      <c r="L109" s="105"/>
      <c r="M109" s="81"/>
      <c r="N109" s="81"/>
      <c r="O109" s="81"/>
      <c r="P109" s="81"/>
      <c r="Q109" s="81"/>
      <c r="R109" s="81"/>
      <c r="S109" s="81"/>
      <c r="T109" s="81"/>
      <c r="U109" s="81"/>
      <c r="V109" s="81"/>
      <c r="W109" s="81"/>
      <c r="X109" s="81"/>
      <c r="Y109" s="81"/>
      <c r="Z109" s="81"/>
      <c r="AA109" s="81"/>
      <c r="AB109" s="81"/>
    </row>
    <row r="110" spans="1:28" ht="15" customHeight="1">
      <c r="A110" s="275"/>
      <c r="B110" s="104" t="s">
        <v>797</v>
      </c>
      <c r="C110" s="105" t="s">
        <v>798</v>
      </c>
      <c r="D110" s="104" t="s">
        <v>47</v>
      </c>
      <c r="E110" s="104"/>
      <c r="F110" s="104"/>
      <c r="G110" s="104"/>
      <c r="H110" s="104"/>
      <c r="I110" s="104"/>
      <c r="J110" s="105"/>
      <c r="K110" s="105"/>
      <c r="L110" s="105"/>
      <c r="M110" s="81"/>
      <c r="N110" s="81"/>
      <c r="O110" s="81"/>
      <c r="P110" s="81"/>
      <c r="Q110" s="81"/>
      <c r="R110" s="81"/>
      <c r="S110" s="81"/>
      <c r="T110" s="81"/>
      <c r="U110" s="81"/>
      <c r="V110" s="81"/>
      <c r="W110" s="81"/>
      <c r="X110" s="81"/>
      <c r="Y110" s="81"/>
      <c r="Z110" s="81"/>
      <c r="AA110" s="81"/>
      <c r="AB110" s="81"/>
    </row>
    <row r="111" spans="1:28" ht="16.5" customHeight="1">
      <c r="A111" s="273" t="s">
        <v>799</v>
      </c>
      <c r="B111" s="104" t="s">
        <v>800</v>
      </c>
      <c r="C111" s="105" t="s">
        <v>801</v>
      </c>
      <c r="D111" s="104" t="s">
        <v>47</v>
      </c>
      <c r="E111" s="104" t="s">
        <v>47</v>
      </c>
      <c r="F111" s="104"/>
      <c r="G111" s="104"/>
      <c r="H111" s="104"/>
      <c r="I111" s="104"/>
      <c r="J111" s="105"/>
      <c r="K111" s="105"/>
      <c r="L111" s="105"/>
      <c r="M111" s="81"/>
      <c r="N111" s="81"/>
      <c r="O111" s="81"/>
      <c r="P111" s="81"/>
      <c r="Q111" s="81"/>
      <c r="R111" s="81"/>
      <c r="S111" s="81"/>
      <c r="T111" s="81"/>
      <c r="U111" s="81"/>
      <c r="V111" s="81"/>
      <c r="W111" s="81"/>
      <c r="X111" s="81"/>
      <c r="Y111" s="81"/>
      <c r="Z111" s="81"/>
      <c r="AA111" s="81"/>
      <c r="AB111" s="81"/>
    </row>
    <row r="112" spans="1:28" ht="15" customHeight="1">
      <c r="A112" s="274"/>
      <c r="B112" s="104" t="s">
        <v>802</v>
      </c>
      <c r="C112" s="105" t="s">
        <v>803</v>
      </c>
      <c r="D112" s="104" t="s">
        <v>47</v>
      </c>
      <c r="E112" s="104"/>
      <c r="F112" s="104"/>
      <c r="G112" s="104"/>
      <c r="H112" s="104"/>
      <c r="I112" s="104"/>
      <c r="J112" s="105"/>
      <c r="K112" s="105"/>
      <c r="L112" s="105" t="s">
        <v>804</v>
      </c>
      <c r="M112" s="81"/>
      <c r="N112" s="81"/>
      <c r="O112" s="81"/>
      <c r="P112" s="81"/>
      <c r="Q112" s="81"/>
      <c r="R112" s="81"/>
      <c r="S112" s="81"/>
      <c r="T112" s="81"/>
      <c r="U112" s="81"/>
      <c r="V112" s="81"/>
      <c r="W112" s="81"/>
      <c r="X112" s="81"/>
      <c r="Y112" s="81"/>
      <c r="Z112" s="81"/>
      <c r="AA112" s="81"/>
      <c r="AB112" s="81"/>
    </row>
    <row r="113" spans="1:28" ht="16.5" customHeight="1">
      <c r="A113" s="274"/>
      <c r="B113" s="104" t="s">
        <v>805</v>
      </c>
      <c r="C113" s="105" t="s">
        <v>806</v>
      </c>
      <c r="D113" s="104" t="s">
        <v>47</v>
      </c>
      <c r="E113" s="104" t="s">
        <v>47</v>
      </c>
      <c r="F113" s="104"/>
      <c r="G113" s="104"/>
      <c r="H113" s="104" t="s">
        <v>47</v>
      </c>
      <c r="I113" s="104"/>
      <c r="J113" s="105"/>
      <c r="K113" s="105"/>
      <c r="L113" s="105" t="s">
        <v>804</v>
      </c>
      <c r="M113" s="81"/>
      <c r="N113" s="81"/>
      <c r="O113" s="81"/>
      <c r="P113" s="81"/>
      <c r="Q113" s="81"/>
      <c r="R113" s="81"/>
      <c r="S113" s="81"/>
      <c r="T113" s="81"/>
      <c r="U113" s="81"/>
      <c r="V113" s="81"/>
      <c r="W113" s="81"/>
      <c r="X113" s="81"/>
      <c r="Y113" s="81"/>
      <c r="Z113" s="81"/>
      <c r="AA113" s="81"/>
      <c r="AB113" s="81"/>
    </row>
    <row r="114" spans="1:28" ht="15" customHeight="1">
      <c r="A114" s="275"/>
      <c r="B114" s="104" t="s">
        <v>807</v>
      </c>
      <c r="C114" s="105" t="s">
        <v>808</v>
      </c>
      <c r="D114" s="104" t="s">
        <v>47</v>
      </c>
      <c r="E114" s="104"/>
      <c r="F114" s="104"/>
      <c r="G114" s="104"/>
      <c r="H114" s="104"/>
      <c r="I114" s="104"/>
      <c r="J114" s="105"/>
      <c r="K114" s="105"/>
      <c r="L114" s="105" t="s">
        <v>804</v>
      </c>
      <c r="M114" s="81"/>
      <c r="N114" s="81"/>
      <c r="O114" s="81"/>
      <c r="P114" s="81"/>
      <c r="Q114" s="81"/>
      <c r="R114" s="81"/>
      <c r="S114" s="81"/>
      <c r="T114" s="81"/>
      <c r="U114" s="81"/>
      <c r="V114" s="81"/>
      <c r="W114" s="81"/>
      <c r="X114" s="81"/>
      <c r="Y114" s="81"/>
      <c r="Z114" s="81"/>
      <c r="AA114" s="81"/>
      <c r="AB114" s="81"/>
    </row>
    <row r="115" spans="1:28" ht="16.5" customHeight="1">
      <c r="A115" s="273" t="s">
        <v>809</v>
      </c>
      <c r="B115" s="104" t="s">
        <v>810</v>
      </c>
      <c r="C115" s="105" t="s">
        <v>811</v>
      </c>
      <c r="D115" s="104"/>
      <c r="E115" s="104" t="s">
        <v>47</v>
      </c>
      <c r="F115" s="104"/>
      <c r="G115" s="104"/>
      <c r="H115" s="104"/>
      <c r="I115" s="104"/>
      <c r="J115" s="105"/>
      <c r="K115" s="105"/>
      <c r="L115" s="105"/>
      <c r="M115" s="81"/>
      <c r="N115" s="81"/>
      <c r="O115" s="81"/>
      <c r="P115" s="81"/>
      <c r="Q115" s="81"/>
      <c r="R115" s="81"/>
      <c r="S115" s="81"/>
      <c r="T115" s="81"/>
      <c r="U115" s="81"/>
      <c r="V115" s="81"/>
      <c r="W115" s="81"/>
      <c r="X115" s="81"/>
      <c r="Y115" s="81"/>
      <c r="Z115" s="81"/>
      <c r="AA115" s="81"/>
      <c r="AB115" s="81"/>
    </row>
    <row r="116" spans="1:28" ht="15" customHeight="1">
      <c r="A116" s="274"/>
      <c r="B116" s="104" t="s">
        <v>812</v>
      </c>
      <c r="C116" s="105" t="s">
        <v>813</v>
      </c>
      <c r="D116" s="104"/>
      <c r="E116" s="104"/>
      <c r="F116" s="104"/>
      <c r="G116" s="104"/>
      <c r="H116" s="104"/>
      <c r="I116" s="104"/>
      <c r="J116" s="105"/>
      <c r="K116" s="105"/>
      <c r="L116" s="105"/>
      <c r="M116" s="81"/>
      <c r="N116" s="81"/>
      <c r="O116" s="81"/>
      <c r="P116" s="81"/>
      <c r="Q116" s="81"/>
      <c r="R116" s="81"/>
      <c r="S116" s="81"/>
      <c r="T116" s="81"/>
      <c r="U116" s="81"/>
      <c r="V116" s="81"/>
      <c r="W116" s="81"/>
      <c r="X116" s="81"/>
      <c r="Y116" s="81"/>
      <c r="Z116" s="81"/>
      <c r="AA116" s="81"/>
      <c r="AB116" s="81"/>
    </row>
    <row r="117" spans="1:28" ht="15" customHeight="1">
      <c r="A117" s="274"/>
      <c r="B117" s="104" t="s">
        <v>814</v>
      </c>
      <c r="C117" s="105" t="s">
        <v>815</v>
      </c>
      <c r="D117" s="104"/>
      <c r="E117" s="104"/>
      <c r="F117" s="104"/>
      <c r="G117" s="104"/>
      <c r="H117" s="104"/>
      <c r="I117" s="104"/>
      <c r="J117" s="105"/>
      <c r="K117" s="105"/>
      <c r="L117" s="105"/>
      <c r="M117" s="81"/>
      <c r="N117" s="81"/>
      <c r="O117" s="81"/>
      <c r="P117" s="81"/>
      <c r="Q117" s="81"/>
      <c r="R117" s="81"/>
      <c r="S117" s="81"/>
      <c r="T117" s="81"/>
      <c r="U117" s="81"/>
      <c r="V117" s="81"/>
      <c r="W117" s="81"/>
      <c r="X117" s="81"/>
      <c r="Y117" s="81"/>
      <c r="Z117" s="81"/>
      <c r="AA117" s="81"/>
      <c r="AB117" s="81"/>
    </row>
    <row r="118" spans="1:28" ht="15" customHeight="1">
      <c r="A118" s="275"/>
      <c r="B118" s="104" t="s">
        <v>816</v>
      </c>
      <c r="C118" s="105" t="s">
        <v>817</v>
      </c>
      <c r="D118" s="104"/>
      <c r="E118" s="104"/>
      <c r="F118" s="104"/>
      <c r="G118" s="104"/>
      <c r="H118" s="104"/>
      <c r="I118" s="104"/>
      <c r="J118" s="105"/>
      <c r="K118" s="105"/>
      <c r="L118" s="105"/>
      <c r="M118" s="81"/>
      <c r="N118" s="81"/>
      <c r="O118" s="81"/>
      <c r="P118" s="81"/>
      <c r="Q118" s="81"/>
      <c r="R118" s="81"/>
      <c r="S118" s="81"/>
      <c r="T118" s="81"/>
      <c r="U118" s="81"/>
      <c r="V118" s="81"/>
      <c r="W118" s="81"/>
      <c r="X118" s="81"/>
      <c r="Y118" s="81"/>
      <c r="Z118" s="81"/>
      <c r="AA118" s="81"/>
      <c r="AB118" s="81"/>
    </row>
    <row r="119" spans="1:28" ht="16.5" customHeight="1">
      <c r="A119" s="273" t="s">
        <v>818</v>
      </c>
      <c r="B119" s="104" t="s">
        <v>819</v>
      </c>
      <c r="C119" s="105" t="s">
        <v>820</v>
      </c>
      <c r="D119" s="104" t="s">
        <v>47</v>
      </c>
      <c r="E119" s="104" t="s">
        <v>47</v>
      </c>
      <c r="F119" s="104"/>
      <c r="G119" s="104"/>
      <c r="H119" s="104"/>
      <c r="I119" s="104"/>
      <c r="J119" s="105"/>
      <c r="K119" s="105"/>
      <c r="L119" s="105"/>
      <c r="M119" s="81"/>
      <c r="N119" s="81"/>
      <c r="O119" s="81"/>
      <c r="P119" s="81"/>
      <c r="Q119" s="81"/>
      <c r="R119" s="81"/>
      <c r="S119" s="81"/>
      <c r="T119" s="81"/>
      <c r="U119" s="81"/>
      <c r="V119" s="81"/>
      <c r="W119" s="81"/>
      <c r="X119" s="81"/>
      <c r="Y119" s="81"/>
      <c r="Z119" s="81"/>
      <c r="AA119" s="81"/>
      <c r="AB119" s="81"/>
    </row>
    <row r="120" spans="1:28" ht="16.5" customHeight="1">
      <c r="A120" s="274"/>
      <c r="B120" s="104" t="s">
        <v>821</v>
      </c>
      <c r="C120" s="105" t="s">
        <v>822</v>
      </c>
      <c r="D120" s="104" t="s">
        <v>47</v>
      </c>
      <c r="E120" s="104"/>
      <c r="F120" s="104"/>
      <c r="G120" s="104"/>
      <c r="H120" s="104"/>
      <c r="I120" s="104" t="s">
        <v>47</v>
      </c>
      <c r="J120" s="105"/>
      <c r="K120" s="105"/>
      <c r="L120" s="105"/>
      <c r="M120" s="81"/>
      <c r="N120" s="81"/>
      <c r="O120" s="81"/>
      <c r="P120" s="81"/>
      <c r="Q120" s="81"/>
      <c r="R120" s="81"/>
      <c r="S120" s="81"/>
      <c r="T120" s="81"/>
      <c r="U120" s="81"/>
      <c r="V120" s="81"/>
      <c r="W120" s="81"/>
      <c r="X120" s="81"/>
      <c r="Y120" s="81"/>
      <c r="Z120" s="81"/>
      <c r="AA120" s="81"/>
      <c r="AB120" s="81"/>
    </row>
    <row r="121" spans="1:28" ht="16.5" customHeight="1">
      <c r="A121" s="274"/>
      <c r="B121" s="104" t="s">
        <v>823</v>
      </c>
      <c r="C121" s="105" t="s">
        <v>824</v>
      </c>
      <c r="D121" s="104" t="s">
        <v>47</v>
      </c>
      <c r="E121" s="104" t="s">
        <v>47</v>
      </c>
      <c r="F121" s="104"/>
      <c r="G121" s="104"/>
      <c r="H121" s="104"/>
      <c r="I121" s="104"/>
      <c r="J121" s="105"/>
      <c r="K121" s="105"/>
      <c r="L121" s="105"/>
      <c r="M121" s="81"/>
      <c r="N121" s="81"/>
      <c r="O121" s="81"/>
      <c r="P121" s="81"/>
      <c r="Q121" s="81"/>
      <c r="R121" s="81"/>
      <c r="S121" s="81"/>
      <c r="T121" s="81"/>
      <c r="U121" s="81"/>
      <c r="V121" s="81"/>
      <c r="W121" s="81"/>
      <c r="X121" s="81"/>
      <c r="Y121" s="81"/>
      <c r="Z121" s="81"/>
      <c r="AA121" s="81"/>
      <c r="AB121" s="81"/>
    </row>
    <row r="122" spans="1:28" ht="16.5" customHeight="1">
      <c r="A122" s="275"/>
      <c r="B122" s="104" t="s">
        <v>825</v>
      </c>
      <c r="C122" s="105" t="s">
        <v>826</v>
      </c>
      <c r="D122" s="104" t="s">
        <v>47</v>
      </c>
      <c r="E122" s="104" t="s">
        <v>47</v>
      </c>
      <c r="F122" s="104"/>
      <c r="G122" s="104"/>
      <c r="H122" s="104"/>
      <c r="I122" s="104"/>
      <c r="J122" s="105"/>
      <c r="K122" s="105"/>
      <c r="L122" s="105"/>
      <c r="M122" s="81"/>
      <c r="N122" s="81"/>
      <c r="O122" s="81"/>
      <c r="P122" s="81"/>
      <c r="Q122" s="81"/>
      <c r="R122" s="81"/>
      <c r="S122" s="81"/>
      <c r="T122" s="81"/>
      <c r="U122" s="81"/>
      <c r="V122" s="81"/>
      <c r="W122" s="81"/>
      <c r="X122" s="81"/>
      <c r="Y122" s="81"/>
      <c r="Z122" s="81"/>
      <c r="AA122" s="81"/>
      <c r="AB122" s="81"/>
    </row>
    <row r="123" spans="1:28" ht="16.5" customHeight="1">
      <c r="A123" s="277" t="s">
        <v>827</v>
      </c>
      <c r="B123" s="107" t="s">
        <v>828</v>
      </c>
      <c r="C123" s="108" t="s">
        <v>829</v>
      </c>
      <c r="D123" s="109" t="s">
        <v>47</v>
      </c>
      <c r="E123" s="109" t="s">
        <v>47</v>
      </c>
      <c r="F123" s="107"/>
      <c r="G123" s="107"/>
      <c r="H123" s="109" t="s">
        <v>47</v>
      </c>
      <c r="I123" s="107"/>
      <c r="J123" s="108"/>
      <c r="K123" s="108"/>
      <c r="L123" s="108"/>
      <c r="M123" s="81"/>
      <c r="N123" s="81"/>
      <c r="O123" s="81"/>
      <c r="P123" s="81"/>
      <c r="Q123" s="81"/>
      <c r="R123" s="81"/>
      <c r="S123" s="81"/>
      <c r="T123" s="81"/>
      <c r="U123" s="81"/>
      <c r="V123" s="81"/>
      <c r="W123" s="81"/>
      <c r="X123" s="81"/>
      <c r="Y123" s="81"/>
      <c r="Z123" s="81"/>
      <c r="AA123" s="81"/>
      <c r="AB123" s="81"/>
    </row>
    <row r="124" spans="1:28" ht="16.5" customHeight="1">
      <c r="A124" s="278"/>
      <c r="B124" s="107" t="s">
        <v>830</v>
      </c>
      <c r="C124" s="108" t="s">
        <v>831</v>
      </c>
      <c r="D124" s="109" t="s">
        <v>47</v>
      </c>
      <c r="E124" s="109" t="s">
        <v>47</v>
      </c>
      <c r="F124" s="107"/>
      <c r="G124" s="107"/>
      <c r="H124" s="109" t="s">
        <v>47</v>
      </c>
      <c r="I124" s="109" t="s">
        <v>47</v>
      </c>
      <c r="J124" s="108"/>
      <c r="K124" s="108"/>
      <c r="L124" s="108" t="s">
        <v>663</v>
      </c>
      <c r="M124" s="81"/>
      <c r="N124" s="81"/>
      <c r="O124" s="81"/>
      <c r="P124" s="81"/>
      <c r="Q124" s="81"/>
      <c r="R124" s="81"/>
      <c r="S124" s="81"/>
      <c r="T124" s="81"/>
      <c r="U124" s="81"/>
      <c r="V124" s="81"/>
      <c r="W124" s="81"/>
      <c r="X124" s="81"/>
      <c r="Y124" s="81"/>
      <c r="Z124" s="81"/>
      <c r="AA124" s="81"/>
      <c r="AB124" s="81"/>
    </row>
    <row r="125" spans="1:28" ht="16.5" customHeight="1">
      <c r="A125" s="278"/>
      <c r="B125" s="109" t="s">
        <v>832</v>
      </c>
      <c r="C125" s="110" t="s">
        <v>833</v>
      </c>
      <c r="D125" s="109" t="s">
        <v>47</v>
      </c>
      <c r="E125" s="109" t="s">
        <v>47</v>
      </c>
      <c r="F125" s="107"/>
      <c r="G125" s="107"/>
      <c r="H125" s="107"/>
      <c r="I125" s="107"/>
      <c r="J125" s="108"/>
      <c r="K125" s="108"/>
      <c r="L125" s="108"/>
      <c r="M125" s="81"/>
      <c r="N125" s="81"/>
      <c r="O125" s="81"/>
      <c r="P125" s="81"/>
      <c r="Q125" s="81"/>
      <c r="R125" s="81"/>
      <c r="S125" s="81"/>
      <c r="T125" s="81"/>
      <c r="U125" s="81"/>
      <c r="V125" s="81"/>
      <c r="W125" s="81"/>
      <c r="X125" s="81"/>
      <c r="Y125" s="81"/>
      <c r="Z125" s="81"/>
      <c r="AA125" s="81"/>
      <c r="AB125" s="81"/>
    </row>
    <row r="126" spans="1:28" ht="16.5" customHeight="1">
      <c r="A126" s="278"/>
      <c r="B126" s="109" t="s">
        <v>832</v>
      </c>
      <c r="C126" s="110" t="s">
        <v>834</v>
      </c>
      <c r="D126" s="109" t="s">
        <v>47</v>
      </c>
      <c r="E126" s="107"/>
      <c r="F126" s="107"/>
      <c r="G126" s="107"/>
      <c r="H126" s="107"/>
      <c r="I126" s="107"/>
      <c r="J126" s="108"/>
      <c r="K126" s="108"/>
      <c r="L126" s="108"/>
      <c r="M126" s="81"/>
      <c r="N126" s="81"/>
      <c r="O126" s="81"/>
      <c r="P126" s="81"/>
      <c r="Q126" s="81"/>
      <c r="R126" s="81"/>
      <c r="S126" s="81"/>
      <c r="T126" s="81"/>
      <c r="U126" s="81"/>
      <c r="V126" s="81"/>
      <c r="W126" s="81"/>
      <c r="X126" s="81"/>
      <c r="Y126" s="81"/>
      <c r="Z126" s="81"/>
      <c r="AA126" s="81"/>
      <c r="AB126" s="81"/>
    </row>
    <row r="127" spans="1:28" ht="16.5" customHeight="1">
      <c r="A127" s="278"/>
      <c r="B127" s="109" t="s">
        <v>832</v>
      </c>
      <c r="C127" s="110" t="s">
        <v>835</v>
      </c>
      <c r="D127" s="109" t="s">
        <v>47</v>
      </c>
      <c r="E127" s="107"/>
      <c r="F127" s="107"/>
      <c r="G127" s="107"/>
      <c r="H127" s="107"/>
      <c r="I127" s="107"/>
      <c r="J127" s="108"/>
      <c r="K127" s="108"/>
      <c r="L127" s="108"/>
      <c r="M127" s="81"/>
      <c r="N127" s="81"/>
      <c r="O127" s="81"/>
      <c r="P127" s="81"/>
      <c r="Q127" s="81"/>
      <c r="R127" s="81"/>
      <c r="S127" s="81"/>
      <c r="T127" s="81"/>
      <c r="U127" s="81"/>
      <c r="V127" s="81"/>
      <c r="W127" s="81"/>
      <c r="X127" s="81"/>
      <c r="Y127" s="81"/>
      <c r="Z127" s="81"/>
      <c r="AA127" s="81"/>
      <c r="AB127" s="81"/>
    </row>
    <row r="128" spans="1:28" ht="16.5" customHeight="1">
      <c r="A128" s="278"/>
      <c r="B128" s="109" t="s">
        <v>836</v>
      </c>
      <c r="C128" s="108" t="s">
        <v>837</v>
      </c>
      <c r="D128" s="109" t="s">
        <v>47</v>
      </c>
      <c r="E128" s="107"/>
      <c r="F128" s="107"/>
      <c r="G128" s="107"/>
      <c r="H128" s="107"/>
      <c r="I128" s="107"/>
      <c r="J128" s="108"/>
      <c r="K128" s="108"/>
      <c r="L128" s="108" t="s">
        <v>663</v>
      </c>
      <c r="M128" s="81"/>
      <c r="N128" s="81"/>
      <c r="O128" s="81"/>
      <c r="P128" s="81"/>
      <c r="Q128" s="81"/>
      <c r="R128" s="81"/>
      <c r="S128" s="81"/>
      <c r="T128" s="81"/>
      <c r="U128" s="81"/>
      <c r="V128" s="81"/>
      <c r="W128" s="81"/>
      <c r="X128" s="81"/>
      <c r="Y128" s="81"/>
      <c r="Z128" s="81"/>
      <c r="AA128" s="81"/>
      <c r="AB128" s="81"/>
    </row>
    <row r="129" spans="1:28" ht="16.5" customHeight="1">
      <c r="A129" s="278"/>
      <c r="B129" s="111" t="s">
        <v>838</v>
      </c>
      <c r="C129" s="112" t="s">
        <v>839</v>
      </c>
      <c r="D129" s="111" t="s">
        <v>47</v>
      </c>
      <c r="E129" s="111" t="s">
        <v>47</v>
      </c>
      <c r="F129" s="113"/>
      <c r="G129" s="113"/>
      <c r="H129" s="113"/>
      <c r="I129" s="113"/>
      <c r="J129" s="115"/>
      <c r="K129" s="115"/>
      <c r="L129" s="115"/>
      <c r="M129" s="81"/>
      <c r="N129" s="81"/>
      <c r="O129" s="81"/>
      <c r="P129" s="81"/>
      <c r="Q129" s="81"/>
      <c r="R129" s="81"/>
      <c r="S129" s="81"/>
      <c r="T129" s="81"/>
      <c r="U129" s="81"/>
      <c r="V129" s="81"/>
      <c r="W129" s="81"/>
      <c r="X129" s="81"/>
      <c r="Y129" s="81"/>
      <c r="Z129" s="81"/>
      <c r="AA129" s="81"/>
      <c r="AB129" s="81"/>
    </row>
    <row r="130" spans="1:28" ht="16.5" customHeight="1">
      <c r="A130" s="279"/>
      <c r="B130" s="111" t="s">
        <v>840</v>
      </c>
      <c r="C130" s="112" t="s">
        <v>841</v>
      </c>
      <c r="D130" s="113" t="s">
        <v>47</v>
      </c>
      <c r="E130" s="113"/>
      <c r="F130" s="113"/>
      <c r="G130" s="113"/>
      <c r="H130" s="113"/>
      <c r="I130" s="113"/>
      <c r="J130" s="115"/>
      <c r="K130" s="115"/>
      <c r="L130" s="115"/>
      <c r="M130" s="81"/>
      <c r="N130" s="81"/>
      <c r="O130" s="81"/>
      <c r="P130" s="81"/>
      <c r="Q130" s="81"/>
      <c r="R130" s="81"/>
      <c r="S130" s="81"/>
      <c r="T130" s="81"/>
      <c r="U130" s="81"/>
      <c r="V130" s="81"/>
      <c r="W130" s="81"/>
      <c r="X130" s="81"/>
      <c r="Y130" s="81"/>
      <c r="Z130" s="81"/>
      <c r="AA130" s="81"/>
      <c r="AB130" s="81"/>
    </row>
    <row r="131" spans="1:28" ht="16.5" customHeight="1">
      <c r="A131" s="273" t="s">
        <v>842</v>
      </c>
      <c r="B131" s="104" t="s">
        <v>843</v>
      </c>
      <c r="C131" s="105" t="s">
        <v>844</v>
      </c>
      <c r="D131" s="114" t="s">
        <v>47</v>
      </c>
      <c r="E131" s="104"/>
      <c r="F131" s="104"/>
      <c r="G131" s="104"/>
      <c r="H131" s="104"/>
      <c r="I131" s="104"/>
      <c r="J131" s="105"/>
      <c r="K131" s="105"/>
      <c r="L131" s="105"/>
      <c r="M131" s="81"/>
      <c r="N131" s="81"/>
      <c r="O131" s="81"/>
      <c r="P131" s="81"/>
      <c r="Q131" s="81"/>
      <c r="R131" s="81"/>
      <c r="S131" s="81"/>
      <c r="T131" s="81"/>
      <c r="U131" s="81"/>
      <c r="V131" s="81"/>
      <c r="W131" s="81"/>
      <c r="X131" s="81"/>
      <c r="Y131" s="81"/>
      <c r="Z131" s="81"/>
      <c r="AA131" s="81"/>
      <c r="AB131" s="81"/>
    </row>
    <row r="132" spans="1:28" ht="16.5" customHeight="1">
      <c r="A132" s="274"/>
      <c r="B132" s="104" t="s">
        <v>845</v>
      </c>
      <c r="C132" s="105" t="s">
        <v>846</v>
      </c>
      <c r="D132" s="114" t="s">
        <v>47</v>
      </c>
      <c r="E132" s="104"/>
      <c r="F132" s="104"/>
      <c r="G132" s="104"/>
      <c r="H132" s="104"/>
      <c r="I132" s="104"/>
      <c r="J132" s="105"/>
      <c r="K132" s="105"/>
      <c r="L132" s="105"/>
      <c r="M132" s="81"/>
      <c r="N132" s="81"/>
      <c r="O132" s="81"/>
      <c r="P132" s="81"/>
      <c r="Q132" s="81"/>
      <c r="R132" s="81"/>
      <c r="S132" s="81"/>
      <c r="T132" s="81"/>
      <c r="U132" s="81"/>
      <c r="V132" s="81"/>
      <c r="W132" s="81"/>
      <c r="X132" s="81"/>
      <c r="Y132" s="81"/>
      <c r="Z132" s="81"/>
      <c r="AA132" s="81"/>
      <c r="AB132" s="81"/>
    </row>
    <row r="133" spans="1:28" ht="16.5" customHeight="1">
      <c r="A133" s="274"/>
      <c r="B133" s="104" t="s">
        <v>847</v>
      </c>
      <c r="C133" s="105" t="s">
        <v>848</v>
      </c>
      <c r="D133" s="114" t="s">
        <v>47</v>
      </c>
      <c r="E133" s="104"/>
      <c r="F133" s="104"/>
      <c r="G133" s="104"/>
      <c r="H133" s="104"/>
      <c r="I133" s="104"/>
      <c r="J133" s="105"/>
      <c r="K133" s="105"/>
      <c r="L133" s="105"/>
      <c r="M133" s="81"/>
      <c r="N133" s="81"/>
      <c r="O133" s="81"/>
      <c r="P133" s="81"/>
      <c r="Q133" s="81"/>
      <c r="R133" s="81"/>
      <c r="S133" s="81"/>
      <c r="T133" s="81"/>
      <c r="U133" s="81"/>
      <c r="V133" s="81"/>
      <c r="W133" s="81"/>
      <c r="X133" s="81"/>
      <c r="Y133" s="81"/>
      <c r="Z133" s="81"/>
      <c r="AA133" s="81"/>
      <c r="AB133" s="81"/>
    </row>
    <row r="134" spans="1:28" ht="16.5" customHeight="1">
      <c r="A134" s="274"/>
      <c r="B134" s="104" t="s">
        <v>849</v>
      </c>
      <c r="C134" s="105" t="s">
        <v>850</v>
      </c>
      <c r="D134" s="114" t="s">
        <v>47</v>
      </c>
      <c r="E134" s="104"/>
      <c r="F134" s="104"/>
      <c r="G134" s="104"/>
      <c r="H134" s="104"/>
      <c r="I134" s="104"/>
      <c r="J134" s="105"/>
      <c r="K134" s="105"/>
      <c r="L134" s="105"/>
      <c r="M134" s="81"/>
      <c r="N134" s="81"/>
      <c r="O134" s="81"/>
      <c r="P134" s="81"/>
      <c r="Q134" s="81"/>
      <c r="R134" s="81"/>
      <c r="S134" s="81"/>
      <c r="T134" s="81"/>
      <c r="U134" s="81"/>
      <c r="V134" s="81"/>
      <c r="W134" s="81"/>
      <c r="X134" s="81"/>
      <c r="Y134" s="81"/>
      <c r="Z134" s="81"/>
      <c r="AA134" s="81"/>
      <c r="AB134" s="81"/>
    </row>
    <row r="135" spans="1:28" ht="16.5" customHeight="1">
      <c r="A135" s="274"/>
      <c r="B135" s="104" t="s">
        <v>851</v>
      </c>
      <c r="C135" s="105" t="s">
        <v>852</v>
      </c>
      <c r="D135" s="114" t="s">
        <v>47</v>
      </c>
      <c r="E135" s="104"/>
      <c r="F135" s="104"/>
      <c r="G135" s="104"/>
      <c r="H135" s="104"/>
      <c r="I135" s="104"/>
      <c r="J135" s="105"/>
      <c r="K135" s="105"/>
      <c r="L135" s="105"/>
      <c r="M135" s="81"/>
      <c r="N135" s="81"/>
      <c r="O135" s="81"/>
      <c r="P135" s="81"/>
      <c r="Q135" s="81"/>
      <c r="R135" s="81"/>
      <c r="S135" s="81"/>
      <c r="T135" s="81"/>
      <c r="U135" s="81"/>
      <c r="V135" s="81"/>
      <c r="W135" s="81"/>
      <c r="X135" s="81"/>
      <c r="Y135" s="81"/>
      <c r="Z135" s="81"/>
      <c r="AA135" s="81"/>
      <c r="AB135" s="81"/>
    </row>
    <row r="136" spans="1:28" ht="16.5" customHeight="1">
      <c r="A136" s="274"/>
      <c r="B136" s="104" t="s">
        <v>853</v>
      </c>
      <c r="C136" s="105" t="s">
        <v>854</v>
      </c>
      <c r="D136" s="114" t="s">
        <v>47</v>
      </c>
      <c r="E136" s="104"/>
      <c r="F136" s="104"/>
      <c r="G136" s="104"/>
      <c r="H136" s="104"/>
      <c r="I136" s="104"/>
      <c r="J136" s="105"/>
      <c r="K136" s="105"/>
      <c r="L136" s="105"/>
      <c r="M136" s="81"/>
      <c r="N136" s="81"/>
      <c r="O136" s="81"/>
      <c r="P136" s="81"/>
      <c r="Q136" s="81"/>
      <c r="R136" s="81"/>
      <c r="S136" s="81"/>
      <c r="T136" s="81"/>
      <c r="U136" s="81"/>
      <c r="V136" s="81"/>
      <c r="W136" s="81"/>
      <c r="X136" s="81"/>
      <c r="Y136" s="81"/>
      <c r="Z136" s="81"/>
      <c r="AA136" s="81"/>
      <c r="AB136" s="81"/>
    </row>
    <row r="137" spans="1:28" ht="16.5" customHeight="1">
      <c r="A137" s="274"/>
      <c r="B137" s="104" t="s">
        <v>855</v>
      </c>
      <c r="C137" s="105" t="s">
        <v>856</v>
      </c>
      <c r="D137" s="114" t="s">
        <v>47</v>
      </c>
      <c r="E137" s="104"/>
      <c r="F137" s="104"/>
      <c r="G137" s="104"/>
      <c r="H137" s="104"/>
      <c r="I137" s="104"/>
      <c r="J137" s="105"/>
      <c r="K137" s="105"/>
      <c r="L137" s="105"/>
      <c r="M137" s="81"/>
      <c r="N137" s="81"/>
      <c r="O137" s="81"/>
      <c r="P137" s="81"/>
      <c r="Q137" s="81"/>
      <c r="R137" s="81"/>
      <c r="S137" s="81"/>
      <c r="T137" s="81"/>
      <c r="U137" s="81"/>
      <c r="V137" s="81"/>
      <c r="W137" s="81"/>
      <c r="X137" s="81"/>
      <c r="Y137" s="81"/>
      <c r="Z137" s="81"/>
      <c r="AA137" s="81"/>
      <c r="AB137" s="81"/>
    </row>
    <row r="138" spans="1:28" ht="16.5" customHeight="1">
      <c r="A138" s="274"/>
      <c r="B138" s="104" t="s">
        <v>857</v>
      </c>
      <c r="C138" s="105" t="s">
        <v>858</v>
      </c>
      <c r="D138" s="114" t="s">
        <v>47</v>
      </c>
      <c r="E138" s="104"/>
      <c r="F138" s="104"/>
      <c r="G138" s="104"/>
      <c r="H138" s="104"/>
      <c r="I138" s="104"/>
      <c r="J138" s="105"/>
      <c r="K138" s="105"/>
      <c r="L138" s="105"/>
      <c r="M138" s="81"/>
      <c r="N138" s="81"/>
      <c r="O138" s="81"/>
      <c r="P138" s="81"/>
      <c r="Q138" s="81"/>
      <c r="R138" s="81"/>
      <c r="S138" s="81"/>
      <c r="T138" s="81"/>
      <c r="U138" s="81"/>
      <c r="V138" s="81"/>
      <c r="W138" s="81"/>
      <c r="X138" s="81"/>
      <c r="Y138" s="81"/>
      <c r="Z138" s="81"/>
      <c r="AA138" s="81"/>
      <c r="AB138" s="81"/>
    </row>
    <row r="139" spans="1:28" ht="16.5" customHeight="1">
      <c r="A139" s="274"/>
      <c r="B139" s="104" t="s">
        <v>859</v>
      </c>
      <c r="C139" s="105" t="s">
        <v>860</v>
      </c>
      <c r="D139" s="114" t="s">
        <v>47</v>
      </c>
      <c r="E139" s="104"/>
      <c r="F139" s="104"/>
      <c r="G139" s="104"/>
      <c r="H139" s="104"/>
      <c r="I139" s="104"/>
      <c r="J139" s="105"/>
      <c r="K139" s="105"/>
      <c r="L139" s="105"/>
      <c r="M139" s="81"/>
      <c r="N139" s="81"/>
      <c r="O139" s="81"/>
      <c r="P139" s="81"/>
      <c r="Q139" s="81"/>
      <c r="R139" s="81"/>
      <c r="S139" s="81"/>
      <c r="T139" s="81"/>
      <c r="U139" s="81"/>
      <c r="V139" s="81"/>
      <c r="W139" s="81"/>
      <c r="X139" s="81"/>
      <c r="Y139" s="81"/>
      <c r="Z139" s="81"/>
      <c r="AA139" s="81"/>
      <c r="AB139" s="81"/>
    </row>
    <row r="140" spans="1:28" ht="16.5" customHeight="1">
      <c r="A140" s="274"/>
      <c r="B140" s="104" t="s">
        <v>861</v>
      </c>
      <c r="C140" s="105" t="s">
        <v>862</v>
      </c>
      <c r="D140" s="114" t="s">
        <v>47</v>
      </c>
      <c r="E140" s="104"/>
      <c r="F140" s="104"/>
      <c r="G140" s="104"/>
      <c r="H140" s="104"/>
      <c r="I140" s="104"/>
      <c r="J140" s="105"/>
      <c r="K140" s="105"/>
      <c r="L140" s="105"/>
      <c r="M140" s="81"/>
      <c r="N140" s="81"/>
      <c r="O140" s="81"/>
      <c r="P140" s="81"/>
      <c r="Q140" s="81"/>
      <c r="R140" s="81"/>
      <c r="S140" s="81"/>
      <c r="T140" s="81"/>
      <c r="U140" s="81"/>
      <c r="V140" s="81"/>
      <c r="W140" s="81"/>
      <c r="X140" s="81"/>
      <c r="Y140" s="81"/>
      <c r="Z140" s="81"/>
      <c r="AA140" s="81"/>
      <c r="AB140" s="81"/>
    </row>
    <row r="141" spans="1:28" ht="16.5" customHeight="1">
      <c r="A141" s="274"/>
      <c r="B141" s="104" t="s">
        <v>863</v>
      </c>
      <c r="C141" s="105" t="s">
        <v>864</v>
      </c>
      <c r="D141" s="114" t="s">
        <v>47</v>
      </c>
      <c r="E141" s="104"/>
      <c r="F141" s="104"/>
      <c r="G141" s="104"/>
      <c r="H141" s="104"/>
      <c r="I141" s="104"/>
      <c r="J141" s="105"/>
      <c r="K141" s="105"/>
      <c r="L141" s="105"/>
      <c r="M141" s="81"/>
      <c r="N141" s="81"/>
      <c r="O141" s="81"/>
      <c r="P141" s="81"/>
      <c r="Q141" s="81"/>
      <c r="R141" s="81"/>
      <c r="S141" s="81"/>
      <c r="T141" s="81"/>
      <c r="U141" s="81"/>
      <c r="V141" s="81"/>
      <c r="W141" s="81"/>
      <c r="X141" s="81"/>
      <c r="Y141" s="81"/>
      <c r="Z141" s="81"/>
      <c r="AA141" s="81"/>
      <c r="AB141" s="81"/>
    </row>
    <row r="142" spans="1:28" ht="16.5" customHeight="1">
      <c r="A142" s="274"/>
      <c r="B142" s="104" t="s">
        <v>865</v>
      </c>
      <c r="C142" s="105" t="s">
        <v>866</v>
      </c>
      <c r="D142" s="114" t="s">
        <v>47</v>
      </c>
      <c r="E142" s="104"/>
      <c r="F142" s="104"/>
      <c r="G142" s="104"/>
      <c r="H142" s="104"/>
      <c r="I142" s="104"/>
      <c r="J142" s="105"/>
      <c r="K142" s="105"/>
      <c r="L142" s="105"/>
      <c r="M142" s="81"/>
      <c r="N142" s="81"/>
      <c r="O142" s="81"/>
      <c r="P142" s="81"/>
      <c r="Q142" s="81"/>
      <c r="R142" s="81"/>
      <c r="S142" s="81"/>
      <c r="T142" s="81"/>
      <c r="U142" s="81"/>
      <c r="V142" s="81"/>
      <c r="W142" s="81"/>
      <c r="X142" s="81"/>
      <c r="Y142" s="81"/>
      <c r="Z142" s="81"/>
      <c r="AA142" s="81"/>
      <c r="AB142" s="81"/>
    </row>
    <row r="143" spans="1:28" ht="16.5" customHeight="1">
      <c r="A143" s="274"/>
      <c r="B143" s="104" t="s">
        <v>867</v>
      </c>
      <c r="C143" s="105" t="s">
        <v>868</v>
      </c>
      <c r="D143" s="114" t="s">
        <v>47</v>
      </c>
      <c r="E143" s="104"/>
      <c r="F143" s="104"/>
      <c r="G143" s="104"/>
      <c r="H143" s="104"/>
      <c r="I143" s="104"/>
      <c r="J143" s="105"/>
      <c r="K143" s="105"/>
      <c r="L143" s="105"/>
      <c r="M143" s="81"/>
      <c r="N143" s="81"/>
      <c r="O143" s="81"/>
      <c r="P143" s="81"/>
      <c r="Q143" s="81"/>
      <c r="R143" s="81"/>
      <c r="S143" s="81"/>
      <c r="T143" s="81"/>
      <c r="U143" s="81"/>
      <c r="V143" s="81"/>
      <c r="W143" s="81"/>
      <c r="X143" s="81"/>
      <c r="Y143" s="81"/>
      <c r="Z143" s="81"/>
      <c r="AA143" s="81"/>
      <c r="AB143" s="81"/>
    </row>
    <row r="144" spans="1:28" ht="16.5" customHeight="1">
      <c r="A144" s="274"/>
      <c r="B144" s="104" t="s">
        <v>869</v>
      </c>
      <c r="C144" s="105" t="s">
        <v>870</v>
      </c>
      <c r="D144" s="114" t="s">
        <v>47</v>
      </c>
      <c r="E144" s="105" t="s">
        <v>47</v>
      </c>
      <c r="F144" s="105"/>
      <c r="G144" s="105"/>
      <c r="H144" s="105"/>
      <c r="I144" s="105"/>
      <c r="J144" s="105"/>
      <c r="K144" s="105"/>
      <c r="L144" s="105"/>
      <c r="M144" s="81"/>
      <c r="N144" s="81"/>
      <c r="O144" s="81"/>
      <c r="P144" s="81"/>
      <c r="Q144" s="81"/>
      <c r="R144" s="81"/>
      <c r="S144" s="81"/>
      <c r="T144" s="81"/>
      <c r="U144" s="81"/>
      <c r="V144" s="81"/>
      <c r="W144" s="81"/>
      <c r="X144" s="81"/>
      <c r="Y144" s="81"/>
      <c r="Z144" s="81"/>
      <c r="AA144" s="81"/>
      <c r="AB144" s="81"/>
    </row>
    <row r="145" spans="1:28" ht="16.5" customHeight="1">
      <c r="A145" s="274"/>
      <c r="B145" s="104" t="s">
        <v>871</v>
      </c>
      <c r="C145" s="105" t="s">
        <v>872</v>
      </c>
      <c r="D145" s="114" t="s">
        <v>47</v>
      </c>
      <c r="E145" s="105" t="s">
        <v>47</v>
      </c>
      <c r="F145" s="105"/>
      <c r="G145" s="105"/>
      <c r="H145" s="105"/>
      <c r="I145" s="105"/>
      <c r="J145" s="105"/>
      <c r="K145" s="105"/>
      <c r="L145" s="105"/>
      <c r="M145" s="81"/>
      <c r="N145" s="81"/>
      <c r="O145" s="81"/>
      <c r="P145" s="81"/>
      <c r="Q145" s="81"/>
      <c r="R145" s="81"/>
      <c r="S145" s="81"/>
      <c r="T145" s="81"/>
      <c r="U145" s="81"/>
      <c r="V145" s="81"/>
      <c r="W145" s="81"/>
      <c r="X145" s="81"/>
      <c r="Y145" s="81"/>
      <c r="Z145" s="81"/>
      <c r="AA145" s="81"/>
      <c r="AB145" s="81"/>
    </row>
    <row r="146" spans="1:28" ht="16.5" customHeight="1">
      <c r="A146" s="274"/>
      <c r="B146" s="104" t="s">
        <v>873</v>
      </c>
      <c r="C146" s="105" t="s">
        <v>874</v>
      </c>
      <c r="D146" s="114" t="s">
        <v>47</v>
      </c>
      <c r="E146" s="105" t="s">
        <v>47</v>
      </c>
      <c r="F146" s="105"/>
      <c r="G146" s="105"/>
      <c r="H146" s="105"/>
      <c r="I146" s="105"/>
      <c r="J146" s="105"/>
      <c r="K146" s="105"/>
      <c r="L146" s="105"/>
      <c r="M146" s="81"/>
      <c r="N146" s="81"/>
      <c r="O146" s="81"/>
      <c r="P146" s="81"/>
      <c r="Q146" s="81"/>
      <c r="R146" s="81"/>
      <c r="S146" s="81"/>
      <c r="T146" s="81"/>
      <c r="U146" s="81"/>
      <c r="V146" s="81"/>
      <c r="W146" s="81"/>
      <c r="X146" s="81"/>
      <c r="Y146" s="81"/>
      <c r="Z146" s="81"/>
      <c r="AA146" s="81"/>
      <c r="AB146" s="81"/>
    </row>
    <row r="147" spans="1:28" ht="16.5" customHeight="1">
      <c r="A147" s="275"/>
      <c r="B147" s="104" t="s">
        <v>875</v>
      </c>
      <c r="C147" s="105" t="s">
        <v>876</v>
      </c>
      <c r="D147" s="104" t="s">
        <v>47</v>
      </c>
      <c r="E147" s="105" t="s">
        <v>47</v>
      </c>
      <c r="F147" s="105"/>
      <c r="G147" s="105"/>
      <c r="H147" s="105"/>
      <c r="I147" s="105"/>
      <c r="J147" s="105"/>
      <c r="K147" s="105"/>
      <c r="L147" s="105"/>
      <c r="M147" s="81"/>
      <c r="N147" s="81"/>
      <c r="O147" s="81"/>
      <c r="P147" s="81"/>
      <c r="Q147" s="81"/>
      <c r="R147" s="81"/>
      <c r="S147" s="81"/>
      <c r="T147" s="81"/>
      <c r="U147" s="81"/>
      <c r="V147" s="81"/>
      <c r="W147" s="81"/>
      <c r="X147" s="81"/>
      <c r="Y147" s="81"/>
      <c r="Z147" s="81"/>
      <c r="AA147" s="81"/>
      <c r="AB147" s="81"/>
    </row>
    <row r="148" spans="1:28" ht="1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row>
    <row r="149" spans="1:28" ht="1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row>
    <row r="150" spans="1:28" ht="1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row>
    <row r="151" spans="1:28" ht="1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row>
    <row r="152" spans="1:28" ht="1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row>
    <row r="153" spans="1:28" ht="1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row>
    <row r="154" spans="1:28" ht="1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row>
    <row r="155" spans="1:28" ht="1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row>
    <row r="156" spans="1:28" ht="1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row>
    <row r="157" spans="1:28" ht="1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row>
    <row r="158" spans="1:28" ht="1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row>
    <row r="159" spans="1:28" ht="1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row>
    <row r="160" spans="1:28" ht="1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row>
    <row r="161" spans="1:28" ht="1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row>
    <row r="162" spans="1:28" ht="1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row>
    <row r="163" spans="1:28" ht="1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row>
    <row r="164" spans="1:28" ht="1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row>
    <row r="165" spans="1:28" ht="1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row>
    <row r="166" spans="1:28" ht="1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row>
    <row r="167" spans="1:28" ht="1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row>
    <row r="168" spans="1:28" ht="1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row>
    <row r="169" spans="1:28" ht="1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row>
    <row r="170" spans="1:28" ht="1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row>
    <row r="171" spans="1:28" ht="1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row>
    <row r="172" spans="1:28" ht="1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row>
    <row r="173" spans="1:28" ht="1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row>
    <row r="174" spans="1:28" ht="1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row>
    <row r="175" spans="1:28" ht="1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row>
    <row r="176" spans="1:28" ht="1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row>
    <row r="177" spans="1:28" ht="1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row>
    <row r="178" spans="1:28" ht="1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row>
    <row r="179" spans="1:28" ht="1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row>
    <row r="180" spans="1:28" ht="1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row>
    <row r="181" spans="1:28" ht="1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row>
    <row r="182" spans="1:28" ht="1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row>
    <row r="183" spans="1:28" ht="1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row>
    <row r="184" spans="1:28" ht="1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row>
    <row r="185" spans="1:28" ht="1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row>
    <row r="186" spans="1:28" ht="1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row>
    <row r="187" spans="1:28" ht="1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row>
    <row r="188" spans="1:28" ht="1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row>
    <row r="189" spans="1:28" ht="1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row>
    <row r="190" spans="1:28" ht="1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row>
    <row r="191" spans="1:28" ht="1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row>
    <row r="192" spans="1:28" ht="1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row>
    <row r="193" spans="1:28" ht="1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row>
    <row r="194" spans="1:28" ht="1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row>
    <row r="195" spans="1:28" ht="1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row>
    <row r="196" spans="1:28" ht="1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row>
    <row r="197" spans="1:28" ht="1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row>
    <row r="198" spans="1:28" ht="1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row>
    <row r="199" spans="1:28" ht="1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row>
    <row r="200" spans="1:28" ht="1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row>
    <row r="201" spans="1:28" ht="1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row>
    <row r="202" spans="1:28" ht="1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row>
    <row r="203" spans="1:28" ht="1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row>
    <row r="204" spans="1:28" ht="1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row>
    <row r="205" spans="1:28" ht="1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row>
    <row r="206" spans="1:28" ht="1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row>
    <row r="207" spans="1:28" ht="1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row>
    <row r="208" spans="1:28" ht="1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row>
    <row r="209" spans="1:28" ht="1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row>
    <row r="210" spans="1:28" ht="1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row>
    <row r="211" spans="1:28" ht="1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row>
    <row r="212" spans="1:28" ht="1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row>
    <row r="213" spans="1:28" ht="1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row>
    <row r="214" spans="1:28" ht="1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row>
    <row r="215" spans="1:28" ht="1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row>
    <row r="216" spans="1:28" ht="1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row>
    <row r="217" spans="1:28" ht="1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row>
    <row r="218" spans="1:28" ht="1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row>
    <row r="219" spans="1:28" ht="1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row>
    <row r="220" spans="1:28" ht="1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row>
    <row r="221" spans="1:28" ht="1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row>
    <row r="222" spans="1:28" ht="1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row>
    <row r="223" spans="1:28" ht="1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row>
    <row r="224" spans="1:28" ht="1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row>
    <row r="225" spans="1:28" ht="1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row>
    <row r="226" spans="1:28" ht="1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row>
    <row r="227" spans="1:28" ht="1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row>
    <row r="228" spans="1:28" ht="1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row>
    <row r="229" spans="1:28" ht="1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row>
    <row r="230" spans="1:28" ht="1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row>
    <row r="231" spans="1:28" ht="1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row>
    <row r="232" spans="1:28" ht="1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row>
    <row r="233" spans="1:28" ht="1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row>
    <row r="234" spans="1:28" ht="1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row>
  </sheetData>
  <mergeCells count="21">
    <mergeCell ref="A131:A147"/>
    <mergeCell ref="A104:A110"/>
    <mergeCell ref="A111:A114"/>
    <mergeCell ref="A115:A118"/>
    <mergeCell ref="A119:A122"/>
    <mergeCell ref="A123:A130"/>
    <mergeCell ref="A58:A61"/>
    <mergeCell ref="A62:A64"/>
    <mergeCell ref="A65:A86"/>
    <mergeCell ref="A87:A93"/>
    <mergeCell ref="A94:A103"/>
    <mergeCell ref="A31:A35"/>
    <mergeCell ref="A36:A41"/>
    <mergeCell ref="A42:A46"/>
    <mergeCell ref="A47:A49"/>
    <mergeCell ref="A50:A57"/>
    <mergeCell ref="A2:A6"/>
    <mergeCell ref="A7:A12"/>
    <mergeCell ref="A13:A18"/>
    <mergeCell ref="A19:A24"/>
    <mergeCell ref="A25:A30"/>
  </mergeCells>
  <phoneticPr fontId="37"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7"/>
  <sheetViews>
    <sheetView zoomScale="120" zoomScaleNormal="120" workbookViewId="0">
      <selection activeCell="E11" sqref="A2:E11"/>
    </sheetView>
  </sheetViews>
  <sheetFormatPr defaultColWidth="9" defaultRowHeight="13.8"/>
  <cols>
    <col min="1" max="1" width="15.77734375" style="95" customWidth="1"/>
    <col min="2" max="2" width="10.77734375" style="9" customWidth="1"/>
    <col min="3" max="3" width="23.109375" customWidth="1"/>
    <col min="4" max="4" width="5.77734375" style="9" customWidth="1"/>
    <col min="5" max="1018" width="8.44140625" customWidth="1"/>
  </cols>
  <sheetData>
    <row r="1" spans="1:4" ht="18.75" customHeight="1">
      <c r="A1" s="96" t="s">
        <v>10</v>
      </c>
      <c r="B1" s="1" t="s">
        <v>12</v>
      </c>
      <c r="C1" s="97" t="s">
        <v>877</v>
      </c>
      <c r="D1" s="97" t="s">
        <v>878</v>
      </c>
    </row>
    <row r="2" spans="1:4">
      <c r="A2" s="98" t="str">
        <f>case_lib!A5</f>
        <v>odd&amp;per_1</v>
      </c>
      <c r="B2" s="99" t="s">
        <v>34</v>
      </c>
      <c r="C2" s="100" t="str">
        <f>case_lib!D5</f>
        <v>CC相关测试</v>
      </c>
      <c r="D2" s="5">
        <v>14</v>
      </c>
    </row>
    <row r="3" spans="1:4">
      <c r="A3" s="98" t="str">
        <f>case_lib!A20</f>
        <v>odd&amp;per_2</v>
      </c>
      <c r="B3" s="99" t="s">
        <v>34</v>
      </c>
      <c r="C3" s="100" t="str">
        <f>case_lib!D20</f>
        <v>ILC相关测试</v>
      </c>
      <c r="D3" s="5">
        <v>2</v>
      </c>
    </row>
    <row r="4" spans="1:4">
      <c r="A4" s="98" t="str">
        <f>case_lib!A23</f>
        <v>odd&amp;per_3</v>
      </c>
      <c r="B4" s="99" t="s">
        <v>34</v>
      </c>
      <c r="C4" s="100" t="str">
        <f>case_lib!D23</f>
        <v>非机动车目标相关测试</v>
      </c>
      <c r="D4" s="5">
        <v>5</v>
      </c>
    </row>
    <row r="5" spans="1:4">
      <c r="A5" s="98" t="str">
        <f>case_lib!A29</f>
        <v>odd&amp;per_4</v>
      </c>
      <c r="B5" s="99" t="s">
        <v>34</v>
      </c>
      <c r="C5" s="100" t="str">
        <f>case_lib!D29</f>
        <v>车道边界相关测试</v>
      </c>
      <c r="D5" s="5">
        <v>8</v>
      </c>
    </row>
    <row r="6" spans="1:4">
      <c r="A6" s="98" t="str">
        <f>case_lib!A38</f>
        <v>odd&amp;per_5</v>
      </c>
      <c r="B6" s="99" t="s">
        <v>34</v>
      </c>
      <c r="C6" s="100" t="str">
        <f>case_lib!D38</f>
        <v>路障边界相关测试</v>
      </c>
      <c r="D6" s="5">
        <v>4</v>
      </c>
    </row>
    <row r="7" spans="1:4">
      <c r="A7" s="98" t="str">
        <f>case_lib!A43</f>
        <v>odd&amp;per_6</v>
      </c>
      <c r="B7" s="99" t="s">
        <v>34</v>
      </c>
      <c r="C7" s="100" t="str">
        <f>case_lib!D43</f>
        <v>障碍物相关测试</v>
      </c>
      <c r="D7" s="5">
        <v>9</v>
      </c>
    </row>
    <row r="8" spans="1:4">
      <c r="A8" s="98" t="str">
        <f>case_lib!A53</f>
        <v>odd&amp;per_7</v>
      </c>
      <c r="B8" s="99" t="s">
        <v>34</v>
      </c>
      <c r="C8" s="100" t="str">
        <f>case_lib!D53</f>
        <v>施工标志相关测试</v>
      </c>
      <c r="D8" s="5">
        <v>1</v>
      </c>
    </row>
    <row r="9" spans="1:4">
      <c r="A9" s="98" t="str">
        <f>case_lib!A55</f>
        <v>odd&amp;per_8</v>
      </c>
      <c r="B9" s="99" t="s">
        <v>34</v>
      </c>
      <c r="C9" s="100" t="str">
        <f>case_lib!D55</f>
        <v>夜晚光源干扰相关测试</v>
      </c>
      <c r="D9" s="5">
        <v>2</v>
      </c>
    </row>
    <row r="10" spans="1:4">
      <c r="A10" s="98" t="str">
        <f>case_lib!A58</f>
        <v>odd&amp;per_9</v>
      </c>
      <c r="B10" s="99" t="s">
        <v>34</v>
      </c>
      <c r="C10" s="100" t="str">
        <f>case_lib!D58</f>
        <v>大雨天相关测试</v>
      </c>
      <c r="D10" s="5">
        <v>3</v>
      </c>
    </row>
    <row r="11" spans="1:4">
      <c r="A11" s="98" t="str">
        <f>case_lib!A62</f>
        <v>odd&amp;per_10</v>
      </c>
      <c r="B11" s="99" t="s">
        <v>34</v>
      </c>
      <c r="C11" s="100" t="str">
        <f>case_lib!D62</f>
        <v>碎片相关测试</v>
      </c>
      <c r="D11" s="5">
        <v>2</v>
      </c>
    </row>
    <row r="12" spans="1:4">
      <c r="A12" s="98"/>
      <c r="B12" s="101"/>
      <c r="C12" s="18"/>
      <c r="D12" s="5"/>
    </row>
    <row r="13" spans="1:4">
      <c r="A13" s="98"/>
      <c r="B13" s="101"/>
      <c r="C13" s="18"/>
      <c r="D13" s="5"/>
    </row>
    <row r="14" spans="1:4">
      <c r="A14" s="98"/>
      <c r="B14" s="101"/>
      <c r="C14" s="18"/>
      <c r="D14" s="5"/>
    </row>
    <row r="15" spans="1:4">
      <c r="A15" s="98"/>
      <c r="B15" s="101"/>
      <c r="C15" s="18"/>
      <c r="D15" s="5"/>
    </row>
    <row r="16" spans="1:4">
      <c r="A16" s="98"/>
      <c r="B16" s="101"/>
      <c r="C16" s="18"/>
      <c r="D16" s="5"/>
    </row>
    <row r="17" spans="1:4">
      <c r="A17" s="280" t="s">
        <v>879</v>
      </c>
      <c r="B17" s="260"/>
      <c r="C17" s="261"/>
      <c r="D17" s="102">
        <f>SUM(D2:D11)</f>
        <v>50</v>
      </c>
    </row>
  </sheetData>
  <mergeCells count="1">
    <mergeCell ref="A17:C17"/>
  </mergeCells>
  <phoneticPr fontId="37" type="noConversion"/>
  <pageMargins left="0.7" right="0.7" top="0.75" bottom="0.75" header="0.51180555555555496" footer="0.51180555555555496"/>
  <pageSetup paperSize="9"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Y122"/>
  <sheetViews>
    <sheetView zoomScale="145" zoomScaleNormal="145" workbookViewId="0">
      <pane xSplit="5" ySplit="2" topLeftCell="G3" activePane="bottomRight" state="frozen"/>
      <selection pane="topRight"/>
      <selection pane="bottomLeft"/>
      <selection pane="bottomRight" activeCell="L79" sqref="L79"/>
    </sheetView>
  </sheetViews>
  <sheetFormatPr defaultColWidth="9.88671875" defaultRowHeight="15.6"/>
  <cols>
    <col min="1" max="1" width="2.5546875" style="7" customWidth="1"/>
    <col min="2" max="2" width="8" style="7" customWidth="1"/>
    <col min="3" max="3" width="10.6640625" style="7" customWidth="1"/>
    <col min="4" max="4" width="28.77734375" style="7" customWidth="1"/>
    <col min="5" max="5" width="9.44140625" style="7" customWidth="1"/>
    <col min="6" max="6" width="8.88671875" style="7" customWidth="1"/>
    <col min="7" max="7" width="11" style="7" customWidth="1"/>
    <col min="8" max="10" width="4.33203125" style="7" customWidth="1"/>
    <col min="11" max="11" width="5.33203125" style="7" customWidth="1"/>
    <col min="12" max="12" width="54.21875" style="31" customWidth="1"/>
    <col min="13" max="13" width="14.6640625" style="7" customWidth="1"/>
    <col min="14" max="14" width="11.109375" style="7" customWidth="1"/>
    <col min="15" max="15" width="14.33203125" style="7" customWidth="1"/>
    <col min="16" max="16" width="35.88671875" style="7" customWidth="1"/>
    <col min="17" max="17" width="27.21875" style="7" customWidth="1"/>
    <col min="18" max="18" width="42.44140625" style="7" customWidth="1"/>
    <col min="19" max="20" width="10.44140625" style="7" customWidth="1"/>
    <col min="21" max="25" width="11.6640625" style="7" customWidth="1"/>
    <col min="26" max="26" width="9.88671875" style="7" customWidth="1"/>
    <col min="27" max="16384" width="9.88671875" style="7"/>
  </cols>
  <sheetData>
    <row r="1" spans="1:25" ht="15" customHeight="1">
      <c r="A1" s="32"/>
      <c r="B1" s="33"/>
      <c r="C1" s="34"/>
      <c r="D1" s="34"/>
      <c r="E1" s="33"/>
      <c r="F1" s="33"/>
      <c r="G1" s="33"/>
      <c r="H1" s="33"/>
      <c r="I1" s="33"/>
      <c r="J1" s="33"/>
      <c r="K1" s="33"/>
      <c r="L1" s="67"/>
      <c r="M1" s="33"/>
      <c r="N1" s="33"/>
      <c r="O1" s="33"/>
      <c r="P1" s="34"/>
      <c r="Q1" s="33"/>
      <c r="R1" s="33"/>
      <c r="S1" s="84"/>
      <c r="T1" s="84"/>
      <c r="U1" s="81"/>
      <c r="V1" s="81"/>
      <c r="W1" s="81"/>
      <c r="X1" s="81"/>
      <c r="Y1" s="81"/>
    </row>
    <row r="2" spans="1:25" ht="32.4" customHeight="1">
      <c r="A2" s="32"/>
      <c r="B2" s="35" t="s">
        <v>880</v>
      </c>
      <c r="C2" s="36" t="s">
        <v>881</v>
      </c>
      <c r="D2" s="36" t="s">
        <v>882</v>
      </c>
      <c r="E2" s="35" t="s">
        <v>883</v>
      </c>
      <c r="F2" s="35" t="s">
        <v>884</v>
      </c>
      <c r="G2" s="55" t="s">
        <v>885</v>
      </c>
      <c r="H2" s="55" t="s">
        <v>886</v>
      </c>
      <c r="I2" s="55" t="s">
        <v>887</v>
      </c>
      <c r="J2" s="55" t="s">
        <v>888</v>
      </c>
      <c r="K2" s="55" t="s">
        <v>889</v>
      </c>
      <c r="L2" s="55" t="s">
        <v>890</v>
      </c>
      <c r="M2" s="35" t="s">
        <v>891</v>
      </c>
      <c r="N2" s="71" t="s">
        <v>892</v>
      </c>
      <c r="O2" s="71" t="s">
        <v>893</v>
      </c>
      <c r="P2" s="72" t="s">
        <v>894</v>
      </c>
      <c r="Q2" s="71" t="s">
        <v>895</v>
      </c>
      <c r="R2" s="35" t="s">
        <v>896</v>
      </c>
      <c r="S2" s="85">
        <v>8.3000000000000007</v>
      </c>
      <c r="T2" s="85">
        <v>10.3</v>
      </c>
      <c r="U2" s="81"/>
      <c r="V2" s="81"/>
      <c r="W2" s="81"/>
      <c r="X2" s="81"/>
      <c r="Y2" s="81"/>
    </row>
    <row r="3" spans="1:25" ht="56.25" customHeight="1">
      <c r="A3" s="37"/>
      <c r="B3" s="38">
        <v>1</v>
      </c>
      <c r="C3" s="284" t="s">
        <v>897</v>
      </c>
      <c r="D3" s="40" t="s">
        <v>898</v>
      </c>
      <c r="E3" s="38" t="s">
        <v>47</v>
      </c>
      <c r="F3" s="56" t="s">
        <v>899</v>
      </c>
      <c r="G3" s="56" t="s">
        <v>47</v>
      </c>
      <c r="H3" s="56" t="s">
        <v>47</v>
      </c>
      <c r="I3" s="56" t="s">
        <v>47</v>
      </c>
      <c r="J3" s="56" t="s">
        <v>47</v>
      </c>
      <c r="K3" s="68" t="s">
        <v>47</v>
      </c>
      <c r="L3" s="41" t="s">
        <v>900</v>
      </c>
      <c r="M3" s="40"/>
      <c r="N3" s="62"/>
      <c r="O3" s="41" t="s">
        <v>901</v>
      </c>
      <c r="P3" s="41" t="s">
        <v>902</v>
      </c>
      <c r="Q3" s="40"/>
      <c r="R3" s="40"/>
      <c r="S3" s="62"/>
      <c r="T3" s="62"/>
      <c r="U3" s="81"/>
      <c r="V3" s="81"/>
      <c r="W3" s="81"/>
      <c r="X3" s="81"/>
      <c r="Y3" s="81"/>
    </row>
    <row r="4" spans="1:25" ht="18.75" hidden="1" customHeight="1">
      <c r="A4" s="37"/>
      <c r="B4" s="38">
        <v>2</v>
      </c>
      <c r="C4" s="285"/>
      <c r="D4" s="41" t="s">
        <v>903</v>
      </c>
      <c r="E4" s="38" t="s">
        <v>302</v>
      </c>
      <c r="F4" s="56" t="s">
        <v>899</v>
      </c>
      <c r="G4" s="56"/>
      <c r="H4" s="56"/>
      <c r="I4" s="56" t="s">
        <v>47</v>
      </c>
      <c r="J4" s="56"/>
      <c r="K4" s="68"/>
      <c r="L4" s="56"/>
      <c r="M4" s="40"/>
      <c r="N4" s="62"/>
      <c r="O4" s="41" t="s">
        <v>901</v>
      </c>
      <c r="P4" s="41" t="s">
        <v>904</v>
      </c>
      <c r="Q4" s="40"/>
      <c r="R4" s="40"/>
      <c r="S4" s="62"/>
      <c r="T4" s="62"/>
      <c r="U4" s="81"/>
      <c r="V4" s="81"/>
      <c r="W4" s="81"/>
      <c r="X4" s="81"/>
      <c r="Y4" s="81"/>
    </row>
    <row r="5" spans="1:25" ht="18.75" hidden="1" customHeight="1">
      <c r="A5" s="37"/>
      <c r="B5" s="38">
        <v>3</v>
      </c>
      <c r="C5" s="285"/>
      <c r="D5" s="40" t="s">
        <v>839</v>
      </c>
      <c r="E5" s="38" t="s">
        <v>47</v>
      </c>
      <c r="F5" s="56" t="s">
        <v>899</v>
      </c>
      <c r="G5" s="56"/>
      <c r="H5" s="56"/>
      <c r="I5" s="56"/>
      <c r="J5" s="56"/>
      <c r="K5" s="56"/>
      <c r="L5" s="56" t="s">
        <v>47</v>
      </c>
      <c r="M5" s="40"/>
      <c r="N5" s="62"/>
      <c r="O5" s="41" t="s">
        <v>901</v>
      </c>
      <c r="P5" s="41" t="s">
        <v>905</v>
      </c>
      <c r="Q5" s="40"/>
      <c r="R5" s="40"/>
      <c r="S5" s="62"/>
      <c r="T5" s="62"/>
      <c r="U5" s="81"/>
      <c r="V5" s="81"/>
      <c r="W5" s="81"/>
      <c r="X5" s="81"/>
      <c r="Y5" s="81"/>
    </row>
    <row r="6" spans="1:25" ht="18.75" hidden="1" customHeight="1">
      <c r="A6" s="37"/>
      <c r="B6" s="38">
        <v>4</v>
      </c>
      <c r="C6" s="285"/>
      <c r="D6" s="40" t="s">
        <v>906</v>
      </c>
      <c r="E6" s="38" t="s">
        <v>47</v>
      </c>
      <c r="F6" s="56" t="s">
        <v>899</v>
      </c>
      <c r="G6" s="56"/>
      <c r="H6" s="56"/>
      <c r="I6" s="56"/>
      <c r="J6" s="56"/>
      <c r="K6" s="56"/>
      <c r="L6" s="41" t="s">
        <v>47</v>
      </c>
      <c r="M6" s="40"/>
      <c r="N6" s="62"/>
      <c r="O6" s="41" t="s">
        <v>901</v>
      </c>
      <c r="P6" s="41" t="s">
        <v>907</v>
      </c>
      <c r="Q6" s="40"/>
      <c r="R6" s="40"/>
      <c r="S6" s="62"/>
      <c r="T6" s="62"/>
      <c r="U6" s="81"/>
      <c r="V6" s="81"/>
      <c r="W6" s="81"/>
      <c r="X6" s="81"/>
      <c r="Y6" s="81"/>
    </row>
    <row r="7" spans="1:25" ht="18.75" hidden="1" customHeight="1">
      <c r="A7" s="37"/>
      <c r="B7" s="38">
        <v>5</v>
      </c>
      <c r="C7" s="285"/>
      <c r="D7" s="40" t="s">
        <v>908</v>
      </c>
      <c r="E7" s="38" t="s">
        <v>47</v>
      </c>
      <c r="F7" s="56" t="s">
        <v>899</v>
      </c>
      <c r="G7" s="56"/>
      <c r="H7" s="56"/>
      <c r="I7" s="56"/>
      <c r="J7" s="56"/>
      <c r="K7" s="56"/>
      <c r="L7" s="56" t="s">
        <v>47</v>
      </c>
      <c r="M7" s="40"/>
      <c r="N7" s="62"/>
      <c r="O7" s="41" t="s">
        <v>901</v>
      </c>
      <c r="P7" s="41" t="s">
        <v>909</v>
      </c>
      <c r="Q7" s="40"/>
      <c r="R7" s="40"/>
      <c r="S7" s="62"/>
      <c r="T7" s="62"/>
      <c r="U7" s="81"/>
      <c r="V7" s="81"/>
      <c r="W7" s="81"/>
      <c r="X7" s="81"/>
      <c r="Y7" s="81"/>
    </row>
    <row r="8" spans="1:25" ht="30" customHeight="1">
      <c r="A8" s="37"/>
      <c r="B8" s="38">
        <v>6</v>
      </c>
      <c r="C8" s="285"/>
      <c r="D8" s="42" t="s">
        <v>910</v>
      </c>
      <c r="E8" s="57" t="s">
        <v>47</v>
      </c>
      <c r="F8" s="58" t="s">
        <v>911</v>
      </c>
      <c r="G8" s="58"/>
      <c r="H8" s="58" t="s">
        <v>47</v>
      </c>
      <c r="I8" s="58"/>
      <c r="J8" s="58" t="s">
        <v>47</v>
      </c>
      <c r="K8" s="69"/>
      <c r="L8" s="42"/>
      <c r="M8" s="42"/>
      <c r="N8" s="58" t="s">
        <v>47</v>
      </c>
      <c r="O8" s="42" t="s">
        <v>901</v>
      </c>
      <c r="P8" s="42" t="s">
        <v>912</v>
      </c>
      <c r="Q8" s="75"/>
      <c r="R8" s="42" t="s">
        <v>913</v>
      </c>
      <c r="S8" s="58" t="s">
        <v>914</v>
      </c>
      <c r="T8" s="76"/>
      <c r="U8" s="81"/>
      <c r="V8" s="81"/>
      <c r="W8" s="81"/>
      <c r="X8" s="81"/>
      <c r="Y8" s="81"/>
    </row>
    <row r="9" spans="1:25" ht="18.75" hidden="1" customHeight="1">
      <c r="A9" s="37"/>
      <c r="B9" s="38">
        <v>7</v>
      </c>
      <c r="C9" s="285"/>
      <c r="D9" s="40" t="s">
        <v>915</v>
      </c>
      <c r="E9" s="38" t="s">
        <v>47</v>
      </c>
      <c r="F9" s="56" t="s">
        <v>899</v>
      </c>
      <c r="G9" s="56"/>
      <c r="H9" s="56"/>
      <c r="I9" s="56"/>
      <c r="J9" s="56"/>
      <c r="K9" s="56"/>
      <c r="L9" s="56" t="s">
        <v>47</v>
      </c>
      <c r="M9" s="40"/>
      <c r="N9" s="62"/>
      <c r="O9" s="41" t="s">
        <v>901</v>
      </c>
      <c r="P9" s="41" t="s">
        <v>916</v>
      </c>
      <c r="Q9" s="40"/>
      <c r="R9" s="40" t="s">
        <v>917</v>
      </c>
      <c r="S9" s="62"/>
      <c r="T9" s="62"/>
      <c r="U9" s="81"/>
      <c r="V9" s="81"/>
      <c r="W9" s="81"/>
      <c r="X9" s="81"/>
      <c r="Y9" s="81"/>
    </row>
    <row r="10" spans="1:25" ht="33.75" hidden="1" customHeight="1">
      <c r="A10" s="37"/>
      <c r="B10" s="38">
        <v>8</v>
      </c>
      <c r="C10" s="285"/>
      <c r="D10" s="40" t="s">
        <v>918</v>
      </c>
      <c r="E10" s="38" t="s">
        <v>47</v>
      </c>
      <c r="F10" s="56" t="s">
        <v>899</v>
      </c>
      <c r="G10" s="56"/>
      <c r="H10" s="56"/>
      <c r="I10" s="56"/>
      <c r="J10" s="56"/>
      <c r="K10" s="56"/>
      <c r="L10" s="56" t="s">
        <v>47</v>
      </c>
      <c r="M10" s="40"/>
      <c r="N10" s="62"/>
      <c r="O10" s="41" t="s">
        <v>901</v>
      </c>
      <c r="P10" s="41" t="s">
        <v>919</v>
      </c>
      <c r="Q10" s="40"/>
      <c r="R10" s="40"/>
      <c r="S10" s="62"/>
      <c r="T10" s="62"/>
      <c r="U10" s="81"/>
      <c r="V10" s="81"/>
      <c r="W10" s="81"/>
      <c r="X10" s="81"/>
      <c r="Y10" s="81"/>
    </row>
    <row r="11" spans="1:25" ht="30" hidden="1" customHeight="1">
      <c r="A11" s="37"/>
      <c r="B11" s="38">
        <v>9</v>
      </c>
      <c r="C11" s="285"/>
      <c r="D11" s="40" t="s">
        <v>920</v>
      </c>
      <c r="E11" s="38" t="s">
        <v>47</v>
      </c>
      <c r="F11" s="56" t="s">
        <v>899</v>
      </c>
      <c r="G11" s="56"/>
      <c r="H11" s="56"/>
      <c r="I11" s="56"/>
      <c r="J11" s="56"/>
      <c r="K11" s="56"/>
      <c r="L11" s="41" t="s">
        <v>47</v>
      </c>
      <c r="M11" s="40"/>
      <c r="N11" s="62"/>
      <c r="O11" s="41" t="s">
        <v>901</v>
      </c>
      <c r="P11" s="41" t="s">
        <v>921</v>
      </c>
      <c r="Q11" s="40"/>
      <c r="R11" s="40"/>
      <c r="S11" s="62"/>
      <c r="T11" s="62"/>
      <c r="U11" s="81"/>
      <c r="V11" s="81"/>
      <c r="W11" s="81"/>
      <c r="X11" s="81"/>
      <c r="Y11" s="81"/>
    </row>
    <row r="12" spans="1:25" ht="18.75" hidden="1" customHeight="1">
      <c r="A12" s="37"/>
      <c r="B12" s="38">
        <v>10</v>
      </c>
      <c r="C12" s="285"/>
      <c r="D12" s="43" t="s">
        <v>922</v>
      </c>
      <c r="E12" s="59" t="s">
        <v>923</v>
      </c>
      <c r="F12" s="39" t="s">
        <v>924</v>
      </c>
      <c r="G12" s="39"/>
      <c r="H12" s="39"/>
      <c r="I12" s="39"/>
      <c r="J12" s="39"/>
      <c r="K12" s="39"/>
      <c r="L12" s="39"/>
      <c r="M12" s="45"/>
      <c r="N12" s="73"/>
      <c r="O12" s="41" t="s">
        <v>901</v>
      </c>
      <c r="P12" s="74"/>
      <c r="Q12" s="74"/>
      <c r="R12" s="74"/>
      <c r="S12" s="73"/>
      <c r="T12" s="73"/>
      <c r="U12" s="81"/>
      <c r="V12" s="81"/>
      <c r="W12" s="81"/>
      <c r="X12" s="81"/>
      <c r="Y12" s="81"/>
    </row>
    <row r="13" spans="1:25" ht="30" customHeight="1">
      <c r="A13" s="37"/>
      <c r="B13" s="38">
        <v>11</v>
      </c>
      <c r="C13" s="285"/>
      <c r="D13" s="42" t="s">
        <v>925</v>
      </c>
      <c r="E13" s="57" t="s">
        <v>47</v>
      </c>
      <c r="F13" s="58" t="s">
        <v>911</v>
      </c>
      <c r="G13" s="58"/>
      <c r="H13" s="58" t="s">
        <v>47</v>
      </c>
      <c r="I13" s="58"/>
      <c r="J13" s="58"/>
      <c r="K13" s="69"/>
      <c r="L13" s="42"/>
      <c r="M13" s="75"/>
      <c r="N13" s="58" t="s">
        <v>47</v>
      </c>
      <c r="O13" s="42" t="s">
        <v>901</v>
      </c>
      <c r="P13" s="42" t="s">
        <v>926</v>
      </c>
      <c r="Q13" s="75"/>
      <c r="R13" s="42" t="s">
        <v>913</v>
      </c>
      <c r="S13" s="58" t="s">
        <v>914</v>
      </c>
      <c r="T13" s="76"/>
      <c r="U13" s="81"/>
      <c r="V13" s="81"/>
      <c r="W13" s="81"/>
      <c r="X13" s="81"/>
      <c r="Y13" s="81"/>
    </row>
    <row r="14" spans="1:25" ht="18.75" customHeight="1">
      <c r="A14" s="37"/>
      <c r="B14" s="38">
        <v>12</v>
      </c>
      <c r="C14" s="285"/>
      <c r="D14" s="42" t="s">
        <v>927</v>
      </c>
      <c r="E14" s="57" t="s">
        <v>47</v>
      </c>
      <c r="F14" s="58" t="s">
        <v>911</v>
      </c>
      <c r="G14" s="58" t="s">
        <v>47</v>
      </c>
      <c r="H14" s="58" t="s">
        <v>47</v>
      </c>
      <c r="I14" s="58" t="s">
        <v>47</v>
      </c>
      <c r="J14" s="58"/>
      <c r="K14" s="69"/>
      <c r="L14" s="42"/>
      <c r="M14" s="75"/>
      <c r="N14" s="76"/>
      <c r="O14" s="42" t="s">
        <v>901</v>
      </c>
      <c r="P14" s="42" t="s">
        <v>928</v>
      </c>
      <c r="Q14" s="42"/>
      <c r="R14" s="42" t="s">
        <v>929</v>
      </c>
      <c r="S14" s="63" t="s">
        <v>914</v>
      </c>
      <c r="T14" s="76"/>
      <c r="U14" s="81"/>
      <c r="V14" s="81"/>
      <c r="W14" s="81"/>
      <c r="X14" s="81"/>
      <c r="Y14" s="81"/>
    </row>
    <row r="15" spans="1:25" ht="18.75" hidden="1" customHeight="1">
      <c r="A15" s="37"/>
      <c r="B15" s="38">
        <v>13</v>
      </c>
      <c r="C15" s="286"/>
      <c r="D15" s="40" t="s">
        <v>930</v>
      </c>
      <c r="E15" s="60" t="s">
        <v>302</v>
      </c>
      <c r="F15" s="56" t="s">
        <v>899</v>
      </c>
      <c r="G15" s="56"/>
      <c r="H15" s="56"/>
      <c r="I15" s="56" t="s">
        <v>47</v>
      </c>
      <c r="J15" s="56"/>
      <c r="K15" s="68"/>
      <c r="L15" s="56"/>
      <c r="M15" s="40"/>
      <c r="N15" s="62"/>
      <c r="O15" s="41" t="s">
        <v>901</v>
      </c>
      <c r="P15" s="41" t="s">
        <v>931</v>
      </c>
      <c r="Q15" s="40"/>
      <c r="R15" s="40"/>
      <c r="S15" s="62"/>
      <c r="T15" s="62"/>
      <c r="U15" s="81"/>
      <c r="V15" s="81"/>
      <c r="W15" s="81"/>
      <c r="X15" s="81"/>
      <c r="Y15" s="81"/>
    </row>
    <row r="16" spans="1:25" ht="18.75" hidden="1" customHeight="1">
      <c r="A16" s="37"/>
      <c r="B16" s="38">
        <v>14</v>
      </c>
      <c r="C16" s="284" t="s">
        <v>932</v>
      </c>
      <c r="D16" s="41" t="s">
        <v>933</v>
      </c>
      <c r="E16" s="60" t="s">
        <v>47</v>
      </c>
      <c r="F16" s="56" t="s">
        <v>899</v>
      </c>
      <c r="G16" s="56"/>
      <c r="H16" s="56"/>
      <c r="I16" s="56"/>
      <c r="J16" s="56"/>
      <c r="K16" s="56"/>
      <c r="L16" s="41" t="s">
        <v>47</v>
      </c>
      <c r="M16" s="40"/>
      <c r="N16" s="62"/>
      <c r="O16" s="41" t="s">
        <v>923</v>
      </c>
      <c r="P16" s="41" t="s">
        <v>934</v>
      </c>
      <c r="Q16" s="40"/>
      <c r="R16" s="40"/>
      <c r="S16" s="62"/>
      <c r="T16" s="62"/>
      <c r="U16" s="81"/>
      <c r="V16" s="81"/>
      <c r="W16" s="81"/>
      <c r="X16" s="81"/>
      <c r="Y16" s="81"/>
    </row>
    <row r="17" spans="1:25" ht="18.75" hidden="1" customHeight="1">
      <c r="A17" s="37"/>
      <c r="B17" s="38">
        <v>15</v>
      </c>
      <c r="C17" s="285"/>
      <c r="D17" s="40" t="s">
        <v>935</v>
      </c>
      <c r="E17" s="60" t="s">
        <v>47</v>
      </c>
      <c r="F17" s="56" t="s">
        <v>899</v>
      </c>
      <c r="G17" s="56"/>
      <c r="H17" s="56"/>
      <c r="I17" s="56"/>
      <c r="J17" s="56"/>
      <c r="K17" s="56"/>
      <c r="L17" s="41" t="s">
        <v>47</v>
      </c>
      <c r="M17" s="40"/>
      <c r="N17" s="62"/>
      <c r="O17" s="40" t="s">
        <v>923</v>
      </c>
      <c r="P17" s="41" t="s">
        <v>934</v>
      </c>
      <c r="Q17" s="40"/>
      <c r="R17" s="40"/>
      <c r="S17" s="62"/>
      <c r="T17" s="62"/>
      <c r="U17" s="81"/>
      <c r="V17" s="81"/>
      <c r="W17" s="81"/>
      <c r="X17" s="81"/>
      <c r="Y17" s="81"/>
    </row>
    <row r="18" spans="1:25" ht="18.75" hidden="1" customHeight="1">
      <c r="A18" s="37"/>
      <c r="B18" s="38">
        <v>16</v>
      </c>
      <c r="C18" s="285"/>
      <c r="D18" s="40" t="s">
        <v>936</v>
      </c>
      <c r="E18" s="60" t="s">
        <v>47</v>
      </c>
      <c r="F18" s="56" t="s">
        <v>899</v>
      </c>
      <c r="G18" s="56"/>
      <c r="H18" s="56"/>
      <c r="I18" s="56"/>
      <c r="J18" s="56"/>
      <c r="K18" s="56"/>
      <c r="L18" s="41" t="s">
        <v>47</v>
      </c>
      <c r="M18" s="40"/>
      <c r="N18" s="62"/>
      <c r="O18" s="41" t="s">
        <v>923</v>
      </c>
      <c r="P18" s="41" t="s">
        <v>934</v>
      </c>
      <c r="Q18" s="40"/>
      <c r="R18" s="40"/>
      <c r="S18" s="62"/>
      <c r="T18" s="62"/>
      <c r="U18" s="81"/>
      <c r="V18" s="81"/>
      <c r="W18" s="81"/>
      <c r="X18" s="81"/>
      <c r="Y18" s="81"/>
    </row>
    <row r="19" spans="1:25" ht="18.75" hidden="1" customHeight="1">
      <c r="A19" s="37"/>
      <c r="B19" s="38">
        <v>17</v>
      </c>
      <c r="C19" s="285"/>
      <c r="D19" s="44" t="s">
        <v>937</v>
      </c>
      <c r="E19" s="59" t="s">
        <v>302</v>
      </c>
      <c r="F19" s="56" t="s">
        <v>899</v>
      </c>
      <c r="G19" s="56"/>
      <c r="H19" s="56"/>
      <c r="I19" s="56"/>
      <c r="J19" s="56"/>
      <c r="K19" s="56"/>
      <c r="L19" s="56" t="s">
        <v>47</v>
      </c>
      <c r="M19" s="77" t="s">
        <v>938</v>
      </c>
      <c r="N19" s="39" t="s">
        <v>47</v>
      </c>
      <c r="O19" s="45" t="s">
        <v>886</v>
      </c>
      <c r="P19" s="45" t="s">
        <v>939</v>
      </c>
      <c r="Q19" s="77" t="s">
        <v>938</v>
      </c>
      <c r="R19" s="45"/>
      <c r="S19" s="64"/>
      <c r="T19" s="73"/>
      <c r="U19" s="81"/>
      <c r="V19" s="81"/>
      <c r="W19" s="81"/>
      <c r="X19" s="81"/>
      <c r="Y19" s="81"/>
    </row>
    <row r="20" spans="1:25" ht="37.5" hidden="1" customHeight="1">
      <c r="A20" s="37"/>
      <c r="B20" s="38">
        <v>18</v>
      </c>
      <c r="C20" s="285"/>
      <c r="D20" s="45" t="s">
        <v>940</v>
      </c>
      <c r="E20" s="61" t="s">
        <v>302</v>
      </c>
      <c r="F20" s="56" t="s">
        <v>899</v>
      </c>
      <c r="G20" s="56"/>
      <c r="H20" s="56"/>
      <c r="I20" s="56"/>
      <c r="J20" s="56"/>
      <c r="K20" s="56"/>
      <c r="L20" s="56" t="s">
        <v>47</v>
      </c>
      <c r="M20" s="77" t="s">
        <v>938</v>
      </c>
      <c r="N20" s="73"/>
      <c r="O20" s="45" t="s">
        <v>886</v>
      </c>
      <c r="P20" s="45" t="s">
        <v>941</v>
      </c>
      <c r="Q20" s="77" t="s">
        <v>938</v>
      </c>
      <c r="R20" s="74"/>
      <c r="S20" s="73"/>
      <c r="T20" s="73"/>
      <c r="U20" s="81"/>
      <c r="V20" s="81"/>
      <c r="W20" s="81"/>
      <c r="X20" s="81"/>
      <c r="Y20" s="81"/>
    </row>
    <row r="21" spans="1:25" ht="18.75" hidden="1" customHeight="1">
      <c r="A21" s="37"/>
      <c r="B21" s="38">
        <v>19</v>
      </c>
      <c r="C21" s="285"/>
      <c r="D21" s="41" t="s">
        <v>942</v>
      </c>
      <c r="E21" s="60" t="s">
        <v>923</v>
      </c>
      <c r="F21" s="62" t="s">
        <v>924</v>
      </c>
      <c r="G21" s="62"/>
      <c r="H21" s="62"/>
      <c r="I21" s="62"/>
      <c r="J21" s="62"/>
      <c r="K21" s="62"/>
      <c r="L21" s="62"/>
      <c r="M21" s="40"/>
      <c r="N21" s="62"/>
      <c r="O21" s="40"/>
      <c r="P21" s="40"/>
      <c r="Q21" s="40"/>
      <c r="R21" s="40"/>
      <c r="S21" s="62"/>
      <c r="T21" s="62"/>
      <c r="U21" s="81"/>
      <c r="V21" s="81"/>
      <c r="W21" s="81"/>
      <c r="X21" s="81"/>
      <c r="Y21" s="81"/>
    </row>
    <row r="22" spans="1:25" ht="18.75" hidden="1" customHeight="1">
      <c r="A22" s="37"/>
      <c r="B22" s="38">
        <v>20</v>
      </c>
      <c r="C22" s="286"/>
      <c r="D22" s="41" t="s">
        <v>943</v>
      </c>
      <c r="E22" s="60" t="s">
        <v>923</v>
      </c>
      <c r="F22" s="62" t="s">
        <v>924</v>
      </c>
      <c r="G22" s="62"/>
      <c r="H22" s="62"/>
      <c r="I22" s="62"/>
      <c r="J22" s="62"/>
      <c r="K22" s="62"/>
      <c r="L22" s="62"/>
      <c r="M22" s="40"/>
      <c r="N22" s="62"/>
      <c r="O22" s="40"/>
      <c r="P22" s="40"/>
      <c r="Q22" s="40"/>
      <c r="R22" s="40"/>
      <c r="S22" s="62"/>
      <c r="T22" s="62"/>
      <c r="U22" s="81"/>
      <c r="V22" s="81"/>
      <c r="W22" s="81"/>
      <c r="X22" s="81"/>
      <c r="Y22" s="81"/>
    </row>
    <row r="23" spans="1:25" ht="18.75" hidden="1" customHeight="1">
      <c r="A23" s="37"/>
      <c r="B23" s="38">
        <v>21</v>
      </c>
      <c r="C23" s="284" t="s">
        <v>944</v>
      </c>
      <c r="D23" s="40" t="s">
        <v>945</v>
      </c>
      <c r="E23" s="38" t="s">
        <v>47</v>
      </c>
      <c r="F23" s="56" t="s">
        <v>899</v>
      </c>
      <c r="G23" s="56"/>
      <c r="H23" s="56"/>
      <c r="I23" s="56" t="s">
        <v>47</v>
      </c>
      <c r="J23" s="56"/>
      <c r="K23" s="68" t="s">
        <v>47</v>
      </c>
      <c r="L23" s="41"/>
      <c r="M23" s="41"/>
      <c r="N23" s="56"/>
      <c r="O23" s="41" t="s">
        <v>946</v>
      </c>
      <c r="P23" s="41" t="s">
        <v>947</v>
      </c>
      <c r="Q23" s="41"/>
      <c r="R23" s="41" t="s">
        <v>948</v>
      </c>
      <c r="S23" s="62"/>
      <c r="T23" s="62"/>
      <c r="U23" s="81"/>
      <c r="V23" s="81"/>
      <c r="W23" s="81"/>
      <c r="X23" s="81"/>
      <c r="Y23" s="81"/>
    </row>
    <row r="24" spans="1:25" ht="18.75" customHeight="1">
      <c r="A24" s="37"/>
      <c r="B24" s="38">
        <v>22</v>
      </c>
      <c r="C24" s="285"/>
      <c r="D24" s="40" t="s">
        <v>949</v>
      </c>
      <c r="E24" s="38" t="s">
        <v>47</v>
      </c>
      <c r="F24" s="56" t="s">
        <v>899</v>
      </c>
      <c r="G24" s="56"/>
      <c r="H24" s="56" t="s">
        <v>47</v>
      </c>
      <c r="I24" s="56"/>
      <c r="J24" s="56"/>
      <c r="K24" s="68" t="s">
        <v>47</v>
      </c>
      <c r="L24" s="41"/>
      <c r="M24" s="40"/>
      <c r="N24" s="62"/>
      <c r="O24" s="41" t="s">
        <v>886</v>
      </c>
      <c r="P24" s="41" t="s">
        <v>950</v>
      </c>
      <c r="Q24" s="40"/>
      <c r="R24" s="40"/>
      <c r="S24" s="62"/>
      <c r="T24" s="62"/>
      <c r="U24" s="81"/>
      <c r="V24" s="81"/>
      <c r="W24" s="81"/>
      <c r="X24" s="81"/>
      <c r="Y24" s="81"/>
    </row>
    <row r="25" spans="1:25" ht="56.25" customHeight="1">
      <c r="A25" s="37"/>
      <c r="B25" s="38">
        <v>23</v>
      </c>
      <c r="C25" s="285"/>
      <c r="D25" s="42" t="s">
        <v>951</v>
      </c>
      <c r="E25" s="57" t="s">
        <v>302</v>
      </c>
      <c r="F25" s="58" t="s">
        <v>911</v>
      </c>
      <c r="G25" s="58"/>
      <c r="H25" s="58" t="s">
        <v>47</v>
      </c>
      <c r="I25" s="58"/>
      <c r="J25" s="58"/>
      <c r="K25" s="69"/>
      <c r="L25" s="58"/>
      <c r="M25" s="75"/>
      <c r="N25" s="58" t="s">
        <v>47</v>
      </c>
      <c r="O25" s="42" t="s">
        <v>886</v>
      </c>
      <c r="P25" s="42" t="s">
        <v>952</v>
      </c>
      <c r="Q25" s="42"/>
      <c r="R25" s="42" t="s">
        <v>953</v>
      </c>
      <c r="S25" s="58" t="s">
        <v>914</v>
      </c>
      <c r="T25" s="76"/>
      <c r="U25" s="81"/>
      <c r="V25" s="81"/>
      <c r="W25" s="81"/>
      <c r="X25" s="81"/>
      <c r="Y25" s="81"/>
    </row>
    <row r="26" spans="1:25" ht="18.75" customHeight="1">
      <c r="A26" s="37"/>
      <c r="B26" s="38">
        <v>24</v>
      </c>
      <c r="C26" s="285"/>
      <c r="D26" s="41" t="s">
        <v>954</v>
      </c>
      <c r="E26" s="38" t="s">
        <v>302</v>
      </c>
      <c r="F26" s="56" t="s">
        <v>899</v>
      </c>
      <c r="G26" s="56"/>
      <c r="H26" s="56" t="s">
        <v>47</v>
      </c>
      <c r="I26" s="56"/>
      <c r="J26" s="56"/>
      <c r="K26" s="68"/>
      <c r="L26" s="41" t="s">
        <v>955</v>
      </c>
      <c r="M26" s="40"/>
      <c r="N26" s="62"/>
      <c r="O26" s="41" t="s">
        <v>886</v>
      </c>
      <c r="P26" s="41" t="s">
        <v>956</v>
      </c>
      <c r="Q26" s="40"/>
      <c r="R26" s="40"/>
      <c r="S26" s="62"/>
      <c r="T26" s="62"/>
      <c r="U26" s="81"/>
      <c r="V26" s="81"/>
      <c r="W26" s="81"/>
      <c r="X26" s="81"/>
      <c r="Y26" s="81"/>
    </row>
    <row r="27" spans="1:25" ht="30" hidden="1" customHeight="1">
      <c r="A27" s="37"/>
      <c r="B27" s="38">
        <v>25</v>
      </c>
      <c r="C27" s="285"/>
      <c r="D27" s="40" t="s">
        <v>957</v>
      </c>
      <c r="E27" s="38" t="s">
        <v>47</v>
      </c>
      <c r="F27" s="56" t="s">
        <v>899</v>
      </c>
      <c r="G27" s="56"/>
      <c r="H27" s="56"/>
      <c r="I27" s="56"/>
      <c r="J27" s="56"/>
      <c r="K27" s="56"/>
      <c r="L27" s="41" t="s">
        <v>47</v>
      </c>
      <c r="M27" s="40"/>
      <c r="N27" s="62"/>
      <c r="O27" s="41" t="s">
        <v>901</v>
      </c>
      <c r="P27" s="41" t="s">
        <v>958</v>
      </c>
      <c r="Q27" s="41"/>
      <c r="R27" s="41" t="s">
        <v>959</v>
      </c>
      <c r="S27" s="62"/>
      <c r="T27" s="62"/>
      <c r="U27" s="81"/>
      <c r="V27" s="81"/>
      <c r="W27" s="81"/>
      <c r="X27" s="81"/>
      <c r="Y27" s="81"/>
    </row>
    <row r="28" spans="1:25" ht="30" customHeight="1">
      <c r="A28" s="37"/>
      <c r="B28" s="38">
        <v>26</v>
      </c>
      <c r="C28" s="285"/>
      <c r="D28" s="42" t="s">
        <v>960</v>
      </c>
      <c r="E28" s="63" t="s">
        <v>47</v>
      </c>
      <c r="F28" s="58" t="s">
        <v>911</v>
      </c>
      <c r="G28" s="58"/>
      <c r="H28" s="58" t="s">
        <v>47</v>
      </c>
      <c r="I28" s="58"/>
      <c r="J28" s="58"/>
      <c r="K28" s="69"/>
      <c r="L28" s="42"/>
      <c r="M28" s="42"/>
      <c r="N28" s="58"/>
      <c r="O28" s="42" t="s">
        <v>886</v>
      </c>
      <c r="P28" s="42" t="s">
        <v>961</v>
      </c>
      <c r="Q28" s="42"/>
      <c r="R28" s="42" t="s">
        <v>962</v>
      </c>
      <c r="S28" s="58" t="s">
        <v>914</v>
      </c>
      <c r="T28" s="76"/>
      <c r="U28" s="81"/>
      <c r="V28" s="81"/>
      <c r="W28" s="81"/>
      <c r="X28" s="81"/>
      <c r="Y28" s="81"/>
    </row>
    <row r="29" spans="1:25" ht="33.75" hidden="1" customHeight="1">
      <c r="A29" s="37"/>
      <c r="B29" s="38">
        <v>27</v>
      </c>
      <c r="C29" s="285"/>
      <c r="D29" s="40" t="s">
        <v>963</v>
      </c>
      <c r="E29" s="38" t="s">
        <v>47</v>
      </c>
      <c r="F29" s="56" t="s">
        <v>899</v>
      </c>
      <c r="G29" s="56"/>
      <c r="H29" s="56"/>
      <c r="I29" s="56"/>
      <c r="J29" s="56"/>
      <c r="K29" s="56"/>
      <c r="L29" s="41" t="s">
        <v>47</v>
      </c>
      <c r="M29" s="40"/>
      <c r="N29" s="56"/>
      <c r="O29" s="41" t="s">
        <v>901</v>
      </c>
      <c r="P29" s="41" t="s">
        <v>964</v>
      </c>
      <c r="Q29" s="41"/>
      <c r="R29" s="41" t="s">
        <v>965</v>
      </c>
      <c r="S29" s="56"/>
      <c r="T29" s="62"/>
      <c r="U29" s="81"/>
      <c r="V29" s="81"/>
      <c r="W29" s="81"/>
      <c r="X29" s="81"/>
      <c r="Y29" s="81"/>
    </row>
    <row r="30" spans="1:25" ht="30" hidden="1" customHeight="1">
      <c r="A30" s="37"/>
      <c r="B30" s="38">
        <v>28</v>
      </c>
      <c r="C30" s="285"/>
      <c r="D30" s="40" t="s">
        <v>966</v>
      </c>
      <c r="E30" s="38" t="s">
        <v>47</v>
      </c>
      <c r="F30" s="56" t="s">
        <v>899</v>
      </c>
      <c r="G30" s="56"/>
      <c r="H30" s="56"/>
      <c r="I30" s="56"/>
      <c r="J30" s="56"/>
      <c r="K30" s="56"/>
      <c r="L30" s="41" t="s">
        <v>47</v>
      </c>
      <c r="M30" s="40"/>
      <c r="N30" s="62"/>
      <c r="O30" s="41" t="s">
        <v>901</v>
      </c>
      <c r="P30" s="41" t="s">
        <v>967</v>
      </c>
      <c r="Q30" s="40"/>
      <c r="R30" s="40"/>
      <c r="S30" s="62"/>
      <c r="T30" s="62"/>
      <c r="U30" s="81"/>
      <c r="V30" s="81"/>
      <c r="W30" s="81"/>
      <c r="X30" s="81"/>
      <c r="Y30" s="81"/>
    </row>
    <row r="31" spans="1:25" ht="30" customHeight="1">
      <c r="A31" s="37"/>
      <c r="B31" s="38">
        <v>29</v>
      </c>
      <c r="C31" s="286"/>
      <c r="D31" s="42" t="s">
        <v>968</v>
      </c>
      <c r="E31" s="57" t="s">
        <v>47</v>
      </c>
      <c r="F31" s="58" t="s">
        <v>911</v>
      </c>
      <c r="G31" s="58"/>
      <c r="H31" s="58" t="s">
        <v>47</v>
      </c>
      <c r="I31" s="58"/>
      <c r="J31" s="58"/>
      <c r="K31" s="69"/>
      <c r="L31" s="58"/>
      <c r="M31" s="75"/>
      <c r="N31" s="58" t="s">
        <v>47</v>
      </c>
      <c r="O31" s="42" t="s">
        <v>886</v>
      </c>
      <c r="P31" s="42" t="s">
        <v>969</v>
      </c>
      <c r="Q31" s="42"/>
      <c r="R31" s="42" t="s">
        <v>962</v>
      </c>
      <c r="S31" s="58" t="s">
        <v>914</v>
      </c>
      <c r="T31" s="76"/>
      <c r="U31" s="81"/>
      <c r="V31" s="81"/>
      <c r="W31" s="81"/>
      <c r="X31" s="81"/>
      <c r="Y31" s="81"/>
    </row>
    <row r="32" spans="1:25" ht="18.75" customHeight="1">
      <c r="A32" s="37"/>
      <c r="B32" s="46">
        <v>30</v>
      </c>
      <c r="C32" s="287" t="s">
        <v>970</v>
      </c>
      <c r="D32" s="47" t="s">
        <v>971</v>
      </c>
      <c r="E32" s="38" t="s">
        <v>47</v>
      </c>
      <c r="F32" s="56" t="s">
        <v>899</v>
      </c>
      <c r="G32" s="56"/>
      <c r="H32" s="56" t="s">
        <v>47</v>
      </c>
      <c r="I32" s="56"/>
      <c r="J32" s="56" t="s">
        <v>47</v>
      </c>
      <c r="K32" s="68"/>
      <c r="L32" s="41"/>
      <c r="M32" s="40"/>
      <c r="N32" s="62"/>
      <c r="O32" s="41" t="s">
        <v>901</v>
      </c>
      <c r="P32" s="41" t="s">
        <v>972</v>
      </c>
      <c r="Q32" s="40"/>
      <c r="R32" s="40"/>
      <c r="S32" s="62"/>
      <c r="T32" s="62"/>
      <c r="U32" s="81"/>
      <c r="V32" s="81"/>
      <c r="W32" s="81"/>
      <c r="X32" s="81"/>
      <c r="Y32" s="81"/>
    </row>
    <row r="33" spans="1:25" ht="18.75" customHeight="1">
      <c r="A33" s="37"/>
      <c r="B33" s="46">
        <v>31</v>
      </c>
      <c r="C33" s="288"/>
      <c r="D33" s="47" t="s">
        <v>973</v>
      </c>
      <c r="E33" s="38" t="s">
        <v>47</v>
      </c>
      <c r="F33" s="56" t="s">
        <v>899</v>
      </c>
      <c r="G33" s="56"/>
      <c r="H33" s="56" t="s">
        <v>47</v>
      </c>
      <c r="I33" s="56"/>
      <c r="J33" s="56" t="s">
        <v>47</v>
      </c>
      <c r="K33" s="68"/>
      <c r="L33" s="41" t="s">
        <v>974</v>
      </c>
      <c r="M33" s="40"/>
      <c r="N33" s="62"/>
      <c r="O33" s="40" t="s">
        <v>901</v>
      </c>
      <c r="P33" s="41" t="s">
        <v>975</v>
      </c>
      <c r="Q33" s="41" t="s">
        <v>976</v>
      </c>
      <c r="R33" s="40"/>
      <c r="S33" s="62"/>
      <c r="T33" s="62"/>
      <c r="U33" s="81"/>
      <c r="V33" s="81"/>
      <c r="W33" s="81"/>
      <c r="X33" s="81"/>
      <c r="Y33" s="81"/>
    </row>
    <row r="34" spans="1:25" ht="33.75" customHeight="1">
      <c r="A34" s="37"/>
      <c r="B34" s="46">
        <v>32</v>
      </c>
      <c r="C34" s="288"/>
      <c r="D34" s="47" t="s">
        <v>977</v>
      </c>
      <c r="E34" s="38" t="s">
        <v>47</v>
      </c>
      <c r="F34" s="56" t="s">
        <v>899</v>
      </c>
      <c r="G34" s="56"/>
      <c r="H34" s="56" t="s">
        <v>47</v>
      </c>
      <c r="I34" s="56"/>
      <c r="J34" s="56" t="s">
        <v>47</v>
      </c>
      <c r="K34" s="68"/>
      <c r="L34" s="41" t="s">
        <v>978</v>
      </c>
      <c r="M34" s="40"/>
      <c r="N34" s="62"/>
      <c r="O34" s="41" t="s">
        <v>901</v>
      </c>
      <c r="P34" s="41" t="s">
        <v>979</v>
      </c>
      <c r="Q34" s="41"/>
      <c r="R34" s="41" t="s">
        <v>980</v>
      </c>
      <c r="S34" s="62"/>
      <c r="T34" s="62"/>
      <c r="U34" s="81"/>
      <c r="V34" s="81"/>
      <c r="W34" s="81"/>
      <c r="X34" s="81"/>
      <c r="Y34" s="81"/>
    </row>
    <row r="35" spans="1:25" ht="18.75" hidden="1" customHeight="1">
      <c r="A35" s="37"/>
      <c r="B35" s="46">
        <v>33</v>
      </c>
      <c r="C35" s="288"/>
      <c r="D35" s="48" t="s">
        <v>981</v>
      </c>
      <c r="E35" s="38" t="s">
        <v>47</v>
      </c>
      <c r="F35" s="56" t="s">
        <v>899</v>
      </c>
      <c r="G35" s="56"/>
      <c r="H35" s="56"/>
      <c r="I35" s="56"/>
      <c r="J35" s="56" t="s">
        <v>47</v>
      </c>
      <c r="K35" s="56"/>
      <c r="L35" s="41" t="s">
        <v>47</v>
      </c>
      <c r="M35" s="40"/>
      <c r="N35" s="62"/>
      <c r="O35" s="41" t="s">
        <v>901</v>
      </c>
      <c r="P35" s="41" t="s">
        <v>982</v>
      </c>
      <c r="Q35" s="40"/>
      <c r="R35" s="40"/>
      <c r="S35" s="62"/>
      <c r="T35" s="62"/>
      <c r="U35" s="81"/>
      <c r="V35" s="81"/>
      <c r="W35" s="81"/>
      <c r="X35" s="81"/>
      <c r="Y35" s="81"/>
    </row>
    <row r="36" spans="1:25" ht="18.75" hidden="1" customHeight="1">
      <c r="A36" s="37"/>
      <c r="B36" s="46">
        <v>34</v>
      </c>
      <c r="C36" s="288"/>
      <c r="D36" s="49" t="s">
        <v>983</v>
      </c>
      <c r="E36" s="61" t="s">
        <v>47</v>
      </c>
      <c r="F36" s="39" t="s">
        <v>899</v>
      </c>
      <c r="G36" s="39"/>
      <c r="H36" s="39"/>
      <c r="I36" s="39"/>
      <c r="J36" s="56" t="s">
        <v>47</v>
      </c>
      <c r="K36" s="70"/>
      <c r="L36" s="45"/>
      <c r="M36" s="41" t="s">
        <v>938</v>
      </c>
      <c r="N36" s="56"/>
      <c r="O36" s="41" t="s">
        <v>886</v>
      </c>
      <c r="P36" s="41" t="s">
        <v>984</v>
      </c>
      <c r="Q36" s="41"/>
      <c r="R36" s="41" t="s">
        <v>985</v>
      </c>
      <c r="S36" s="62"/>
      <c r="T36" s="62"/>
      <c r="U36" s="81"/>
      <c r="V36" s="81"/>
      <c r="W36" s="81"/>
      <c r="X36" s="81"/>
      <c r="Y36" s="81"/>
    </row>
    <row r="37" spans="1:25" ht="18.75" hidden="1" customHeight="1">
      <c r="A37" s="37"/>
      <c r="B37" s="38">
        <v>35</v>
      </c>
      <c r="C37" s="288"/>
      <c r="D37" s="45" t="s">
        <v>986</v>
      </c>
      <c r="E37" s="64" t="s">
        <v>47</v>
      </c>
      <c r="F37" s="39" t="s">
        <v>899</v>
      </c>
      <c r="G37" s="39"/>
      <c r="H37" s="39"/>
      <c r="I37" s="39"/>
      <c r="J37" s="39"/>
      <c r="K37" s="39"/>
      <c r="L37" s="45" t="s">
        <v>47</v>
      </c>
      <c r="M37" s="41"/>
      <c r="N37" s="56"/>
      <c r="O37" s="41" t="s">
        <v>901</v>
      </c>
      <c r="P37" s="41" t="s">
        <v>987</v>
      </c>
      <c r="Q37" s="41"/>
      <c r="R37" s="41"/>
      <c r="S37" s="62"/>
      <c r="T37" s="62"/>
      <c r="U37" s="81"/>
      <c r="V37" s="81"/>
      <c r="W37" s="81"/>
      <c r="X37" s="81"/>
      <c r="Y37" s="81"/>
    </row>
    <row r="38" spans="1:25" ht="33.75" hidden="1" customHeight="1">
      <c r="A38" s="37"/>
      <c r="B38" s="38">
        <v>36</v>
      </c>
      <c r="C38" s="289"/>
      <c r="D38" s="41" t="s">
        <v>988</v>
      </c>
      <c r="E38" s="38" t="s">
        <v>47</v>
      </c>
      <c r="F38" s="56" t="s">
        <v>899</v>
      </c>
      <c r="G38" s="56"/>
      <c r="H38" s="56"/>
      <c r="I38" s="56"/>
      <c r="J38" s="56"/>
      <c r="K38" s="56"/>
      <c r="L38" s="45" t="s">
        <v>47</v>
      </c>
      <c r="M38" s="40"/>
      <c r="N38" s="62"/>
      <c r="O38" s="41" t="s">
        <v>901</v>
      </c>
      <c r="P38" s="41" t="s">
        <v>989</v>
      </c>
      <c r="Q38" s="40"/>
      <c r="R38" s="40"/>
      <c r="S38" s="62"/>
      <c r="T38" s="62"/>
      <c r="U38" s="81"/>
      <c r="V38" s="81"/>
      <c r="W38" s="81"/>
      <c r="X38" s="81"/>
      <c r="Y38" s="81"/>
    </row>
    <row r="39" spans="1:25" ht="18.75" hidden="1" customHeight="1">
      <c r="A39" s="37"/>
      <c r="B39" s="38">
        <v>37</v>
      </c>
      <c r="C39" s="290" t="s">
        <v>990</v>
      </c>
      <c r="D39" s="40" t="s">
        <v>991</v>
      </c>
      <c r="E39" s="38" t="s">
        <v>47</v>
      </c>
      <c r="F39" s="56" t="s">
        <v>899</v>
      </c>
      <c r="G39" s="56"/>
      <c r="H39" s="56"/>
      <c r="I39" s="56"/>
      <c r="J39" s="56"/>
      <c r="K39" s="56"/>
      <c r="L39" s="41" t="s">
        <v>47</v>
      </c>
      <c r="M39" s="40"/>
      <c r="N39" s="62"/>
      <c r="O39" s="41" t="s">
        <v>923</v>
      </c>
      <c r="P39" s="41" t="s">
        <v>992</v>
      </c>
      <c r="Q39" s="40"/>
      <c r="R39" s="40"/>
      <c r="S39" s="62"/>
      <c r="T39" s="62"/>
      <c r="U39" s="81"/>
      <c r="V39" s="81"/>
      <c r="W39" s="81"/>
      <c r="X39" s="81"/>
      <c r="Y39" s="81"/>
    </row>
    <row r="40" spans="1:25" ht="33.75" hidden="1" customHeight="1">
      <c r="A40" s="37"/>
      <c r="B40" s="46">
        <v>38</v>
      </c>
      <c r="C40" s="285"/>
      <c r="D40" s="50" t="s">
        <v>993</v>
      </c>
      <c r="E40" s="63" t="s">
        <v>47</v>
      </c>
      <c r="F40" s="58" t="s">
        <v>911</v>
      </c>
      <c r="G40" s="58"/>
      <c r="H40" s="58"/>
      <c r="I40" s="58"/>
      <c r="J40" s="58"/>
      <c r="K40" s="69" t="s">
        <v>47</v>
      </c>
      <c r="L40" s="42" t="s">
        <v>994</v>
      </c>
      <c r="M40" s="75"/>
      <c r="N40" s="76"/>
      <c r="O40" s="42" t="s">
        <v>923</v>
      </c>
      <c r="P40" s="42" t="s">
        <v>995</v>
      </c>
      <c r="Q40" s="75"/>
      <c r="R40" s="42" t="s">
        <v>913</v>
      </c>
      <c r="S40" s="58" t="s">
        <v>914</v>
      </c>
      <c r="T40" s="76"/>
      <c r="U40" s="81"/>
      <c r="V40" s="81"/>
      <c r="W40" s="81"/>
      <c r="X40" s="81"/>
      <c r="Y40" s="81"/>
    </row>
    <row r="41" spans="1:25" ht="18.75" hidden="1" customHeight="1">
      <c r="A41" s="37"/>
      <c r="B41" s="38">
        <v>39</v>
      </c>
      <c r="C41" s="285"/>
      <c r="D41" s="45" t="s">
        <v>996</v>
      </c>
      <c r="E41" s="64" t="s">
        <v>47</v>
      </c>
      <c r="F41" s="56" t="s">
        <v>899</v>
      </c>
      <c r="G41" s="56"/>
      <c r="H41" s="56"/>
      <c r="I41" s="56"/>
      <c r="J41" s="56"/>
      <c r="K41" s="56"/>
      <c r="L41" s="41" t="s">
        <v>47</v>
      </c>
      <c r="M41" s="78"/>
      <c r="N41" s="79"/>
      <c r="O41" s="78" t="s">
        <v>901</v>
      </c>
      <c r="P41" s="80" t="s">
        <v>997</v>
      </c>
      <c r="Q41" s="78"/>
      <c r="R41" s="78"/>
      <c r="S41" s="62"/>
      <c r="T41" s="62"/>
      <c r="U41" s="81"/>
      <c r="V41" s="81"/>
      <c r="W41" s="81"/>
      <c r="X41" s="81"/>
      <c r="Y41" s="81"/>
    </row>
    <row r="42" spans="1:25" ht="18.75" hidden="1" customHeight="1">
      <c r="A42" s="37"/>
      <c r="B42" s="46">
        <v>40</v>
      </c>
      <c r="C42" s="285"/>
      <c r="D42" s="51" t="s">
        <v>998</v>
      </c>
      <c r="E42" s="38" t="s">
        <v>47</v>
      </c>
      <c r="F42" s="56" t="s">
        <v>899</v>
      </c>
      <c r="G42" s="56" t="s">
        <v>47</v>
      </c>
      <c r="H42" s="56"/>
      <c r="I42" s="56"/>
      <c r="J42" s="56" t="s">
        <v>47</v>
      </c>
      <c r="K42" s="68"/>
      <c r="L42" s="41"/>
      <c r="M42" s="40"/>
      <c r="N42" s="62"/>
      <c r="O42" s="41" t="s">
        <v>923</v>
      </c>
      <c r="P42" s="81" t="s">
        <v>999</v>
      </c>
      <c r="Q42" s="40"/>
      <c r="R42" s="40"/>
      <c r="S42" s="62"/>
      <c r="T42" s="62"/>
      <c r="U42" s="81"/>
      <c r="V42" s="81"/>
      <c r="W42" s="81"/>
      <c r="X42" s="81"/>
      <c r="Y42" s="81"/>
    </row>
    <row r="43" spans="1:25" ht="18.75" hidden="1" customHeight="1">
      <c r="A43" s="37"/>
      <c r="B43" s="46">
        <v>41</v>
      </c>
      <c r="C43" s="291"/>
      <c r="D43" s="52" t="s">
        <v>1000</v>
      </c>
      <c r="E43" s="63" t="s">
        <v>47</v>
      </c>
      <c r="F43" s="58" t="s">
        <v>911</v>
      </c>
      <c r="G43" s="58" t="s">
        <v>47</v>
      </c>
      <c r="H43" s="58"/>
      <c r="I43" s="58"/>
      <c r="J43" s="58" t="s">
        <v>47</v>
      </c>
      <c r="K43" s="69"/>
      <c r="L43" s="42"/>
      <c r="M43" s="42"/>
      <c r="N43" s="58"/>
      <c r="O43" s="42" t="s">
        <v>923</v>
      </c>
      <c r="P43" s="42" t="s">
        <v>1001</v>
      </c>
      <c r="Q43" s="42"/>
      <c r="R43" s="42" t="s">
        <v>913</v>
      </c>
      <c r="S43" s="58" t="s">
        <v>914</v>
      </c>
      <c r="T43" s="76"/>
      <c r="U43" s="81"/>
      <c r="V43" s="81"/>
      <c r="W43" s="81"/>
      <c r="X43" s="81"/>
      <c r="Y43" s="81"/>
    </row>
    <row r="44" spans="1:25" ht="33.75" customHeight="1">
      <c r="A44" s="37"/>
      <c r="B44" s="38">
        <v>42</v>
      </c>
      <c r="C44" s="292" t="s">
        <v>1002</v>
      </c>
      <c r="D44" s="42" t="s">
        <v>1003</v>
      </c>
      <c r="E44" s="63" t="s">
        <v>47</v>
      </c>
      <c r="F44" s="58" t="s">
        <v>911</v>
      </c>
      <c r="G44" s="58"/>
      <c r="H44" s="58" t="s">
        <v>47</v>
      </c>
      <c r="I44" s="58"/>
      <c r="J44" s="58"/>
      <c r="K44" s="69"/>
      <c r="L44" s="42"/>
      <c r="M44" s="42"/>
      <c r="N44" s="58"/>
      <c r="O44" s="42" t="s">
        <v>886</v>
      </c>
      <c r="P44" s="42" t="s">
        <v>1004</v>
      </c>
      <c r="Q44" s="42"/>
      <c r="R44" s="42" t="s">
        <v>1005</v>
      </c>
      <c r="S44" s="58" t="s">
        <v>914</v>
      </c>
      <c r="T44" s="76"/>
      <c r="U44" s="81"/>
      <c r="V44" s="81"/>
      <c r="W44" s="81"/>
      <c r="X44" s="81"/>
      <c r="Y44" s="81"/>
    </row>
    <row r="45" spans="1:25" ht="18.75" hidden="1" customHeight="1">
      <c r="A45" s="37"/>
      <c r="B45" s="38">
        <v>43</v>
      </c>
      <c r="C45" s="286"/>
      <c r="D45" s="53" t="s">
        <v>1006</v>
      </c>
      <c r="E45" s="65" t="s">
        <v>923</v>
      </c>
      <c r="F45" s="66" t="s">
        <v>924</v>
      </c>
      <c r="G45" s="66"/>
      <c r="H45" s="66"/>
      <c r="I45" s="66"/>
      <c r="J45" s="66"/>
      <c r="K45" s="66"/>
      <c r="L45" s="66"/>
      <c r="M45" s="82"/>
      <c r="N45" s="56"/>
      <c r="O45" s="41"/>
      <c r="P45" s="41"/>
      <c r="Q45" s="41"/>
      <c r="R45" s="41"/>
      <c r="S45" s="38"/>
      <c r="T45" s="38"/>
      <c r="U45" s="81"/>
      <c r="V45" s="81"/>
      <c r="W45" s="81"/>
      <c r="X45" s="81"/>
      <c r="Y45" s="81"/>
    </row>
    <row r="46" spans="1:25" ht="33.75" hidden="1" customHeight="1">
      <c r="A46" s="37"/>
      <c r="B46" s="38">
        <v>44</v>
      </c>
      <c r="C46" s="284" t="s">
        <v>1007</v>
      </c>
      <c r="D46" s="42" t="s">
        <v>1008</v>
      </c>
      <c r="E46" s="63" t="s">
        <v>47</v>
      </c>
      <c r="F46" s="58" t="s">
        <v>911</v>
      </c>
      <c r="G46" s="58"/>
      <c r="H46" s="58"/>
      <c r="I46" s="58" t="s">
        <v>47</v>
      </c>
      <c r="J46" s="58"/>
      <c r="K46" s="69" t="s">
        <v>47</v>
      </c>
      <c r="L46" s="42"/>
      <c r="M46" s="42"/>
      <c r="N46" s="58"/>
      <c r="O46" s="42" t="s">
        <v>901</v>
      </c>
      <c r="P46" s="42" t="s">
        <v>1009</v>
      </c>
      <c r="Q46" s="42" t="s">
        <v>1010</v>
      </c>
      <c r="R46" s="42" t="s">
        <v>1011</v>
      </c>
      <c r="S46" s="58" t="s">
        <v>914</v>
      </c>
      <c r="T46" s="76"/>
      <c r="U46" s="81"/>
      <c r="V46" s="81"/>
      <c r="W46" s="81"/>
      <c r="X46" s="81"/>
      <c r="Y46" s="81"/>
    </row>
    <row r="47" spans="1:25" ht="18.75" hidden="1" customHeight="1">
      <c r="A47" s="37"/>
      <c r="B47" s="38">
        <v>45</v>
      </c>
      <c r="C47" s="285"/>
      <c r="D47" s="41" t="s">
        <v>1012</v>
      </c>
      <c r="E47" s="60" t="s">
        <v>923</v>
      </c>
      <c r="F47" s="62" t="s">
        <v>924</v>
      </c>
      <c r="G47" s="62"/>
      <c r="H47" s="62"/>
      <c r="I47" s="62"/>
      <c r="J47" s="62"/>
      <c r="K47" s="62"/>
      <c r="L47" s="62"/>
      <c r="M47" s="40"/>
      <c r="N47" s="62"/>
      <c r="O47" s="40"/>
      <c r="P47" s="40"/>
      <c r="Q47" s="41"/>
      <c r="R47" s="40"/>
      <c r="S47" s="86"/>
      <c r="T47" s="62"/>
      <c r="U47" s="81"/>
      <c r="V47" s="81"/>
      <c r="W47" s="81"/>
      <c r="X47" s="81"/>
      <c r="Y47" s="81"/>
    </row>
    <row r="48" spans="1:25" ht="52.5" customHeight="1">
      <c r="A48" s="37"/>
      <c r="B48" s="38">
        <v>46</v>
      </c>
      <c r="C48" s="285"/>
      <c r="D48" s="54" t="s">
        <v>784</v>
      </c>
      <c r="E48" s="57" t="s">
        <v>47</v>
      </c>
      <c r="F48" s="58" t="s">
        <v>911</v>
      </c>
      <c r="G48" s="58"/>
      <c r="H48" s="58" t="s">
        <v>47</v>
      </c>
      <c r="I48" s="58"/>
      <c r="J48" s="58"/>
      <c r="K48" s="69"/>
      <c r="L48" s="42"/>
      <c r="M48" s="75"/>
      <c r="N48" s="76"/>
      <c r="O48" s="42" t="s">
        <v>886</v>
      </c>
      <c r="P48" s="42" t="s">
        <v>1013</v>
      </c>
      <c r="Q48" s="42" t="s">
        <v>1014</v>
      </c>
      <c r="R48" s="42" t="s">
        <v>1015</v>
      </c>
      <c r="S48" s="58"/>
      <c r="T48" s="58" t="s">
        <v>914</v>
      </c>
      <c r="U48" s="81"/>
      <c r="V48" s="81"/>
      <c r="W48" s="81"/>
      <c r="X48" s="81"/>
      <c r="Y48" s="81"/>
    </row>
    <row r="49" spans="1:25" ht="18.75" hidden="1" customHeight="1">
      <c r="A49" s="37"/>
      <c r="B49" s="38">
        <v>47</v>
      </c>
      <c r="C49" s="285"/>
      <c r="D49" s="40" t="s">
        <v>1016</v>
      </c>
      <c r="E49" s="60" t="s">
        <v>923</v>
      </c>
      <c r="F49" s="62" t="s">
        <v>924</v>
      </c>
      <c r="G49" s="62"/>
      <c r="H49" s="62"/>
      <c r="I49" s="62"/>
      <c r="J49" s="62"/>
      <c r="K49" s="62"/>
      <c r="L49" s="62"/>
      <c r="M49" s="40"/>
      <c r="N49" s="62"/>
      <c r="O49" s="40"/>
      <c r="P49" s="40"/>
      <c r="Q49" s="40"/>
      <c r="R49" s="40"/>
      <c r="S49" s="62"/>
      <c r="T49" s="62"/>
      <c r="U49" s="81"/>
      <c r="V49" s="81"/>
      <c r="W49" s="81"/>
      <c r="X49" s="81"/>
      <c r="Y49" s="81"/>
    </row>
    <row r="50" spans="1:25" ht="18.75" hidden="1" customHeight="1">
      <c r="A50" s="37"/>
      <c r="B50" s="38">
        <v>48</v>
      </c>
      <c r="C50" s="285"/>
      <c r="D50" s="40" t="s">
        <v>1017</v>
      </c>
      <c r="E50" s="60" t="s">
        <v>923</v>
      </c>
      <c r="F50" s="62" t="s">
        <v>924</v>
      </c>
      <c r="G50" s="62"/>
      <c r="H50" s="62"/>
      <c r="I50" s="62"/>
      <c r="J50" s="62"/>
      <c r="K50" s="62"/>
      <c r="L50" s="62"/>
      <c r="M50" s="40"/>
      <c r="N50" s="62"/>
      <c r="O50" s="40"/>
      <c r="P50" s="40"/>
      <c r="Q50" s="40"/>
      <c r="R50" s="40"/>
      <c r="S50" s="62"/>
      <c r="T50" s="62"/>
      <c r="U50" s="81"/>
      <c r="V50" s="81"/>
      <c r="W50" s="81"/>
      <c r="X50" s="81"/>
      <c r="Y50" s="81"/>
    </row>
    <row r="51" spans="1:25" ht="18.75" hidden="1" customHeight="1">
      <c r="A51" s="37"/>
      <c r="B51" s="38">
        <v>49</v>
      </c>
      <c r="C51" s="285"/>
      <c r="D51" s="40" t="s">
        <v>1018</v>
      </c>
      <c r="E51" s="60" t="s">
        <v>923</v>
      </c>
      <c r="F51" s="56" t="s">
        <v>924</v>
      </c>
      <c r="G51" s="56"/>
      <c r="H51" s="56"/>
      <c r="I51" s="56"/>
      <c r="J51" s="56"/>
      <c r="K51" s="56"/>
      <c r="L51" s="56"/>
      <c r="M51" s="40"/>
      <c r="N51" s="62"/>
      <c r="O51" s="40"/>
      <c r="P51" s="40"/>
      <c r="Q51" s="40"/>
      <c r="R51" s="40"/>
      <c r="S51" s="62"/>
      <c r="T51" s="62"/>
      <c r="U51" s="81"/>
      <c r="V51" s="81"/>
      <c r="W51" s="81"/>
      <c r="X51" s="81"/>
      <c r="Y51" s="81"/>
    </row>
    <row r="52" spans="1:25" ht="18.75" hidden="1" customHeight="1">
      <c r="A52" s="37"/>
      <c r="B52" s="38">
        <v>50</v>
      </c>
      <c r="C52" s="285"/>
      <c r="D52" s="41" t="s">
        <v>1019</v>
      </c>
      <c r="E52" s="60" t="s">
        <v>923</v>
      </c>
      <c r="F52" s="62" t="s">
        <v>924</v>
      </c>
      <c r="G52" s="62"/>
      <c r="H52" s="62"/>
      <c r="I52" s="62"/>
      <c r="J52" s="62"/>
      <c r="K52" s="62"/>
      <c r="L52" s="62"/>
      <c r="M52" s="40"/>
      <c r="N52" s="62"/>
      <c r="O52" s="40"/>
      <c r="P52" s="40"/>
      <c r="Q52" s="40"/>
      <c r="R52" s="40"/>
      <c r="S52" s="62"/>
      <c r="T52" s="62"/>
      <c r="U52" s="81"/>
      <c r="V52" s="81"/>
      <c r="W52" s="81"/>
      <c r="X52" s="81"/>
      <c r="Y52" s="81"/>
    </row>
    <row r="53" spans="1:25" ht="33.75" hidden="1" customHeight="1">
      <c r="A53" s="37"/>
      <c r="B53" s="38">
        <v>51</v>
      </c>
      <c r="C53" s="286"/>
      <c r="D53" s="41" t="s">
        <v>1020</v>
      </c>
      <c r="E53" s="60" t="s">
        <v>923</v>
      </c>
      <c r="F53" s="62" t="s">
        <v>924</v>
      </c>
      <c r="G53" s="62"/>
      <c r="H53" s="62"/>
      <c r="I53" s="62"/>
      <c r="J53" s="62"/>
      <c r="K53" s="62"/>
      <c r="L53" s="62"/>
      <c r="M53" s="40"/>
      <c r="N53" s="62"/>
      <c r="O53" s="40"/>
      <c r="P53" s="40"/>
      <c r="Q53" s="40"/>
      <c r="R53" s="40"/>
      <c r="S53" s="86"/>
      <c r="T53" s="62"/>
      <c r="U53" s="81"/>
      <c r="V53" s="81"/>
      <c r="W53" s="81"/>
      <c r="X53" s="81"/>
      <c r="Y53" s="81"/>
    </row>
    <row r="54" spans="1:25" ht="37.5" customHeight="1">
      <c r="A54" s="37"/>
      <c r="B54" s="38">
        <v>52</v>
      </c>
      <c r="C54" s="284" t="s">
        <v>1021</v>
      </c>
      <c r="D54" s="41" t="s">
        <v>1022</v>
      </c>
      <c r="E54" s="38" t="s">
        <v>47</v>
      </c>
      <c r="F54" s="56" t="s">
        <v>899</v>
      </c>
      <c r="G54" s="56"/>
      <c r="H54" s="56" t="s">
        <v>47</v>
      </c>
      <c r="I54" s="56"/>
      <c r="J54" s="56"/>
      <c r="K54" s="68" t="s">
        <v>47</v>
      </c>
      <c r="L54" s="41"/>
      <c r="M54" s="40"/>
      <c r="N54" s="62"/>
      <c r="O54" s="41" t="s">
        <v>886</v>
      </c>
      <c r="P54" s="40" t="s">
        <v>1023</v>
      </c>
      <c r="Q54" s="41" t="s">
        <v>1024</v>
      </c>
      <c r="R54" s="40"/>
      <c r="S54" s="56"/>
      <c r="T54" s="62"/>
      <c r="U54" s="81"/>
      <c r="V54" s="81"/>
      <c r="W54" s="81"/>
      <c r="X54" s="81"/>
      <c r="Y54" s="81"/>
    </row>
    <row r="55" spans="1:25" ht="33.75" hidden="1" customHeight="1">
      <c r="A55" s="37"/>
      <c r="B55" s="38">
        <v>53</v>
      </c>
      <c r="C55" s="285"/>
      <c r="D55" s="41" t="s">
        <v>1025</v>
      </c>
      <c r="E55" s="60" t="s">
        <v>923</v>
      </c>
      <c r="F55" s="62" t="s">
        <v>924</v>
      </c>
      <c r="G55" s="62"/>
      <c r="H55" s="62"/>
      <c r="I55" s="62"/>
      <c r="J55" s="62"/>
      <c r="K55" s="62"/>
      <c r="L55" s="62"/>
      <c r="M55" s="40"/>
      <c r="N55" s="62"/>
      <c r="O55" s="40"/>
      <c r="P55" s="40"/>
      <c r="Q55" s="41" t="s">
        <v>1024</v>
      </c>
      <c r="R55" s="40"/>
      <c r="S55" s="62"/>
      <c r="T55" s="62"/>
      <c r="U55" s="81"/>
      <c r="V55" s="81"/>
      <c r="W55" s="81"/>
      <c r="X55" s="81"/>
      <c r="Y55" s="81"/>
    </row>
    <row r="56" spans="1:25" ht="33.75" customHeight="1">
      <c r="A56" s="37"/>
      <c r="B56" s="38">
        <v>54</v>
      </c>
      <c r="C56" s="285"/>
      <c r="D56" s="40" t="s">
        <v>1026</v>
      </c>
      <c r="E56" s="60" t="s">
        <v>47</v>
      </c>
      <c r="F56" s="56" t="s">
        <v>899</v>
      </c>
      <c r="G56" s="56"/>
      <c r="H56" s="56" t="s">
        <v>47</v>
      </c>
      <c r="I56" s="56"/>
      <c r="J56" s="56"/>
      <c r="K56" s="68"/>
      <c r="L56" s="41"/>
      <c r="M56" s="40"/>
      <c r="N56" s="62"/>
      <c r="O56" s="41" t="s">
        <v>886</v>
      </c>
      <c r="P56" s="41" t="s">
        <v>1027</v>
      </c>
      <c r="Q56" s="41" t="s">
        <v>1028</v>
      </c>
      <c r="R56" s="40"/>
      <c r="S56" s="56"/>
      <c r="T56" s="62"/>
      <c r="U56" s="81"/>
      <c r="V56" s="81"/>
      <c r="W56" s="81"/>
      <c r="X56" s="81"/>
      <c r="Y56" s="81"/>
    </row>
    <row r="57" spans="1:25" ht="33.75" customHeight="1">
      <c r="A57" s="37"/>
      <c r="B57" s="38">
        <v>55</v>
      </c>
      <c r="C57" s="285"/>
      <c r="D57" s="40" t="s">
        <v>1029</v>
      </c>
      <c r="E57" s="60" t="s">
        <v>47</v>
      </c>
      <c r="F57" s="56" t="s">
        <v>899</v>
      </c>
      <c r="G57" s="56"/>
      <c r="H57" s="56" t="s">
        <v>47</v>
      </c>
      <c r="I57" s="56"/>
      <c r="J57" s="56"/>
      <c r="K57" s="68"/>
      <c r="L57" s="41"/>
      <c r="M57" s="40"/>
      <c r="N57" s="62"/>
      <c r="O57" s="41" t="s">
        <v>886</v>
      </c>
      <c r="P57" s="41" t="s">
        <v>1030</v>
      </c>
      <c r="Q57" s="41" t="s">
        <v>1031</v>
      </c>
      <c r="R57" s="40"/>
      <c r="S57" s="56"/>
      <c r="T57" s="62"/>
      <c r="U57" s="81"/>
      <c r="V57" s="81"/>
      <c r="W57" s="81"/>
      <c r="X57" s="81"/>
      <c r="Y57" s="81"/>
    </row>
    <row r="58" spans="1:25" ht="18.75" hidden="1" customHeight="1">
      <c r="A58" s="37"/>
      <c r="B58" s="38">
        <v>56</v>
      </c>
      <c r="C58" s="285"/>
      <c r="D58" s="40" t="s">
        <v>1032</v>
      </c>
      <c r="E58" s="60" t="s">
        <v>923</v>
      </c>
      <c r="F58" s="62" t="s">
        <v>924</v>
      </c>
      <c r="G58" s="62"/>
      <c r="H58" s="62"/>
      <c r="I58" s="62"/>
      <c r="J58" s="62"/>
      <c r="K58" s="62"/>
      <c r="L58" s="62"/>
      <c r="M58" s="40"/>
      <c r="N58" s="62"/>
      <c r="O58" s="40"/>
      <c r="P58" s="40"/>
      <c r="Q58" s="40"/>
      <c r="R58" s="40"/>
      <c r="S58" s="62"/>
      <c r="T58" s="62"/>
      <c r="U58" s="81"/>
      <c r="V58" s="81"/>
      <c r="W58" s="81"/>
      <c r="X58" s="81"/>
      <c r="Y58" s="81"/>
    </row>
    <row r="59" spans="1:25" ht="18.75" hidden="1" customHeight="1">
      <c r="A59" s="37"/>
      <c r="B59" s="38">
        <v>57</v>
      </c>
      <c r="C59" s="285"/>
      <c r="D59" s="40" t="s">
        <v>1033</v>
      </c>
      <c r="E59" s="60" t="s">
        <v>923</v>
      </c>
      <c r="F59" s="62" t="s">
        <v>924</v>
      </c>
      <c r="G59" s="62"/>
      <c r="H59" s="62"/>
      <c r="I59" s="62"/>
      <c r="J59" s="62"/>
      <c r="K59" s="62"/>
      <c r="L59" s="62"/>
      <c r="M59" s="40"/>
      <c r="N59" s="62"/>
      <c r="O59" s="40"/>
      <c r="P59" s="40"/>
      <c r="Q59" s="40"/>
      <c r="R59" s="40"/>
      <c r="S59" s="62"/>
      <c r="T59" s="62"/>
      <c r="U59" s="81"/>
      <c r="V59" s="81"/>
      <c r="W59" s="81"/>
      <c r="X59" s="81"/>
      <c r="Y59" s="81"/>
    </row>
    <row r="60" spans="1:25" ht="28.5" customHeight="1">
      <c r="A60" s="37"/>
      <c r="B60" s="38">
        <v>58</v>
      </c>
      <c r="C60" s="286"/>
      <c r="D60" s="42" t="s">
        <v>1034</v>
      </c>
      <c r="E60" s="57" t="s">
        <v>302</v>
      </c>
      <c r="F60" s="58" t="s">
        <v>911</v>
      </c>
      <c r="G60" s="58"/>
      <c r="H60" s="58" t="s">
        <v>47</v>
      </c>
      <c r="I60" s="58"/>
      <c r="J60" s="58"/>
      <c r="K60" s="69"/>
      <c r="L60" s="58"/>
      <c r="M60" s="42"/>
      <c r="N60" s="58"/>
      <c r="O60" s="42" t="s">
        <v>886</v>
      </c>
      <c r="P60" s="42" t="s">
        <v>1035</v>
      </c>
      <c r="Q60" s="42" t="s">
        <v>1036</v>
      </c>
      <c r="R60" s="42" t="s">
        <v>1037</v>
      </c>
      <c r="S60" s="76"/>
      <c r="T60" s="58" t="s">
        <v>914</v>
      </c>
      <c r="U60" s="87"/>
      <c r="V60" s="87"/>
      <c r="W60" s="87"/>
      <c r="X60" s="87"/>
      <c r="Y60" s="87"/>
    </row>
    <row r="61" spans="1:25" ht="18.75" hidden="1" customHeight="1">
      <c r="A61" s="37"/>
      <c r="B61" s="38">
        <v>59</v>
      </c>
      <c r="C61" s="284" t="s">
        <v>1038</v>
      </c>
      <c r="D61" s="40" t="s">
        <v>1039</v>
      </c>
      <c r="E61" s="38" t="s">
        <v>47</v>
      </c>
      <c r="F61" s="56" t="s">
        <v>899</v>
      </c>
      <c r="G61" s="56"/>
      <c r="H61" s="56"/>
      <c r="I61" s="56"/>
      <c r="J61" s="56" t="s">
        <v>47</v>
      </c>
      <c r="K61" s="68"/>
      <c r="L61" s="41"/>
      <c r="M61" s="41"/>
      <c r="N61" s="56"/>
      <c r="O61" s="41" t="s">
        <v>923</v>
      </c>
      <c r="P61" s="41"/>
      <c r="Q61" s="41"/>
      <c r="R61" s="41" t="s">
        <v>1040</v>
      </c>
      <c r="S61" s="62"/>
      <c r="T61" s="62"/>
      <c r="U61" s="81"/>
      <c r="V61" s="81"/>
      <c r="W61" s="81"/>
      <c r="X61" s="81"/>
      <c r="Y61" s="81"/>
    </row>
    <row r="62" spans="1:25" ht="42.75" customHeight="1">
      <c r="A62" s="37"/>
      <c r="B62" s="38">
        <v>60</v>
      </c>
      <c r="C62" s="285"/>
      <c r="D62" s="42" t="s">
        <v>1041</v>
      </c>
      <c r="E62" s="57" t="s">
        <v>302</v>
      </c>
      <c r="F62" s="58" t="s">
        <v>911</v>
      </c>
      <c r="G62" s="58" t="s">
        <v>47</v>
      </c>
      <c r="H62" s="58" t="s">
        <v>47</v>
      </c>
      <c r="I62" s="58"/>
      <c r="J62" s="58" t="s">
        <v>47</v>
      </c>
      <c r="K62" s="69"/>
      <c r="L62" s="58"/>
      <c r="M62" s="83" t="s">
        <v>938</v>
      </c>
      <c r="N62" s="58" t="s">
        <v>47</v>
      </c>
      <c r="O62" s="42" t="s">
        <v>1042</v>
      </c>
      <c r="P62" s="42" t="s">
        <v>1043</v>
      </c>
      <c r="Q62" s="42" t="s">
        <v>1044</v>
      </c>
      <c r="R62" s="42" t="s">
        <v>1045</v>
      </c>
      <c r="S62" s="58" t="s">
        <v>914</v>
      </c>
      <c r="T62" s="76"/>
      <c r="U62" s="87"/>
      <c r="V62" s="87"/>
      <c r="W62" s="87"/>
      <c r="X62" s="87"/>
      <c r="Y62" s="87"/>
    </row>
    <row r="63" spans="1:25" ht="18.75" hidden="1" customHeight="1">
      <c r="A63" s="37"/>
      <c r="B63" s="38">
        <v>61</v>
      </c>
      <c r="C63" s="285"/>
      <c r="D63" s="40" t="s">
        <v>1046</v>
      </c>
      <c r="E63" s="60" t="s">
        <v>923</v>
      </c>
      <c r="F63" s="62" t="s">
        <v>924</v>
      </c>
      <c r="G63" s="62"/>
      <c r="H63" s="62"/>
      <c r="I63" s="62"/>
      <c r="J63" s="62"/>
      <c r="K63" s="62"/>
      <c r="L63" s="62"/>
      <c r="M63" s="40"/>
      <c r="N63" s="62"/>
      <c r="O63" s="40"/>
      <c r="P63" s="40"/>
      <c r="Q63" s="40"/>
      <c r="R63" s="40"/>
      <c r="S63" s="62"/>
      <c r="T63" s="62"/>
      <c r="U63" s="81"/>
      <c r="V63" s="81"/>
      <c r="W63" s="81"/>
      <c r="X63" s="81"/>
      <c r="Y63" s="81"/>
    </row>
    <row r="64" spans="1:25" ht="18.75" hidden="1" customHeight="1">
      <c r="A64" s="37"/>
      <c r="B64" s="38">
        <v>62</v>
      </c>
      <c r="C64" s="285"/>
      <c r="D64" s="40" t="s">
        <v>1047</v>
      </c>
      <c r="E64" s="60" t="s">
        <v>923</v>
      </c>
      <c r="F64" s="62" t="s">
        <v>924</v>
      </c>
      <c r="G64" s="62"/>
      <c r="H64" s="62"/>
      <c r="I64" s="62"/>
      <c r="J64" s="62"/>
      <c r="K64" s="62"/>
      <c r="L64" s="62"/>
      <c r="M64" s="40"/>
      <c r="N64" s="62"/>
      <c r="O64" s="40"/>
      <c r="P64" s="40"/>
      <c r="Q64" s="40"/>
      <c r="R64" s="40"/>
      <c r="S64" s="62"/>
      <c r="T64" s="62"/>
      <c r="U64" s="81"/>
      <c r="V64" s="81"/>
      <c r="W64" s="81"/>
      <c r="X64" s="81"/>
      <c r="Y64" s="81"/>
    </row>
    <row r="65" spans="1:25" ht="28.5" hidden="1" customHeight="1">
      <c r="A65" s="37"/>
      <c r="B65" s="38">
        <v>63</v>
      </c>
      <c r="C65" s="285"/>
      <c r="D65" s="74" t="s">
        <v>1048</v>
      </c>
      <c r="E65" s="64" t="s">
        <v>47</v>
      </c>
      <c r="F65" s="39" t="s">
        <v>899</v>
      </c>
      <c r="G65" s="39"/>
      <c r="H65" s="39"/>
      <c r="I65" s="39"/>
      <c r="J65" s="39"/>
      <c r="K65" s="70"/>
      <c r="L65" s="45"/>
      <c r="M65" s="77" t="s">
        <v>938</v>
      </c>
      <c r="N65" s="56"/>
      <c r="O65" s="41" t="s">
        <v>923</v>
      </c>
      <c r="P65" s="41" t="s">
        <v>1049</v>
      </c>
      <c r="Q65" s="41"/>
      <c r="R65" s="41" t="s">
        <v>1050</v>
      </c>
      <c r="S65" s="62"/>
      <c r="T65" s="62"/>
      <c r="U65" s="81"/>
      <c r="V65" s="81"/>
      <c r="W65" s="81"/>
      <c r="X65" s="81"/>
      <c r="Y65" s="81"/>
    </row>
    <row r="66" spans="1:25" ht="18.75" hidden="1" customHeight="1">
      <c r="A66" s="37"/>
      <c r="B66" s="38">
        <v>64</v>
      </c>
      <c r="C66" s="285"/>
      <c r="D66" s="40" t="s">
        <v>1051</v>
      </c>
      <c r="E66" s="60" t="s">
        <v>923</v>
      </c>
      <c r="F66" s="62" t="s">
        <v>924</v>
      </c>
      <c r="G66" s="62"/>
      <c r="H66" s="62"/>
      <c r="I66" s="62"/>
      <c r="J66" s="62"/>
      <c r="K66" s="62"/>
      <c r="L66" s="62"/>
      <c r="M66" s="40"/>
      <c r="N66" s="62"/>
      <c r="O66" s="40"/>
      <c r="P66" s="40"/>
      <c r="Q66" s="40"/>
      <c r="R66" s="40"/>
      <c r="S66" s="62"/>
      <c r="T66" s="62"/>
      <c r="U66" s="81"/>
      <c r="V66" s="81"/>
      <c r="W66" s="81"/>
      <c r="X66" s="81"/>
      <c r="Y66" s="81"/>
    </row>
    <row r="67" spans="1:25" ht="18.75" hidden="1" customHeight="1">
      <c r="A67" s="37"/>
      <c r="B67" s="38">
        <v>65</v>
      </c>
      <c r="C67" s="286"/>
      <c r="D67" s="40" t="s">
        <v>1052</v>
      </c>
      <c r="E67" s="60" t="s">
        <v>923</v>
      </c>
      <c r="F67" s="62" t="s">
        <v>924</v>
      </c>
      <c r="G67" s="62"/>
      <c r="H67" s="62"/>
      <c r="I67" s="62"/>
      <c r="J67" s="62"/>
      <c r="K67" s="62"/>
      <c r="L67" s="62"/>
      <c r="M67" s="40"/>
      <c r="N67" s="62"/>
      <c r="O67" s="40"/>
      <c r="P67" s="40"/>
      <c r="Q67" s="40"/>
      <c r="R67" s="40"/>
      <c r="S67" s="62"/>
      <c r="T67" s="62"/>
      <c r="U67" s="81"/>
      <c r="V67" s="81"/>
      <c r="W67" s="81"/>
      <c r="X67" s="81"/>
      <c r="Y67" s="81"/>
    </row>
    <row r="68" spans="1:25" ht="18.75" customHeight="1">
      <c r="A68" s="37"/>
      <c r="B68" s="38">
        <v>66</v>
      </c>
      <c r="C68" s="284" t="s">
        <v>1053</v>
      </c>
      <c r="D68" s="40" t="s">
        <v>1054</v>
      </c>
      <c r="E68" s="38" t="s">
        <v>47</v>
      </c>
      <c r="F68" s="56" t="s">
        <v>899</v>
      </c>
      <c r="G68" s="56" t="s">
        <v>47</v>
      </c>
      <c r="H68" s="56" t="s">
        <v>47</v>
      </c>
      <c r="I68" s="56"/>
      <c r="J68" s="56"/>
      <c r="K68" s="68"/>
      <c r="L68" s="41"/>
      <c r="M68" s="41"/>
      <c r="N68" s="56"/>
      <c r="O68" s="41" t="s">
        <v>886</v>
      </c>
      <c r="P68" s="41" t="s">
        <v>1055</v>
      </c>
      <c r="Q68" s="41"/>
      <c r="R68" s="41"/>
      <c r="S68" s="62"/>
      <c r="T68" s="62"/>
      <c r="U68" s="81"/>
      <c r="V68" s="81"/>
      <c r="W68" s="81"/>
      <c r="X68" s="81"/>
      <c r="Y68" s="81"/>
    </row>
    <row r="69" spans="1:25" ht="18.75" customHeight="1">
      <c r="A69" s="37"/>
      <c r="B69" s="38">
        <v>67</v>
      </c>
      <c r="C69" s="285"/>
      <c r="D69" s="40" t="s">
        <v>1056</v>
      </c>
      <c r="E69" s="38" t="s">
        <v>47</v>
      </c>
      <c r="F69" s="56" t="s">
        <v>899</v>
      </c>
      <c r="G69" s="56" t="s">
        <v>47</v>
      </c>
      <c r="H69" s="56" t="s">
        <v>47</v>
      </c>
      <c r="I69" s="56"/>
      <c r="J69" s="56"/>
      <c r="K69" s="68"/>
      <c r="L69" s="41" t="s">
        <v>1057</v>
      </c>
      <c r="M69" s="77" t="s">
        <v>938</v>
      </c>
      <c r="N69" s="56"/>
      <c r="O69" s="41" t="s">
        <v>886</v>
      </c>
      <c r="P69" s="41" t="s">
        <v>1058</v>
      </c>
      <c r="Q69" s="41"/>
      <c r="R69" s="41" t="s">
        <v>1059</v>
      </c>
      <c r="S69" s="62"/>
      <c r="T69" s="62"/>
      <c r="U69" s="81"/>
      <c r="V69" s="81"/>
      <c r="W69" s="81"/>
      <c r="X69" s="81"/>
      <c r="Y69" s="81"/>
    </row>
    <row r="70" spans="1:25" ht="18.75" hidden="1" customHeight="1">
      <c r="A70" s="37"/>
      <c r="B70" s="38">
        <v>68</v>
      </c>
      <c r="C70" s="285"/>
      <c r="D70" s="40" t="s">
        <v>1060</v>
      </c>
      <c r="E70" s="38" t="s">
        <v>47</v>
      </c>
      <c r="F70" s="56" t="s">
        <v>899</v>
      </c>
      <c r="G70" s="56"/>
      <c r="H70" s="56"/>
      <c r="I70" s="56"/>
      <c r="J70" s="56"/>
      <c r="K70" s="56"/>
      <c r="L70" s="41" t="s">
        <v>47</v>
      </c>
      <c r="M70" s="77" t="s">
        <v>938</v>
      </c>
      <c r="N70" s="56"/>
      <c r="O70" s="41" t="s">
        <v>886</v>
      </c>
      <c r="P70" s="41" t="s">
        <v>1061</v>
      </c>
      <c r="Q70" s="41"/>
      <c r="R70" s="41" t="s">
        <v>1059</v>
      </c>
      <c r="S70" s="62"/>
      <c r="T70" s="62"/>
      <c r="U70" s="81"/>
      <c r="V70" s="81"/>
      <c r="W70" s="81"/>
      <c r="X70" s="81"/>
      <c r="Y70" s="81"/>
    </row>
    <row r="71" spans="1:25" ht="18.75" customHeight="1">
      <c r="A71" s="37"/>
      <c r="B71" s="38">
        <v>69</v>
      </c>
      <c r="C71" s="285"/>
      <c r="D71" s="40" t="s">
        <v>1062</v>
      </c>
      <c r="E71" s="38" t="s">
        <v>47</v>
      </c>
      <c r="F71" s="56" t="s">
        <v>899</v>
      </c>
      <c r="G71" s="56" t="s">
        <v>47</v>
      </c>
      <c r="H71" s="56" t="s">
        <v>47</v>
      </c>
      <c r="I71" s="56"/>
      <c r="J71" s="56"/>
      <c r="K71" s="68"/>
      <c r="L71" s="41" t="s">
        <v>1063</v>
      </c>
      <c r="M71" s="77" t="s">
        <v>938</v>
      </c>
      <c r="N71" s="56"/>
      <c r="O71" s="41" t="s">
        <v>886</v>
      </c>
      <c r="P71" s="41" t="s">
        <v>1064</v>
      </c>
      <c r="Q71" s="41"/>
      <c r="R71" s="41" t="s">
        <v>1059</v>
      </c>
      <c r="S71" s="62"/>
      <c r="T71" s="62"/>
      <c r="U71" s="81"/>
      <c r="V71" s="81"/>
      <c r="W71" s="81"/>
      <c r="X71" s="81"/>
      <c r="Y71" s="81"/>
    </row>
    <row r="72" spans="1:25" ht="18.75" customHeight="1">
      <c r="A72" s="37"/>
      <c r="B72" s="38">
        <v>70</v>
      </c>
      <c r="C72" s="285"/>
      <c r="D72" s="40" t="s">
        <v>1065</v>
      </c>
      <c r="E72" s="38" t="s">
        <v>47</v>
      </c>
      <c r="F72" s="56" t="s">
        <v>899</v>
      </c>
      <c r="G72" s="56" t="s">
        <v>47</v>
      </c>
      <c r="H72" s="56" t="s">
        <v>47</v>
      </c>
      <c r="I72" s="56"/>
      <c r="J72" s="56"/>
      <c r="K72" s="68"/>
      <c r="L72" s="41"/>
      <c r="M72" s="77" t="s">
        <v>938</v>
      </c>
      <c r="N72" s="56"/>
      <c r="O72" s="41" t="s">
        <v>886</v>
      </c>
      <c r="P72" s="41" t="s">
        <v>1066</v>
      </c>
      <c r="Q72" s="41"/>
      <c r="R72" s="41" t="s">
        <v>1059</v>
      </c>
      <c r="S72" s="62"/>
      <c r="T72" s="62"/>
      <c r="U72" s="81"/>
      <c r="V72" s="81"/>
      <c r="W72" s="81"/>
      <c r="X72" s="81"/>
      <c r="Y72" s="81"/>
    </row>
    <row r="73" spans="1:25" ht="18.75" hidden="1" customHeight="1">
      <c r="A73" s="37"/>
      <c r="B73" s="38">
        <v>71</v>
      </c>
      <c r="C73" s="285"/>
      <c r="D73" s="40" t="s">
        <v>1067</v>
      </c>
      <c r="E73" s="38" t="s">
        <v>47</v>
      </c>
      <c r="F73" s="56" t="s">
        <v>899</v>
      </c>
      <c r="G73" s="56"/>
      <c r="H73" s="56"/>
      <c r="I73" s="56"/>
      <c r="J73" s="56"/>
      <c r="K73" s="56"/>
      <c r="L73" s="41" t="s">
        <v>47</v>
      </c>
      <c r="M73" s="77" t="s">
        <v>938</v>
      </c>
      <c r="N73" s="56"/>
      <c r="O73" s="41" t="s">
        <v>886</v>
      </c>
      <c r="P73" s="41" t="s">
        <v>1068</v>
      </c>
      <c r="Q73" s="41"/>
      <c r="R73" s="41" t="s">
        <v>1059</v>
      </c>
      <c r="S73" s="62"/>
      <c r="T73" s="62"/>
      <c r="U73" s="81"/>
      <c r="V73" s="81"/>
      <c r="W73" s="81"/>
      <c r="X73" s="81"/>
      <c r="Y73" s="81"/>
    </row>
    <row r="74" spans="1:25" ht="18.75" customHeight="1">
      <c r="A74" s="37"/>
      <c r="B74" s="38">
        <v>72</v>
      </c>
      <c r="C74" s="285"/>
      <c r="D74" s="40" t="s">
        <v>1069</v>
      </c>
      <c r="E74" s="38" t="s">
        <v>47</v>
      </c>
      <c r="F74" s="56" t="s">
        <v>899</v>
      </c>
      <c r="G74" s="56"/>
      <c r="H74" s="56" t="s">
        <v>47</v>
      </c>
      <c r="I74" s="56"/>
      <c r="J74" s="56"/>
      <c r="K74" s="68"/>
      <c r="L74" s="41"/>
      <c r="M74" s="77" t="s">
        <v>938</v>
      </c>
      <c r="N74" s="56"/>
      <c r="O74" s="41" t="s">
        <v>886</v>
      </c>
      <c r="P74" s="41" t="s">
        <v>1070</v>
      </c>
      <c r="Q74" s="41"/>
      <c r="R74" s="41" t="s">
        <v>1059</v>
      </c>
      <c r="S74" s="62"/>
      <c r="T74" s="62"/>
      <c r="U74" s="81"/>
      <c r="V74" s="81"/>
      <c r="W74" s="81"/>
      <c r="X74" s="81"/>
      <c r="Y74" s="81"/>
    </row>
    <row r="75" spans="1:25" ht="18.75" customHeight="1">
      <c r="A75" s="37"/>
      <c r="B75" s="38">
        <v>73</v>
      </c>
      <c r="C75" s="286"/>
      <c r="D75" s="45" t="s">
        <v>1071</v>
      </c>
      <c r="E75" s="64" t="s">
        <v>47</v>
      </c>
      <c r="F75" s="56" t="s">
        <v>899</v>
      </c>
      <c r="G75" s="56"/>
      <c r="H75" s="56" t="s">
        <v>47</v>
      </c>
      <c r="I75" s="56"/>
      <c r="J75" s="56"/>
      <c r="K75" s="68"/>
      <c r="L75" s="41"/>
      <c r="M75" s="77" t="s">
        <v>938</v>
      </c>
      <c r="N75" s="56"/>
      <c r="O75" s="41" t="s">
        <v>886</v>
      </c>
      <c r="P75" s="41" t="s">
        <v>1072</v>
      </c>
      <c r="Q75" s="41"/>
      <c r="R75" s="41" t="s">
        <v>1059</v>
      </c>
      <c r="S75" s="73"/>
      <c r="T75" s="73"/>
      <c r="U75" s="81"/>
      <c r="V75" s="81"/>
      <c r="W75" s="81"/>
      <c r="X75" s="81"/>
      <c r="Y75" s="81"/>
    </row>
    <row r="76" spans="1:25" ht="48.75" hidden="1" customHeight="1">
      <c r="A76" s="37"/>
      <c r="B76" s="38">
        <v>74</v>
      </c>
      <c r="C76" s="284" t="s">
        <v>1073</v>
      </c>
      <c r="D76" s="42" t="s">
        <v>1074</v>
      </c>
      <c r="E76" s="63" t="s">
        <v>47</v>
      </c>
      <c r="F76" s="58" t="s">
        <v>911</v>
      </c>
      <c r="G76" s="58"/>
      <c r="H76" s="58"/>
      <c r="I76" s="58" t="s">
        <v>47</v>
      </c>
      <c r="J76" s="58"/>
      <c r="K76" s="69"/>
      <c r="L76" s="42" t="s">
        <v>1075</v>
      </c>
      <c r="M76" s="75"/>
      <c r="N76" s="76"/>
      <c r="O76" s="75" t="s">
        <v>923</v>
      </c>
      <c r="P76" s="42" t="s">
        <v>1076</v>
      </c>
      <c r="Q76" s="75"/>
      <c r="R76" s="42" t="s">
        <v>1077</v>
      </c>
      <c r="S76" s="63" t="s">
        <v>914</v>
      </c>
      <c r="T76" s="76"/>
      <c r="U76" s="81"/>
      <c r="V76" s="81"/>
      <c r="W76" s="81"/>
      <c r="X76" s="81"/>
      <c r="Y76" s="81"/>
    </row>
    <row r="77" spans="1:25" ht="18.75" hidden="1" customHeight="1">
      <c r="A77" s="37"/>
      <c r="B77" s="38">
        <v>75</v>
      </c>
      <c r="C77" s="286"/>
      <c r="D77" s="40" t="s">
        <v>1078</v>
      </c>
      <c r="E77" s="38" t="s">
        <v>47</v>
      </c>
      <c r="F77" s="56" t="s">
        <v>899</v>
      </c>
      <c r="G77" s="56"/>
      <c r="H77" s="56"/>
      <c r="I77" s="56" t="s">
        <v>47</v>
      </c>
      <c r="J77" s="56"/>
      <c r="K77" s="56"/>
      <c r="L77" s="41" t="s">
        <v>47</v>
      </c>
      <c r="M77" s="41"/>
      <c r="N77" s="56"/>
      <c r="O77" s="41" t="s">
        <v>1079</v>
      </c>
      <c r="P77" s="45" t="s">
        <v>1080</v>
      </c>
      <c r="Q77" s="41"/>
      <c r="R77" s="41" t="s">
        <v>1059</v>
      </c>
      <c r="S77" s="62"/>
      <c r="T77" s="62"/>
      <c r="U77" s="81"/>
      <c r="V77" s="81"/>
      <c r="W77" s="81"/>
      <c r="X77" s="81"/>
      <c r="Y77" s="81"/>
    </row>
    <row r="78" spans="1:25" ht="91.8" hidden="1" customHeight="1">
      <c r="A78" s="88"/>
      <c r="B78" s="281" t="s">
        <v>1081</v>
      </c>
      <c r="C78" s="282"/>
      <c r="D78" s="282"/>
      <c r="E78" s="282"/>
      <c r="F78" s="282"/>
      <c r="G78" s="282"/>
      <c r="H78" s="282"/>
      <c r="I78" s="282"/>
      <c r="J78" s="282"/>
      <c r="K78" s="282"/>
      <c r="L78" s="282"/>
      <c r="M78" s="282"/>
      <c r="N78" s="282"/>
      <c r="O78" s="282"/>
      <c r="P78" s="282"/>
      <c r="Q78" s="282"/>
      <c r="R78" s="282"/>
      <c r="S78" s="282"/>
      <c r="T78" s="283"/>
      <c r="U78" s="81"/>
      <c r="V78" s="81"/>
      <c r="W78" s="81"/>
      <c r="X78" s="81"/>
      <c r="Y78" s="81"/>
    </row>
    <row r="79" spans="1:25" ht="15" customHeight="1">
      <c r="A79" s="89"/>
      <c r="B79" s="90"/>
      <c r="C79" s="89"/>
      <c r="D79" s="91"/>
      <c r="E79" s="90"/>
      <c r="F79" s="92"/>
      <c r="G79" s="92"/>
      <c r="H79" s="92"/>
      <c r="I79" s="92"/>
      <c r="J79" s="92"/>
      <c r="K79" s="92"/>
      <c r="L79" s="93"/>
      <c r="M79" s="93"/>
      <c r="N79" s="92"/>
      <c r="O79" s="93"/>
      <c r="P79" s="94"/>
      <c r="Q79" s="93"/>
      <c r="R79" s="93"/>
      <c r="S79" s="92"/>
      <c r="T79" s="92"/>
      <c r="U79" s="81"/>
      <c r="V79" s="81"/>
      <c r="W79" s="81"/>
      <c r="X79" s="81"/>
      <c r="Y79" s="81"/>
    </row>
    <row r="80" spans="1:25" ht="15" customHeight="1">
      <c r="A80" s="89"/>
      <c r="B80" s="90"/>
      <c r="C80" s="89"/>
      <c r="D80" s="91"/>
      <c r="E80" s="90"/>
      <c r="F80" s="92"/>
      <c r="G80" s="92"/>
      <c r="H80" s="92"/>
      <c r="I80" s="92"/>
      <c r="J80" s="92"/>
      <c r="K80" s="92"/>
      <c r="L80" s="93"/>
      <c r="M80" s="93"/>
      <c r="N80" s="92"/>
      <c r="O80" s="93"/>
      <c r="P80" s="94"/>
      <c r="Q80" s="93"/>
      <c r="R80" s="93"/>
      <c r="S80" s="92"/>
      <c r="T80" s="92"/>
      <c r="U80" s="81"/>
      <c r="V80" s="81"/>
      <c r="W80" s="81"/>
      <c r="X80" s="81"/>
      <c r="Y80" s="81"/>
    </row>
    <row r="81" spans="1:25" ht="15" customHeight="1">
      <c r="A81" s="89"/>
      <c r="B81" s="90"/>
      <c r="C81" s="89"/>
      <c r="D81" s="91"/>
      <c r="E81" s="90"/>
      <c r="F81" s="92"/>
      <c r="G81" s="92"/>
      <c r="H81" s="92"/>
      <c r="I81" s="92"/>
      <c r="J81" s="92"/>
      <c r="K81" s="92"/>
      <c r="L81" s="93"/>
      <c r="M81" s="93"/>
      <c r="N81" s="92"/>
      <c r="O81" s="93"/>
      <c r="P81" s="94"/>
      <c r="Q81" s="93"/>
      <c r="R81" s="93"/>
      <c r="S81" s="92"/>
      <c r="T81" s="92"/>
      <c r="U81" s="81"/>
      <c r="V81" s="81"/>
      <c r="W81" s="81"/>
      <c r="X81" s="81"/>
      <c r="Y81" s="81"/>
    </row>
    <row r="82" spans="1:25" ht="15" customHeight="1">
      <c r="A82" s="89"/>
      <c r="B82" s="90"/>
      <c r="C82" s="89"/>
      <c r="D82" s="91"/>
      <c r="E82" s="90"/>
      <c r="F82" s="92"/>
      <c r="G82" s="92"/>
      <c r="H82" s="92"/>
      <c r="I82" s="92"/>
      <c r="J82" s="92"/>
      <c r="K82" s="92"/>
      <c r="L82" s="93"/>
      <c r="M82" s="93"/>
      <c r="N82" s="92"/>
      <c r="O82" s="93"/>
      <c r="P82" s="94"/>
      <c r="Q82" s="93"/>
      <c r="R82" s="93"/>
      <c r="S82" s="92"/>
      <c r="T82" s="92"/>
      <c r="U82" s="81"/>
      <c r="V82" s="81"/>
      <c r="W82" s="81"/>
      <c r="X82" s="81"/>
      <c r="Y82" s="81"/>
    </row>
    <row r="83" spans="1:25" ht="15" customHeight="1">
      <c r="A83" s="89"/>
      <c r="B83" s="90"/>
      <c r="C83" s="89"/>
      <c r="D83" s="91"/>
      <c r="E83" s="90"/>
      <c r="F83" s="92"/>
      <c r="G83" s="92"/>
      <c r="H83" s="92"/>
      <c r="I83" s="92"/>
      <c r="J83" s="92"/>
      <c r="K83" s="92"/>
      <c r="L83" s="93"/>
      <c r="M83" s="93"/>
      <c r="N83" s="92"/>
      <c r="O83" s="93"/>
      <c r="P83" s="94"/>
      <c r="Q83" s="93"/>
      <c r="R83" s="93"/>
      <c r="S83" s="92"/>
      <c r="T83" s="92"/>
      <c r="U83" s="81"/>
      <c r="V83" s="81"/>
      <c r="W83" s="81"/>
      <c r="X83" s="81"/>
      <c r="Y83" s="81"/>
    </row>
    <row r="84" spans="1:25" ht="15" customHeight="1">
      <c r="A84" s="89"/>
      <c r="B84" s="90"/>
      <c r="C84" s="89"/>
      <c r="D84" s="91"/>
      <c r="E84" s="90"/>
      <c r="F84" s="92"/>
      <c r="G84" s="92"/>
      <c r="H84" s="92"/>
      <c r="I84" s="92"/>
      <c r="J84" s="92"/>
      <c r="K84" s="92"/>
      <c r="L84" s="93"/>
      <c r="M84" s="93"/>
      <c r="N84" s="92"/>
      <c r="O84" s="93"/>
      <c r="P84" s="94"/>
      <c r="Q84" s="93"/>
      <c r="R84" s="93"/>
      <c r="S84" s="92"/>
      <c r="T84" s="92"/>
      <c r="U84" s="81"/>
      <c r="V84" s="81"/>
      <c r="W84" s="81"/>
      <c r="X84" s="81"/>
      <c r="Y84" s="81"/>
    </row>
    <row r="85" spans="1:25" ht="15" customHeight="1">
      <c r="A85" s="89"/>
      <c r="B85" s="90"/>
      <c r="C85" s="89"/>
      <c r="D85" s="91"/>
      <c r="E85" s="90"/>
      <c r="F85" s="92"/>
      <c r="G85" s="92"/>
      <c r="H85" s="92"/>
      <c r="I85" s="92"/>
      <c r="J85" s="92"/>
      <c r="K85" s="92"/>
      <c r="L85" s="93"/>
      <c r="M85" s="93"/>
      <c r="N85" s="92"/>
      <c r="O85" s="93"/>
      <c r="P85" s="94"/>
      <c r="Q85" s="93"/>
      <c r="R85" s="93"/>
      <c r="S85" s="92"/>
      <c r="T85" s="92"/>
      <c r="U85" s="81"/>
      <c r="V85" s="81"/>
      <c r="W85" s="81"/>
      <c r="X85" s="81"/>
      <c r="Y85" s="81"/>
    </row>
    <row r="86" spans="1:25" ht="15" customHeight="1">
      <c r="A86" s="89"/>
      <c r="B86" s="90"/>
      <c r="C86" s="89"/>
      <c r="D86" s="91"/>
      <c r="E86" s="90"/>
      <c r="F86" s="92"/>
      <c r="G86" s="92"/>
      <c r="H86" s="92"/>
      <c r="I86" s="92"/>
      <c r="J86" s="92"/>
      <c r="K86" s="92"/>
      <c r="L86" s="93"/>
      <c r="M86" s="93"/>
      <c r="N86" s="92"/>
      <c r="O86" s="93"/>
      <c r="P86" s="94"/>
      <c r="Q86" s="93"/>
      <c r="R86" s="93"/>
      <c r="S86" s="92"/>
      <c r="T86" s="92"/>
      <c r="U86" s="81"/>
      <c r="V86" s="81"/>
      <c r="W86" s="81"/>
      <c r="X86" s="81"/>
      <c r="Y86" s="81"/>
    </row>
    <row r="87" spans="1:25" ht="15" customHeight="1">
      <c r="A87" s="89"/>
      <c r="B87" s="90"/>
      <c r="C87" s="89"/>
      <c r="D87" s="91"/>
      <c r="E87" s="90"/>
      <c r="F87" s="92"/>
      <c r="G87" s="92"/>
      <c r="H87" s="92"/>
      <c r="I87" s="92"/>
      <c r="J87" s="92"/>
      <c r="K87" s="92"/>
      <c r="L87" s="93"/>
      <c r="M87" s="93"/>
      <c r="N87" s="92"/>
      <c r="O87" s="93"/>
      <c r="P87" s="94"/>
      <c r="Q87" s="93"/>
      <c r="R87" s="93"/>
      <c r="S87" s="92"/>
      <c r="T87" s="92"/>
      <c r="U87" s="81"/>
      <c r="V87" s="81"/>
      <c r="W87" s="81"/>
      <c r="X87" s="81"/>
      <c r="Y87" s="81"/>
    </row>
    <row r="88" spans="1:25" ht="15" customHeight="1">
      <c r="A88" s="89"/>
      <c r="B88" s="90"/>
      <c r="C88" s="89"/>
      <c r="D88" s="91"/>
      <c r="E88" s="90"/>
      <c r="F88" s="92"/>
      <c r="G88" s="92"/>
      <c r="H88" s="92"/>
      <c r="I88" s="92"/>
      <c r="J88" s="92"/>
      <c r="K88" s="92"/>
      <c r="L88" s="93"/>
      <c r="M88" s="93"/>
      <c r="N88" s="92"/>
      <c r="O88" s="93"/>
      <c r="P88" s="94"/>
      <c r="Q88" s="93"/>
      <c r="R88" s="93"/>
      <c r="S88" s="92"/>
      <c r="T88" s="92"/>
      <c r="U88" s="81"/>
      <c r="V88" s="81"/>
      <c r="W88" s="81"/>
      <c r="X88" s="81"/>
      <c r="Y88" s="81"/>
    </row>
    <row r="89" spans="1:25" ht="15" customHeight="1">
      <c r="A89" s="89"/>
      <c r="B89" s="90"/>
      <c r="C89" s="89"/>
      <c r="D89" s="91"/>
      <c r="E89" s="90"/>
      <c r="F89" s="92"/>
      <c r="G89" s="92"/>
      <c r="H89" s="92"/>
      <c r="I89" s="92"/>
      <c r="J89" s="92"/>
      <c r="K89" s="92"/>
      <c r="L89" s="93"/>
      <c r="M89" s="93"/>
      <c r="N89" s="92"/>
      <c r="O89" s="93"/>
      <c r="P89" s="94"/>
      <c r="Q89" s="93"/>
      <c r="R89" s="93"/>
      <c r="S89" s="92"/>
      <c r="T89" s="92"/>
      <c r="U89" s="81"/>
      <c r="V89" s="81"/>
      <c r="W89" s="81"/>
      <c r="X89" s="81"/>
      <c r="Y89" s="81"/>
    </row>
    <row r="90" spans="1:25" ht="15" customHeight="1">
      <c r="A90" s="89"/>
      <c r="B90" s="90"/>
      <c r="C90" s="89"/>
      <c r="D90" s="91"/>
      <c r="E90" s="90"/>
      <c r="F90" s="92"/>
      <c r="G90" s="92"/>
      <c r="H90" s="92"/>
      <c r="I90" s="92"/>
      <c r="J90" s="92"/>
      <c r="K90" s="92"/>
      <c r="L90" s="93"/>
      <c r="M90" s="93"/>
      <c r="N90" s="92"/>
      <c r="O90" s="93"/>
      <c r="P90" s="94"/>
      <c r="Q90" s="93"/>
      <c r="R90" s="93"/>
      <c r="S90" s="92"/>
      <c r="T90" s="92"/>
      <c r="U90" s="81"/>
      <c r="V90" s="81"/>
      <c r="W90" s="81"/>
      <c r="X90" s="81"/>
      <c r="Y90" s="81"/>
    </row>
    <row r="91" spans="1:25" ht="15" customHeight="1">
      <c r="A91" s="89"/>
      <c r="B91" s="90"/>
      <c r="C91" s="89"/>
      <c r="D91" s="91"/>
      <c r="E91" s="90"/>
      <c r="F91" s="92"/>
      <c r="G91" s="92"/>
      <c r="H91" s="92"/>
      <c r="I91" s="92"/>
      <c r="J91" s="92"/>
      <c r="K91" s="92"/>
      <c r="L91" s="93"/>
      <c r="M91" s="93"/>
      <c r="N91" s="92"/>
      <c r="O91" s="93"/>
      <c r="P91" s="94"/>
      <c r="Q91" s="93"/>
      <c r="R91" s="93"/>
      <c r="S91" s="92"/>
      <c r="T91" s="92"/>
      <c r="U91" s="81"/>
      <c r="V91" s="81"/>
      <c r="W91" s="81"/>
      <c r="X91" s="81"/>
      <c r="Y91" s="81"/>
    </row>
    <row r="92" spans="1:25" ht="15" customHeight="1">
      <c r="A92" s="89"/>
      <c r="B92" s="90"/>
      <c r="C92" s="89"/>
      <c r="D92" s="91"/>
      <c r="E92" s="90"/>
      <c r="F92" s="92"/>
      <c r="G92" s="92"/>
      <c r="H92" s="92"/>
      <c r="I92" s="92"/>
      <c r="J92" s="92"/>
      <c r="K92" s="92"/>
      <c r="L92" s="93"/>
      <c r="M92" s="93"/>
      <c r="N92" s="92"/>
      <c r="O92" s="93"/>
      <c r="P92" s="94"/>
      <c r="Q92" s="93"/>
      <c r="R92" s="93"/>
      <c r="S92" s="92"/>
      <c r="T92" s="92"/>
      <c r="U92" s="81"/>
      <c r="V92" s="81"/>
      <c r="W92" s="81"/>
      <c r="X92" s="81"/>
      <c r="Y92" s="81"/>
    </row>
    <row r="93" spans="1:25" ht="15" customHeight="1">
      <c r="A93" s="89"/>
      <c r="B93" s="90"/>
      <c r="C93" s="89"/>
      <c r="D93" s="91"/>
      <c r="E93" s="90"/>
      <c r="F93" s="92"/>
      <c r="G93" s="92"/>
      <c r="H93" s="92"/>
      <c r="I93" s="92"/>
      <c r="J93" s="92"/>
      <c r="K93" s="92"/>
      <c r="L93" s="93"/>
      <c r="M93" s="93"/>
      <c r="N93" s="92"/>
      <c r="O93" s="93"/>
      <c r="P93" s="94"/>
      <c r="Q93" s="93"/>
      <c r="R93" s="93"/>
      <c r="S93" s="92"/>
      <c r="T93" s="92"/>
      <c r="U93" s="81"/>
      <c r="V93" s="81"/>
      <c r="W93" s="81"/>
      <c r="X93" s="81"/>
      <c r="Y93" s="81"/>
    </row>
    <row r="94" spans="1:25" ht="15" customHeight="1">
      <c r="A94" s="89"/>
      <c r="B94" s="90"/>
      <c r="C94" s="89"/>
      <c r="D94" s="91"/>
      <c r="E94" s="90"/>
      <c r="F94" s="92"/>
      <c r="G94" s="92"/>
      <c r="H94" s="92"/>
      <c r="I94" s="92"/>
      <c r="J94" s="92"/>
      <c r="K94" s="92"/>
      <c r="L94" s="93"/>
      <c r="M94" s="93"/>
      <c r="N94" s="92"/>
      <c r="O94" s="93"/>
      <c r="P94" s="94"/>
      <c r="Q94" s="93"/>
      <c r="R94" s="93"/>
      <c r="S94" s="92"/>
      <c r="T94" s="92"/>
      <c r="U94" s="81"/>
      <c r="V94" s="81"/>
      <c r="W94" s="81"/>
      <c r="X94" s="81"/>
      <c r="Y94" s="81"/>
    </row>
    <row r="95" spans="1:25" ht="15" customHeight="1">
      <c r="A95" s="89"/>
      <c r="B95" s="90"/>
      <c r="C95" s="89"/>
      <c r="D95" s="91"/>
      <c r="E95" s="90"/>
      <c r="F95" s="92"/>
      <c r="G95" s="92"/>
      <c r="H95" s="92"/>
      <c r="I95" s="92"/>
      <c r="J95" s="92"/>
      <c r="K95" s="92"/>
      <c r="L95" s="93"/>
      <c r="M95" s="93"/>
      <c r="N95" s="92"/>
      <c r="O95" s="93"/>
      <c r="P95" s="94"/>
      <c r="Q95" s="93"/>
      <c r="R95" s="93"/>
      <c r="S95" s="92"/>
      <c r="T95" s="92"/>
      <c r="U95" s="81"/>
      <c r="V95" s="81"/>
      <c r="W95" s="81"/>
      <c r="X95" s="81"/>
      <c r="Y95" s="81"/>
    </row>
    <row r="96" spans="1:25" ht="15" customHeight="1">
      <c r="A96" s="89"/>
      <c r="B96" s="90"/>
      <c r="C96" s="89"/>
      <c r="D96" s="91"/>
      <c r="E96" s="90"/>
      <c r="F96" s="92"/>
      <c r="G96" s="92"/>
      <c r="H96" s="92"/>
      <c r="I96" s="92"/>
      <c r="J96" s="92"/>
      <c r="K96" s="92"/>
      <c r="L96" s="93"/>
      <c r="M96" s="93"/>
      <c r="N96" s="92"/>
      <c r="O96" s="93"/>
      <c r="P96" s="94"/>
      <c r="Q96" s="93"/>
      <c r="R96" s="93"/>
      <c r="S96" s="92"/>
      <c r="T96" s="92"/>
      <c r="U96" s="81"/>
      <c r="V96" s="81"/>
      <c r="W96" s="81"/>
      <c r="X96" s="81"/>
      <c r="Y96" s="81"/>
    </row>
    <row r="97" spans="1:25" ht="15" customHeight="1">
      <c r="A97" s="89"/>
      <c r="B97" s="90"/>
      <c r="C97" s="89"/>
      <c r="D97" s="91"/>
      <c r="E97" s="90"/>
      <c r="F97" s="92"/>
      <c r="G97" s="92"/>
      <c r="H97" s="92"/>
      <c r="I97" s="92"/>
      <c r="J97" s="92"/>
      <c r="K97" s="92"/>
      <c r="L97" s="93"/>
      <c r="M97" s="93"/>
      <c r="N97" s="92"/>
      <c r="O97" s="93"/>
      <c r="P97" s="94"/>
      <c r="Q97" s="93"/>
      <c r="R97" s="93"/>
      <c r="S97" s="92"/>
      <c r="T97" s="92"/>
      <c r="U97" s="81"/>
      <c r="V97" s="81"/>
      <c r="W97" s="81"/>
      <c r="X97" s="81"/>
      <c r="Y97" s="81"/>
    </row>
    <row r="98" spans="1:25" ht="15" customHeight="1">
      <c r="A98" s="89"/>
      <c r="B98" s="90"/>
      <c r="C98" s="89"/>
      <c r="D98" s="91"/>
      <c r="E98" s="90"/>
      <c r="F98" s="92"/>
      <c r="G98" s="92"/>
      <c r="H98" s="92"/>
      <c r="I98" s="92"/>
      <c r="J98" s="92"/>
      <c r="K98" s="92"/>
      <c r="L98" s="93"/>
      <c r="M98" s="93"/>
      <c r="N98" s="92"/>
      <c r="O98" s="93"/>
      <c r="P98" s="94"/>
      <c r="Q98" s="93"/>
      <c r="R98" s="93"/>
      <c r="S98" s="92"/>
      <c r="T98" s="92"/>
      <c r="U98" s="81"/>
      <c r="V98" s="81"/>
      <c r="W98" s="81"/>
      <c r="X98" s="81"/>
      <c r="Y98" s="81"/>
    </row>
    <row r="99" spans="1:25" ht="15" customHeight="1">
      <c r="A99" s="89"/>
      <c r="B99" s="90"/>
      <c r="C99" s="89"/>
      <c r="D99" s="91"/>
      <c r="E99" s="90"/>
      <c r="F99" s="92"/>
      <c r="G99" s="92"/>
      <c r="H99" s="92"/>
      <c r="I99" s="92"/>
      <c r="J99" s="92"/>
      <c r="K99" s="92"/>
      <c r="L99" s="93"/>
      <c r="M99" s="93"/>
      <c r="N99" s="92"/>
      <c r="O99" s="93"/>
      <c r="P99" s="94"/>
      <c r="Q99" s="93"/>
      <c r="R99" s="93"/>
      <c r="S99" s="92"/>
      <c r="T99" s="92"/>
      <c r="U99" s="81"/>
      <c r="V99" s="81"/>
      <c r="W99" s="81"/>
      <c r="X99" s="81"/>
      <c r="Y99" s="81"/>
    </row>
    <row r="100" spans="1:25" ht="15" customHeight="1">
      <c r="A100" s="89"/>
      <c r="B100" s="90"/>
      <c r="C100" s="89"/>
      <c r="D100" s="91"/>
      <c r="E100" s="90"/>
      <c r="F100" s="92"/>
      <c r="G100" s="92"/>
      <c r="H100" s="92"/>
      <c r="I100" s="92"/>
      <c r="J100" s="92"/>
      <c r="K100" s="92"/>
      <c r="L100" s="93"/>
      <c r="M100" s="93"/>
      <c r="N100" s="92"/>
      <c r="O100" s="93"/>
      <c r="P100" s="94"/>
      <c r="Q100" s="93"/>
      <c r="R100" s="93"/>
      <c r="S100" s="92"/>
      <c r="T100" s="92"/>
      <c r="U100" s="81"/>
      <c r="V100" s="81"/>
      <c r="W100" s="81"/>
      <c r="X100" s="81"/>
      <c r="Y100" s="81"/>
    </row>
    <row r="101" spans="1:25" ht="15" customHeight="1">
      <c r="A101" s="89"/>
      <c r="B101" s="90"/>
      <c r="C101" s="89"/>
      <c r="D101" s="91"/>
      <c r="E101" s="90"/>
      <c r="F101" s="92"/>
      <c r="G101" s="92"/>
      <c r="H101" s="92"/>
      <c r="I101" s="92"/>
      <c r="J101" s="92"/>
      <c r="K101" s="92"/>
      <c r="L101" s="93"/>
      <c r="M101" s="93"/>
      <c r="N101" s="92"/>
      <c r="O101" s="93"/>
      <c r="P101" s="94"/>
      <c r="Q101" s="93"/>
      <c r="R101" s="93"/>
      <c r="S101" s="92"/>
      <c r="T101" s="92"/>
      <c r="U101" s="81"/>
      <c r="V101" s="81"/>
      <c r="W101" s="81"/>
      <c r="X101" s="81"/>
      <c r="Y101" s="81"/>
    </row>
    <row r="102" spans="1:25" ht="15" customHeight="1">
      <c r="A102" s="89"/>
      <c r="B102" s="90"/>
      <c r="C102" s="89"/>
      <c r="D102" s="91"/>
      <c r="E102" s="90"/>
      <c r="F102" s="92"/>
      <c r="G102" s="92"/>
      <c r="H102" s="92"/>
      <c r="I102" s="92"/>
      <c r="J102" s="92"/>
      <c r="K102" s="92"/>
      <c r="L102" s="93"/>
      <c r="M102" s="93"/>
      <c r="N102" s="92"/>
      <c r="O102" s="93"/>
      <c r="P102" s="94"/>
      <c r="Q102" s="93"/>
      <c r="R102" s="93"/>
      <c r="S102" s="92"/>
      <c r="T102" s="92"/>
      <c r="U102" s="81"/>
      <c r="V102" s="81"/>
      <c r="W102" s="81"/>
      <c r="X102" s="81"/>
      <c r="Y102" s="81"/>
    </row>
    <row r="103" spans="1:25" ht="15" customHeight="1">
      <c r="A103" s="89"/>
      <c r="B103" s="90"/>
      <c r="C103" s="89"/>
      <c r="D103" s="91"/>
      <c r="E103" s="90"/>
      <c r="F103" s="92"/>
      <c r="G103" s="92"/>
      <c r="H103" s="92"/>
      <c r="I103" s="92"/>
      <c r="J103" s="92"/>
      <c r="K103" s="92"/>
      <c r="L103" s="93"/>
      <c r="M103" s="93"/>
      <c r="N103" s="92"/>
      <c r="O103" s="93"/>
      <c r="P103" s="94"/>
      <c r="Q103" s="93"/>
      <c r="R103" s="93"/>
      <c r="S103" s="92"/>
      <c r="T103" s="92"/>
      <c r="U103" s="81"/>
      <c r="V103" s="81"/>
      <c r="W103" s="81"/>
      <c r="X103" s="81"/>
      <c r="Y103" s="81"/>
    </row>
    <row r="104" spans="1:25" ht="15" customHeight="1">
      <c r="A104" s="89"/>
      <c r="B104" s="90"/>
      <c r="C104" s="89"/>
      <c r="D104" s="91"/>
      <c r="E104" s="90"/>
      <c r="F104" s="92"/>
      <c r="G104" s="92"/>
      <c r="H104" s="92"/>
      <c r="I104" s="92"/>
      <c r="J104" s="92"/>
      <c r="K104" s="92"/>
      <c r="L104" s="93"/>
      <c r="M104" s="93"/>
      <c r="N104" s="92"/>
      <c r="O104" s="93"/>
      <c r="P104" s="94"/>
      <c r="Q104" s="93"/>
      <c r="R104" s="93"/>
      <c r="S104" s="92"/>
      <c r="T104" s="92"/>
      <c r="U104" s="81"/>
      <c r="V104" s="81"/>
      <c r="W104" s="81"/>
      <c r="X104" s="81"/>
      <c r="Y104" s="81"/>
    </row>
    <row r="105" spans="1:25" ht="15" customHeight="1">
      <c r="A105" s="89"/>
      <c r="B105" s="90"/>
      <c r="C105" s="89"/>
      <c r="D105" s="91"/>
      <c r="E105" s="90"/>
      <c r="F105" s="92"/>
      <c r="G105" s="92"/>
      <c r="H105" s="92"/>
      <c r="I105" s="92"/>
      <c r="J105" s="92"/>
      <c r="K105" s="92"/>
      <c r="L105" s="93"/>
      <c r="M105" s="93"/>
      <c r="N105" s="92"/>
      <c r="O105" s="93"/>
      <c r="P105" s="94"/>
      <c r="Q105" s="93"/>
      <c r="R105" s="93"/>
      <c r="S105" s="92"/>
      <c r="T105" s="92"/>
      <c r="U105" s="81"/>
      <c r="V105" s="81"/>
      <c r="W105" s="81"/>
      <c r="X105" s="81"/>
      <c r="Y105" s="81"/>
    </row>
    <row r="106" spans="1:25" ht="15" customHeight="1">
      <c r="A106" s="89"/>
      <c r="B106" s="90"/>
      <c r="C106" s="89"/>
      <c r="D106" s="91"/>
      <c r="E106" s="90"/>
      <c r="F106" s="92"/>
      <c r="G106" s="92"/>
      <c r="H106" s="92"/>
      <c r="I106" s="92"/>
      <c r="J106" s="92"/>
      <c r="K106" s="92"/>
      <c r="L106" s="93"/>
      <c r="M106" s="93"/>
      <c r="N106" s="92"/>
      <c r="O106" s="93"/>
      <c r="P106" s="94"/>
      <c r="Q106" s="93"/>
      <c r="R106" s="93"/>
      <c r="S106" s="92"/>
      <c r="T106" s="92"/>
      <c r="U106" s="81"/>
      <c r="V106" s="81"/>
      <c r="W106" s="81"/>
      <c r="X106" s="81"/>
      <c r="Y106" s="81"/>
    </row>
    <row r="107" spans="1:25" ht="15" customHeight="1">
      <c r="A107" s="89"/>
      <c r="B107" s="90"/>
      <c r="C107" s="89"/>
      <c r="D107" s="91"/>
      <c r="E107" s="90"/>
      <c r="F107" s="92"/>
      <c r="G107" s="92"/>
      <c r="H107" s="92"/>
      <c r="I107" s="92"/>
      <c r="J107" s="92"/>
      <c r="K107" s="92"/>
      <c r="L107" s="93"/>
      <c r="M107" s="93"/>
      <c r="N107" s="92"/>
      <c r="O107" s="93"/>
      <c r="P107" s="94"/>
      <c r="Q107" s="93"/>
      <c r="R107" s="93"/>
      <c r="S107" s="92"/>
      <c r="T107" s="92"/>
      <c r="U107" s="81"/>
      <c r="V107" s="81"/>
      <c r="W107" s="81"/>
      <c r="X107" s="81"/>
      <c r="Y107" s="81"/>
    </row>
    <row r="108" spans="1:25" ht="15" customHeight="1">
      <c r="A108" s="89"/>
      <c r="B108" s="90"/>
      <c r="C108" s="89"/>
      <c r="D108" s="91"/>
      <c r="E108" s="90"/>
      <c r="F108" s="92"/>
      <c r="G108" s="92"/>
      <c r="H108" s="92"/>
      <c r="I108" s="92"/>
      <c r="J108" s="92"/>
      <c r="K108" s="92"/>
      <c r="L108" s="93"/>
      <c r="M108" s="93"/>
      <c r="N108" s="92"/>
      <c r="O108" s="93"/>
      <c r="P108" s="94"/>
      <c r="Q108" s="93"/>
      <c r="R108" s="93"/>
      <c r="S108" s="92"/>
      <c r="T108" s="92"/>
      <c r="U108" s="81"/>
      <c r="V108" s="81"/>
      <c r="W108" s="81"/>
      <c r="X108" s="81"/>
      <c r="Y108" s="81"/>
    </row>
    <row r="109" spans="1:25" ht="15" customHeight="1">
      <c r="A109" s="89"/>
      <c r="B109" s="90"/>
      <c r="C109" s="89"/>
      <c r="D109" s="91"/>
      <c r="E109" s="90"/>
      <c r="F109" s="92"/>
      <c r="G109" s="92"/>
      <c r="H109" s="92"/>
      <c r="I109" s="92"/>
      <c r="J109" s="92"/>
      <c r="K109" s="92"/>
      <c r="L109" s="93"/>
      <c r="M109" s="93"/>
      <c r="N109" s="92"/>
      <c r="O109" s="93"/>
      <c r="P109" s="94"/>
      <c r="Q109" s="93"/>
      <c r="R109" s="93"/>
      <c r="S109" s="92"/>
      <c r="T109" s="92"/>
      <c r="U109" s="81"/>
      <c r="V109" s="81"/>
      <c r="W109" s="81"/>
      <c r="X109" s="81"/>
      <c r="Y109" s="81"/>
    </row>
    <row r="110" spans="1:25" ht="15" customHeight="1">
      <c r="A110" s="89"/>
      <c r="B110" s="90"/>
      <c r="C110" s="89"/>
      <c r="D110" s="91"/>
      <c r="E110" s="90"/>
      <c r="F110" s="92"/>
      <c r="G110" s="92"/>
      <c r="H110" s="92"/>
      <c r="I110" s="92"/>
      <c r="J110" s="92"/>
      <c r="K110" s="92"/>
      <c r="L110" s="93"/>
      <c r="M110" s="93"/>
      <c r="N110" s="92"/>
      <c r="O110" s="93"/>
      <c r="P110" s="94"/>
      <c r="Q110" s="93"/>
      <c r="R110" s="93"/>
      <c r="S110" s="92"/>
      <c r="T110" s="92"/>
      <c r="U110" s="81"/>
      <c r="V110" s="81"/>
      <c r="W110" s="81"/>
      <c r="X110" s="81"/>
      <c r="Y110" s="81"/>
    </row>
    <row r="111" spans="1:25" ht="15" customHeight="1">
      <c r="A111" s="89"/>
      <c r="B111" s="90"/>
      <c r="C111" s="89"/>
      <c r="D111" s="91"/>
      <c r="E111" s="90"/>
      <c r="F111" s="92"/>
      <c r="G111" s="92"/>
      <c r="H111" s="92"/>
      <c r="I111" s="92"/>
      <c r="J111" s="92"/>
      <c r="K111" s="92"/>
      <c r="L111" s="93"/>
      <c r="M111" s="93"/>
      <c r="N111" s="92"/>
      <c r="O111" s="93"/>
      <c r="P111" s="94"/>
      <c r="Q111" s="93"/>
      <c r="R111" s="93"/>
      <c r="S111" s="92"/>
      <c r="T111" s="92"/>
      <c r="U111" s="81"/>
      <c r="V111" s="81"/>
      <c r="W111" s="81"/>
      <c r="X111" s="81"/>
      <c r="Y111" s="81"/>
    </row>
    <row r="112" spans="1:25" ht="15" customHeight="1">
      <c r="A112" s="89"/>
      <c r="B112" s="90"/>
      <c r="C112" s="89"/>
      <c r="D112" s="91"/>
      <c r="E112" s="90"/>
      <c r="F112" s="92"/>
      <c r="G112" s="92"/>
      <c r="H112" s="92"/>
      <c r="I112" s="92"/>
      <c r="J112" s="92"/>
      <c r="K112" s="92"/>
      <c r="L112" s="93"/>
      <c r="M112" s="93"/>
      <c r="N112" s="92"/>
      <c r="O112" s="93"/>
      <c r="P112" s="94"/>
      <c r="Q112" s="93"/>
      <c r="R112" s="93"/>
      <c r="S112" s="92"/>
      <c r="T112" s="92"/>
      <c r="U112" s="81"/>
      <c r="V112" s="81"/>
      <c r="W112" s="81"/>
      <c r="X112" s="81"/>
      <c r="Y112" s="81"/>
    </row>
    <row r="113" spans="1:25" ht="15" customHeight="1">
      <c r="A113" s="89"/>
      <c r="B113" s="90"/>
      <c r="C113" s="89"/>
      <c r="D113" s="91"/>
      <c r="E113" s="90"/>
      <c r="F113" s="92"/>
      <c r="G113" s="92"/>
      <c r="H113" s="92"/>
      <c r="I113" s="92"/>
      <c r="J113" s="92"/>
      <c r="K113" s="92"/>
      <c r="L113" s="93"/>
      <c r="M113" s="93"/>
      <c r="N113" s="92"/>
      <c r="O113" s="93"/>
      <c r="P113" s="94"/>
      <c r="Q113" s="93"/>
      <c r="R113" s="93"/>
      <c r="S113" s="92"/>
      <c r="T113" s="92"/>
      <c r="U113" s="81"/>
      <c r="V113" s="81"/>
      <c r="W113" s="81"/>
      <c r="X113" s="81"/>
      <c r="Y113" s="81"/>
    </row>
    <row r="114" spans="1:25" ht="15" customHeight="1">
      <c r="A114" s="89"/>
      <c r="B114" s="90"/>
      <c r="C114" s="89"/>
      <c r="D114" s="91"/>
      <c r="E114" s="90"/>
      <c r="F114" s="92"/>
      <c r="G114" s="92"/>
      <c r="H114" s="92"/>
      <c r="I114" s="92"/>
      <c r="J114" s="92"/>
      <c r="K114" s="92"/>
      <c r="L114" s="93"/>
      <c r="M114" s="93"/>
      <c r="N114" s="92"/>
      <c r="O114" s="93"/>
      <c r="P114" s="94"/>
      <c r="Q114" s="93"/>
      <c r="R114" s="93"/>
      <c r="S114" s="92"/>
      <c r="T114" s="92"/>
      <c r="U114" s="81"/>
      <c r="V114" s="81"/>
      <c r="W114" s="81"/>
      <c r="X114" s="81"/>
      <c r="Y114" s="81"/>
    </row>
    <row r="115" spans="1:25" ht="15" customHeight="1">
      <c r="A115" s="89"/>
      <c r="B115" s="90"/>
      <c r="C115" s="89"/>
      <c r="D115" s="91"/>
      <c r="E115" s="90"/>
      <c r="F115" s="92"/>
      <c r="G115" s="92"/>
      <c r="H115" s="92"/>
      <c r="I115" s="92"/>
      <c r="J115" s="92"/>
      <c r="K115" s="92"/>
      <c r="L115" s="93"/>
      <c r="M115" s="93"/>
      <c r="N115" s="92"/>
      <c r="O115" s="93"/>
      <c r="P115" s="94"/>
      <c r="Q115" s="93"/>
      <c r="R115" s="93"/>
      <c r="S115" s="92"/>
      <c r="T115" s="92"/>
      <c r="U115" s="81"/>
      <c r="V115" s="81"/>
      <c r="W115" s="81"/>
      <c r="X115" s="81"/>
      <c r="Y115" s="81"/>
    </row>
    <row r="116" spans="1:25" ht="15" customHeight="1">
      <c r="A116" s="89"/>
      <c r="B116" s="90"/>
      <c r="C116" s="89"/>
      <c r="D116" s="91"/>
      <c r="E116" s="90"/>
      <c r="F116" s="92"/>
      <c r="G116" s="92"/>
      <c r="H116" s="92"/>
      <c r="I116" s="92"/>
      <c r="J116" s="92"/>
      <c r="K116" s="92"/>
      <c r="L116" s="93"/>
      <c r="M116" s="93"/>
      <c r="N116" s="92"/>
      <c r="O116" s="93"/>
      <c r="P116" s="94"/>
      <c r="Q116" s="93"/>
      <c r="R116" s="93"/>
      <c r="S116" s="92"/>
      <c r="T116" s="92"/>
      <c r="U116" s="81"/>
      <c r="V116" s="81"/>
      <c r="W116" s="81"/>
      <c r="X116" s="81"/>
      <c r="Y116" s="81"/>
    </row>
    <row r="117" spans="1:25" ht="15" customHeight="1">
      <c r="A117" s="89"/>
      <c r="B117" s="90"/>
      <c r="C117" s="89"/>
      <c r="D117" s="91"/>
      <c r="E117" s="90"/>
      <c r="F117" s="92"/>
      <c r="G117" s="92"/>
      <c r="H117" s="92"/>
      <c r="I117" s="92"/>
      <c r="J117" s="92"/>
      <c r="K117" s="92"/>
      <c r="L117" s="93"/>
      <c r="M117" s="93"/>
      <c r="N117" s="92"/>
      <c r="O117" s="93"/>
      <c r="P117" s="94"/>
      <c r="Q117" s="93"/>
      <c r="R117" s="93"/>
      <c r="S117" s="92"/>
      <c r="T117" s="92"/>
      <c r="U117" s="81"/>
      <c r="V117" s="81"/>
      <c r="W117" s="81"/>
      <c r="X117" s="81"/>
      <c r="Y117" s="81"/>
    </row>
    <row r="118" spans="1:25" ht="15" customHeight="1">
      <c r="A118" s="89"/>
      <c r="B118" s="90"/>
      <c r="C118" s="89"/>
      <c r="D118" s="91"/>
      <c r="E118" s="90"/>
      <c r="F118" s="92"/>
      <c r="G118" s="92"/>
      <c r="H118" s="92"/>
      <c r="I118" s="92"/>
      <c r="J118" s="92"/>
      <c r="K118" s="92"/>
      <c r="L118" s="93"/>
      <c r="M118" s="93"/>
      <c r="N118" s="92"/>
      <c r="O118" s="93"/>
      <c r="P118" s="94"/>
      <c r="Q118" s="93"/>
      <c r="R118" s="93"/>
      <c r="S118" s="92"/>
      <c r="T118" s="92"/>
      <c r="U118" s="81"/>
      <c r="V118" s="81"/>
      <c r="W118" s="81"/>
      <c r="X118" s="81"/>
      <c r="Y118" s="81"/>
    </row>
    <row r="119" spans="1:25" ht="15" customHeight="1">
      <c r="A119" s="89"/>
      <c r="B119" s="90"/>
      <c r="C119" s="89"/>
      <c r="D119" s="91"/>
      <c r="E119" s="90"/>
      <c r="F119" s="92"/>
      <c r="G119" s="92"/>
      <c r="H119" s="92"/>
      <c r="I119" s="92"/>
      <c r="J119" s="92"/>
      <c r="K119" s="92"/>
      <c r="L119" s="93"/>
      <c r="M119" s="93"/>
      <c r="N119" s="92"/>
      <c r="O119" s="93"/>
      <c r="P119" s="94"/>
      <c r="Q119" s="93"/>
      <c r="R119" s="93"/>
      <c r="S119" s="92"/>
      <c r="T119" s="92"/>
      <c r="U119" s="81"/>
      <c r="V119" s="81"/>
      <c r="W119" s="81"/>
      <c r="X119" s="81"/>
      <c r="Y119" s="81"/>
    </row>
    <row r="120" spans="1:25" ht="15" customHeight="1">
      <c r="A120" s="89"/>
      <c r="B120" s="90"/>
      <c r="C120" s="89"/>
      <c r="D120" s="91"/>
      <c r="E120" s="90"/>
      <c r="F120" s="92"/>
      <c r="G120" s="92"/>
      <c r="H120" s="92"/>
      <c r="I120" s="92"/>
      <c r="J120" s="92"/>
      <c r="K120" s="92"/>
      <c r="L120" s="93"/>
      <c r="M120" s="93"/>
      <c r="N120" s="92"/>
      <c r="O120" s="93"/>
      <c r="P120" s="94"/>
      <c r="Q120" s="93"/>
      <c r="R120" s="93"/>
      <c r="S120" s="92"/>
      <c r="T120" s="92"/>
      <c r="U120" s="81"/>
      <c r="V120" s="81"/>
      <c r="W120" s="81"/>
      <c r="X120" s="81"/>
      <c r="Y120" s="81"/>
    </row>
    <row r="121" spans="1:25" ht="15" customHeight="1">
      <c r="A121" s="89"/>
      <c r="B121" s="90"/>
      <c r="C121" s="89"/>
      <c r="D121" s="91"/>
      <c r="E121" s="90"/>
      <c r="F121" s="92"/>
      <c r="G121" s="92"/>
      <c r="H121" s="92"/>
      <c r="I121" s="92"/>
      <c r="J121" s="92"/>
      <c r="K121" s="92"/>
      <c r="L121" s="93"/>
      <c r="M121" s="93"/>
      <c r="N121" s="92"/>
      <c r="O121" s="93"/>
      <c r="P121" s="94"/>
      <c r="Q121" s="93"/>
      <c r="R121" s="93"/>
      <c r="S121" s="92"/>
      <c r="T121" s="92"/>
      <c r="U121" s="81"/>
      <c r="V121" s="81"/>
      <c r="W121" s="81"/>
      <c r="X121" s="81"/>
      <c r="Y121" s="81"/>
    </row>
    <row r="122" spans="1:25" ht="15" customHeight="1">
      <c r="A122" s="89"/>
      <c r="B122" s="90"/>
      <c r="C122" s="89"/>
      <c r="D122" s="91"/>
      <c r="E122" s="90"/>
      <c r="F122" s="92"/>
      <c r="G122" s="92"/>
      <c r="H122" s="92"/>
      <c r="I122" s="92"/>
      <c r="J122" s="92"/>
      <c r="K122" s="92"/>
      <c r="L122" s="93"/>
      <c r="M122" s="93"/>
      <c r="N122" s="92"/>
      <c r="O122" s="93"/>
      <c r="P122" s="94"/>
      <c r="Q122" s="93"/>
      <c r="R122" s="93"/>
      <c r="S122" s="92"/>
      <c r="T122" s="92"/>
      <c r="U122" s="81"/>
      <c r="V122" s="81"/>
      <c r="W122" s="81"/>
      <c r="X122" s="81"/>
      <c r="Y122" s="81"/>
    </row>
  </sheetData>
  <autoFilter ref="B2:T78" xr:uid="{00000000-0009-0000-0000-000006000000}">
    <filterColumn colId="3">
      <filters>
        <filter val="N"/>
        <filter val="Y"/>
      </filters>
    </filterColumn>
    <filterColumn colId="6">
      <filters>
        <filter val="Y"/>
      </filters>
    </filterColumn>
    <filterColumn colId="10">
      <filters blank="1">
        <filter val="1. 波浪路"/>
        <filter val="1. 大灯照明"/>
        <filter val="1. 大转角，S弯"/>
        <filter val="1. 海拔"/>
        <filter val="1. 黄昏"/>
        <filter val="1. 积水；2.水淹路面；"/>
        <filter val="1. 桥梁；2. 单向道路； 3. 应急车道与停车位; 4. 多车道; _x000a_5. 水泥路面；6. 混合路面；7. 柏油路面_x000a_7. 排水沟；8. 护栏；10. 路肩"/>
        <filter val="1. 最低限速；2. 关联道路限速"/>
      </filters>
    </filterColumn>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honeticPr fontId="37" type="noConversion"/>
  <pageMargins left="0.75" right="0.75" top="1" bottom="1" header="0.5" footer="0.5"/>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4"/>
  <sheetViews>
    <sheetView workbookViewId="0">
      <selection activeCell="H22" sqref="H22"/>
    </sheetView>
  </sheetViews>
  <sheetFormatPr defaultColWidth="9" defaultRowHeight="13.8"/>
  <cols>
    <col min="1" max="1" width="5.109375" style="9" customWidth="1"/>
    <col min="2" max="5" width="9" style="9" customWidth="1"/>
    <col min="6" max="6" width="10.88671875" style="9" customWidth="1"/>
    <col min="7" max="12" width="9" style="9" customWidth="1"/>
    <col min="13" max="13" width="26.6640625" style="9" customWidth="1"/>
    <col min="14" max="14" width="10.33203125" style="9" customWidth="1"/>
    <col min="15" max="15" width="15" style="9" customWidth="1"/>
    <col min="16" max="16" width="12.88671875" style="9" customWidth="1"/>
    <col min="17" max="17" width="9" style="9" customWidth="1"/>
    <col min="18" max="16384" width="9" style="9"/>
  </cols>
  <sheetData>
    <row r="1" spans="1:16">
      <c r="A1" s="23" t="s">
        <v>880</v>
      </c>
      <c r="B1" s="24" t="s">
        <v>1082</v>
      </c>
      <c r="C1" s="293" t="s">
        <v>1083</v>
      </c>
      <c r="D1" s="260"/>
      <c r="E1" s="260"/>
      <c r="F1" s="261"/>
      <c r="G1" s="293" t="s">
        <v>1038</v>
      </c>
      <c r="H1" s="261"/>
      <c r="I1" s="293" t="s">
        <v>1084</v>
      </c>
      <c r="J1" s="261"/>
      <c r="K1" s="293" t="s">
        <v>1085</v>
      </c>
      <c r="L1" s="261"/>
      <c r="M1" s="24" t="s">
        <v>1082</v>
      </c>
      <c r="N1" s="23" t="s">
        <v>1086</v>
      </c>
      <c r="O1" s="23" t="s">
        <v>1087</v>
      </c>
      <c r="P1" s="23" t="s">
        <v>1088</v>
      </c>
    </row>
    <row r="2" spans="1:16">
      <c r="A2" s="25"/>
      <c r="B2" s="25"/>
      <c r="C2" s="25" t="s">
        <v>1054</v>
      </c>
      <c r="D2" s="25" t="s">
        <v>1089</v>
      </c>
      <c r="E2" s="25" t="s">
        <v>1062</v>
      </c>
      <c r="F2" s="25" t="s">
        <v>1090</v>
      </c>
      <c r="G2" s="25" t="s">
        <v>1091</v>
      </c>
      <c r="H2" s="25" t="s">
        <v>1092</v>
      </c>
      <c r="I2" s="25" t="s">
        <v>1093</v>
      </c>
      <c r="J2" s="25" t="s">
        <v>927</v>
      </c>
      <c r="K2" s="25" t="s">
        <v>998</v>
      </c>
      <c r="L2" s="25" t="s">
        <v>1000</v>
      </c>
      <c r="M2" s="25"/>
      <c r="N2" s="25"/>
      <c r="O2" s="25"/>
      <c r="P2" s="25"/>
    </row>
    <row r="3" spans="1:16">
      <c r="A3" s="26">
        <v>1</v>
      </c>
      <c r="B3" s="26" t="s">
        <v>1094</v>
      </c>
      <c r="C3" s="5" t="s">
        <v>47</v>
      </c>
      <c r="D3" s="5"/>
      <c r="E3" s="5"/>
      <c r="F3" s="5"/>
      <c r="G3" s="5" t="s">
        <v>47</v>
      </c>
      <c r="H3" s="5"/>
      <c r="I3" s="5" t="s">
        <v>47</v>
      </c>
      <c r="J3" s="5"/>
      <c r="K3" s="30" t="s">
        <v>47</v>
      </c>
      <c r="L3" s="30"/>
      <c r="M3" s="5" t="s">
        <v>1095</v>
      </c>
      <c r="N3" s="5"/>
      <c r="O3" s="5"/>
      <c r="P3" s="5"/>
    </row>
    <row r="4" spans="1:16">
      <c r="A4" s="26">
        <v>2</v>
      </c>
      <c r="B4" s="294" t="s">
        <v>1096</v>
      </c>
      <c r="C4" s="5"/>
      <c r="D4" s="27" t="s">
        <v>47</v>
      </c>
      <c r="E4" s="5"/>
      <c r="F4" s="5"/>
      <c r="G4" s="5" t="s">
        <v>47</v>
      </c>
      <c r="H4" s="5"/>
      <c r="I4" s="5" t="s">
        <v>47</v>
      </c>
      <c r="J4" s="5"/>
      <c r="K4" s="30" t="s">
        <v>47</v>
      </c>
      <c r="L4" s="30"/>
      <c r="M4" s="5" t="s">
        <v>1097</v>
      </c>
      <c r="N4" s="5"/>
      <c r="O4" s="5"/>
      <c r="P4" s="5" t="s">
        <v>47</v>
      </c>
    </row>
    <row r="5" spans="1:16">
      <c r="A5" s="26">
        <v>3</v>
      </c>
      <c r="B5" s="295"/>
      <c r="C5" s="5"/>
      <c r="D5" s="5"/>
      <c r="E5" s="27" t="s">
        <v>47</v>
      </c>
      <c r="F5" s="5"/>
      <c r="G5" s="5" t="s">
        <v>47</v>
      </c>
      <c r="H5" s="5"/>
      <c r="I5" s="5" t="s">
        <v>47</v>
      </c>
      <c r="J5" s="5"/>
      <c r="K5" s="30" t="s">
        <v>47</v>
      </c>
      <c r="L5" s="30"/>
      <c r="M5" s="5" t="s">
        <v>1098</v>
      </c>
      <c r="N5" s="5"/>
      <c r="O5" s="5"/>
      <c r="P5" s="5" t="s">
        <v>47</v>
      </c>
    </row>
    <row r="6" spans="1:16">
      <c r="A6" s="26">
        <v>4</v>
      </c>
      <c r="B6" s="295"/>
      <c r="C6" s="5"/>
      <c r="D6" s="5"/>
      <c r="E6" s="5"/>
      <c r="F6" s="27" t="s">
        <v>47</v>
      </c>
      <c r="G6" s="5" t="s">
        <v>47</v>
      </c>
      <c r="H6" s="5"/>
      <c r="I6" s="5" t="s">
        <v>47</v>
      </c>
      <c r="J6" s="5"/>
      <c r="K6" s="30" t="s">
        <v>47</v>
      </c>
      <c r="L6" s="30"/>
      <c r="M6" s="5" t="s">
        <v>1099</v>
      </c>
      <c r="N6" s="5"/>
      <c r="O6" s="5" t="s">
        <v>302</v>
      </c>
      <c r="P6" s="5"/>
    </row>
    <row r="7" spans="1:16">
      <c r="A7" s="26">
        <v>5</v>
      </c>
      <c r="B7" s="295"/>
      <c r="C7" s="5" t="s">
        <v>47</v>
      </c>
      <c r="D7" s="5"/>
      <c r="E7" s="5"/>
      <c r="F7" s="5"/>
      <c r="G7" s="5"/>
      <c r="H7" s="27" t="s">
        <v>47</v>
      </c>
      <c r="I7" s="5" t="s">
        <v>47</v>
      </c>
      <c r="J7" s="5"/>
      <c r="K7" s="30" t="s">
        <v>47</v>
      </c>
      <c r="L7" s="30"/>
      <c r="M7" s="5" t="s">
        <v>1100</v>
      </c>
      <c r="N7" s="5"/>
      <c r="O7" s="5" t="s">
        <v>302</v>
      </c>
      <c r="P7" s="5"/>
    </row>
    <row r="8" spans="1:16">
      <c r="A8" s="26">
        <v>6</v>
      </c>
      <c r="B8" s="296"/>
      <c r="C8" s="5" t="s">
        <v>47</v>
      </c>
      <c r="D8" s="5"/>
      <c r="E8" s="5"/>
      <c r="F8" s="5"/>
      <c r="G8" s="5" t="s">
        <v>47</v>
      </c>
      <c r="H8" s="5"/>
      <c r="I8" s="5"/>
      <c r="J8" s="27" t="s">
        <v>47</v>
      </c>
      <c r="K8" s="30" t="s">
        <v>47</v>
      </c>
      <c r="L8" s="30"/>
      <c r="M8" s="5" t="s">
        <v>1101</v>
      </c>
      <c r="N8" s="5"/>
      <c r="O8" s="5"/>
      <c r="P8" s="5" t="s">
        <v>47</v>
      </c>
    </row>
    <row r="9" spans="1:16">
      <c r="A9" s="26">
        <v>7</v>
      </c>
      <c r="B9" s="297" t="s">
        <v>1102</v>
      </c>
      <c r="C9" s="5"/>
      <c r="D9" s="27" t="s">
        <v>47</v>
      </c>
      <c r="E9" s="5"/>
      <c r="F9" s="5"/>
      <c r="G9" s="5"/>
      <c r="H9" s="27" t="s">
        <v>47</v>
      </c>
      <c r="I9" s="5" t="s">
        <v>47</v>
      </c>
      <c r="J9" s="5"/>
      <c r="K9" s="30" t="s">
        <v>47</v>
      </c>
      <c r="L9" s="30"/>
      <c r="M9" s="5" t="s">
        <v>1103</v>
      </c>
      <c r="N9" s="5"/>
      <c r="O9" s="5" t="s">
        <v>302</v>
      </c>
      <c r="P9" s="5"/>
    </row>
    <row r="10" spans="1:16">
      <c r="A10" s="26">
        <v>8</v>
      </c>
      <c r="B10" s="295"/>
      <c r="C10" s="5"/>
      <c r="D10" s="27" t="s">
        <v>47</v>
      </c>
      <c r="E10" s="5"/>
      <c r="F10" s="5"/>
      <c r="G10" s="5" t="s">
        <v>47</v>
      </c>
      <c r="H10" s="5"/>
      <c r="I10" s="5"/>
      <c r="J10" s="27" t="s">
        <v>47</v>
      </c>
      <c r="K10" s="30" t="s">
        <v>47</v>
      </c>
      <c r="L10" s="30"/>
      <c r="M10" s="5" t="s">
        <v>1104</v>
      </c>
      <c r="N10" s="5" t="s">
        <v>304</v>
      </c>
      <c r="O10" s="5" t="s">
        <v>302</v>
      </c>
      <c r="P10" s="5"/>
    </row>
    <row r="11" spans="1:16">
      <c r="A11" s="26">
        <v>9</v>
      </c>
      <c r="B11" s="295"/>
      <c r="C11" s="5"/>
      <c r="D11" s="5"/>
      <c r="E11" s="27" t="s">
        <v>47</v>
      </c>
      <c r="F11" s="5"/>
      <c r="G11" s="5"/>
      <c r="H11" s="27" t="s">
        <v>47</v>
      </c>
      <c r="I11" s="5" t="s">
        <v>47</v>
      </c>
      <c r="J11" s="5"/>
      <c r="K11" s="30" t="s">
        <v>47</v>
      </c>
      <c r="L11" s="30"/>
      <c r="M11" s="5" t="s">
        <v>1105</v>
      </c>
      <c r="N11" s="5"/>
      <c r="O11" s="5" t="s">
        <v>302</v>
      </c>
      <c r="P11" s="5"/>
    </row>
    <row r="12" spans="1:16">
      <c r="A12" s="26">
        <v>10</v>
      </c>
      <c r="B12" s="295"/>
      <c r="C12" s="5"/>
      <c r="D12" s="5"/>
      <c r="E12" s="27" t="s">
        <v>47</v>
      </c>
      <c r="F12" s="5"/>
      <c r="G12" s="5" t="s">
        <v>47</v>
      </c>
      <c r="H12" s="5"/>
      <c r="I12" s="5"/>
      <c r="J12" s="27" t="s">
        <v>47</v>
      </c>
      <c r="K12" s="30" t="s">
        <v>47</v>
      </c>
      <c r="L12" s="30"/>
      <c r="M12" s="5" t="s">
        <v>1106</v>
      </c>
      <c r="N12" s="5" t="s">
        <v>304</v>
      </c>
      <c r="O12" s="5"/>
      <c r="P12" s="5"/>
    </row>
    <row r="13" spans="1:16">
      <c r="A13" s="26">
        <v>11</v>
      </c>
      <c r="B13" s="295"/>
      <c r="C13" s="5"/>
      <c r="D13" s="5"/>
      <c r="E13" s="5"/>
      <c r="F13" s="27" t="s">
        <v>47</v>
      </c>
      <c r="G13" s="5"/>
      <c r="H13" s="27" t="s">
        <v>47</v>
      </c>
      <c r="I13" s="5" t="s">
        <v>47</v>
      </c>
      <c r="J13" s="5"/>
      <c r="K13" s="30" t="s">
        <v>47</v>
      </c>
      <c r="L13" s="30"/>
      <c r="M13" s="5" t="s">
        <v>1107</v>
      </c>
      <c r="N13" s="5"/>
      <c r="O13" s="5" t="s">
        <v>302</v>
      </c>
      <c r="P13" s="5"/>
    </row>
    <row r="14" spans="1:16">
      <c r="A14" s="26">
        <v>12</v>
      </c>
      <c r="B14" s="295"/>
      <c r="C14" s="5"/>
      <c r="D14" s="5"/>
      <c r="E14" s="5"/>
      <c r="F14" s="27" t="s">
        <v>47</v>
      </c>
      <c r="G14" s="5" t="s">
        <v>47</v>
      </c>
      <c r="H14" s="5"/>
      <c r="I14" s="5"/>
      <c r="J14" s="27" t="s">
        <v>47</v>
      </c>
      <c r="K14" s="30" t="s">
        <v>47</v>
      </c>
      <c r="L14" s="30"/>
      <c r="M14" s="5" t="s">
        <v>1108</v>
      </c>
      <c r="N14" s="5" t="s">
        <v>304</v>
      </c>
      <c r="O14" s="5"/>
      <c r="P14" s="5"/>
    </row>
    <row r="15" spans="1:16">
      <c r="A15" s="26">
        <v>13</v>
      </c>
      <c r="B15" s="296"/>
      <c r="C15" s="5" t="s">
        <v>47</v>
      </c>
      <c r="D15" s="5"/>
      <c r="E15" s="5"/>
      <c r="F15" s="5"/>
      <c r="G15" s="5"/>
      <c r="H15" s="27" t="s">
        <v>47</v>
      </c>
      <c r="I15" s="5"/>
      <c r="J15" s="27" t="s">
        <v>47</v>
      </c>
      <c r="K15" s="30" t="s">
        <v>47</v>
      </c>
      <c r="L15" s="30"/>
      <c r="M15" s="5" t="s">
        <v>1109</v>
      </c>
      <c r="N15" s="5" t="s">
        <v>304</v>
      </c>
      <c r="O15" s="5" t="s">
        <v>302</v>
      </c>
      <c r="P15" s="5"/>
    </row>
    <row r="16" spans="1:16">
      <c r="A16" s="26">
        <v>14</v>
      </c>
      <c r="B16" s="297" t="s">
        <v>1110</v>
      </c>
      <c r="C16" s="5"/>
      <c r="D16" s="27" t="s">
        <v>47</v>
      </c>
      <c r="E16" s="5"/>
      <c r="F16" s="5"/>
      <c r="G16" s="5"/>
      <c r="H16" s="27" t="s">
        <v>47</v>
      </c>
      <c r="I16" s="5"/>
      <c r="J16" s="27" t="s">
        <v>47</v>
      </c>
      <c r="K16" s="30" t="s">
        <v>47</v>
      </c>
      <c r="L16" s="30"/>
      <c r="M16" s="5" t="s">
        <v>1111</v>
      </c>
      <c r="N16" s="5" t="s">
        <v>304</v>
      </c>
      <c r="O16" s="5"/>
      <c r="P16" s="5"/>
    </row>
    <row r="17" spans="1:16">
      <c r="A17" s="26">
        <v>15</v>
      </c>
      <c r="B17" s="295"/>
      <c r="C17" s="5"/>
      <c r="D17" s="5"/>
      <c r="E17" s="27" t="s">
        <v>47</v>
      </c>
      <c r="F17" s="5"/>
      <c r="G17" s="5"/>
      <c r="H17" s="27" t="s">
        <v>47</v>
      </c>
      <c r="I17" s="5"/>
      <c r="J17" s="27" t="s">
        <v>47</v>
      </c>
      <c r="K17" s="30" t="s">
        <v>47</v>
      </c>
      <c r="L17" s="30"/>
      <c r="M17" s="5" t="s">
        <v>1112</v>
      </c>
      <c r="N17" s="5" t="s">
        <v>304</v>
      </c>
      <c r="O17" s="5" t="s">
        <v>302</v>
      </c>
      <c r="P17" s="5"/>
    </row>
    <row r="18" spans="1:16">
      <c r="A18" s="26">
        <v>16</v>
      </c>
      <c r="B18" s="296"/>
      <c r="C18" s="5"/>
      <c r="D18" s="5"/>
      <c r="E18" s="5"/>
      <c r="F18" s="27" t="s">
        <v>47</v>
      </c>
      <c r="G18" s="5"/>
      <c r="H18" s="27" t="s">
        <v>47</v>
      </c>
      <c r="I18" s="5"/>
      <c r="J18" s="27" t="s">
        <v>47</v>
      </c>
      <c r="K18" s="30" t="s">
        <v>47</v>
      </c>
      <c r="L18" s="30"/>
      <c r="M18" s="5" t="s">
        <v>1113</v>
      </c>
      <c r="N18" s="5" t="s">
        <v>304</v>
      </c>
      <c r="O18" s="5" t="s">
        <v>302</v>
      </c>
      <c r="P18" s="5"/>
    </row>
    <row r="21" spans="1:16">
      <c r="B21" s="28" t="s">
        <v>1114</v>
      </c>
    </row>
    <row r="22" spans="1:16">
      <c r="B22" s="29" t="s">
        <v>1115</v>
      </c>
    </row>
    <row r="23" spans="1:16">
      <c r="B23" s="29" t="s">
        <v>1116</v>
      </c>
    </row>
    <row r="24" spans="1:16">
      <c r="B24" s="29" t="s">
        <v>1117</v>
      </c>
    </row>
    <row r="25" spans="1:16">
      <c r="B25" s="29" t="s">
        <v>1118</v>
      </c>
    </row>
    <row r="27" spans="1:16">
      <c r="B27" s="28" t="s">
        <v>1119</v>
      </c>
    </row>
    <row r="28" spans="1:16">
      <c r="B28" s="29" t="s">
        <v>1120</v>
      </c>
    </row>
    <row r="29" spans="1:16">
      <c r="B29" s="29" t="s">
        <v>1121</v>
      </c>
    </row>
    <row r="30" spans="1:16">
      <c r="B30" s="29"/>
    </row>
    <row r="31" spans="1:16">
      <c r="B31" s="29"/>
    </row>
    <row r="32" spans="1:16">
      <c r="B32" s="29"/>
    </row>
    <row r="33" spans="2:2">
      <c r="B33" s="29"/>
    </row>
    <row r="34" spans="2:2">
      <c r="B34" s="29"/>
    </row>
  </sheetData>
  <mergeCells count="7">
    <mergeCell ref="K1:L1"/>
    <mergeCell ref="B4:B8"/>
    <mergeCell ref="B9:B15"/>
    <mergeCell ref="B16:B18"/>
    <mergeCell ref="C1:F1"/>
    <mergeCell ref="G1:H1"/>
    <mergeCell ref="I1:J1"/>
  </mergeCells>
  <phoneticPr fontId="37" type="noConversion"/>
  <pageMargins left="0.75" right="0.75" top="1" bottom="1" header="0.5" footer="0.5"/>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48"/>
  <sheetViews>
    <sheetView workbookViewId="0">
      <pane xSplit="4" ySplit="3" topLeftCell="E4" activePane="bottomRight" state="frozen"/>
      <selection pane="topRight"/>
      <selection pane="bottomLeft"/>
      <selection pane="bottomRight" activeCell="J13" sqref="J13"/>
    </sheetView>
  </sheetViews>
  <sheetFormatPr defaultColWidth="10" defaultRowHeight="15.6"/>
  <cols>
    <col min="1" max="1" width="5.33203125" style="9" customWidth="1"/>
    <col min="2" max="2" width="5.33203125" style="6" customWidth="1"/>
    <col min="3" max="3" width="6" style="6" customWidth="1"/>
    <col min="4" max="4" width="53.77734375" style="7" customWidth="1"/>
    <col min="5" max="5" width="13.88671875" style="7" customWidth="1"/>
    <col min="6" max="6" width="20.21875" style="7" customWidth="1"/>
    <col min="7" max="7" width="10.88671875" style="7" customWidth="1"/>
    <col min="8" max="15" width="11.6640625" style="7" customWidth="1"/>
    <col min="16" max="16" width="10.88671875" style="7" customWidth="1"/>
    <col min="17" max="17" width="10" style="7" customWidth="1"/>
    <col min="18" max="16384" width="10" style="7"/>
  </cols>
  <sheetData>
    <row r="1" spans="1:16" s="6" customFormat="1" ht="34.049999999999997" customHeight="1">
      <c r="A1" s="10" t="s">
        <v>880</v>
      </c>
      <c r="B1" s="10" t="s">
        <v>883</v>
      </c>
      <c r="C1" s="11" t="s">
        <v>1122</v>
      </c>
      <c r="D1" s="10" t="s">
        <v>1123</v>
      </c>
      <c r="E1" s="298" t="s">
        <v>1124</v>
      </c>
      <c r="F1" s="261"/>
      <c r="G1" s="298" t="s">
        <v>1082</v>
      </c>
      <c r="H1" s="260"/>
      <c r="I1" s="260"/>
      <c r="J1" s="260"/>
      <c r="K1" s="260"/>
      <c r="L1" s="260"/>
      <c r="M1" s="260"/>
      <c r="N1" s="260"/>
      <c r="O1" s="260"/>
      <c r="P1" s="261"/>
    </row>
    <row r="2" spans="1:16">
      <c r="A2" s="12"/>
      <c r="B2" s="12"/>
      <c r="C2" s="12"/>
      <c r="D2" s="13"/>
      <c r="E2" s="13"/>
      <c r="F2" s="13"/>
      <c r="G2" s="299" t="s">
        <v>1125</v>
      </c>
      <c r="H2" s="260"/>
      <c r="I2" s="260"/>
      <c r="J2" s="261"/>
      <c r="K2" s="299" t="s">
        <v>1126</v>
      </c>
      <c r="L2" s="260"/>
      <c r="M2" s="260"/>
      <c r="N2" s="260"/>
      <c r="O2" s="260"/>
      <c r="P2" s="261"/>
    </row>
    <row r="3" spans="1:16" s="8" customFormat="1" ht="47.25" customHeight="1">
      <c r="A3" s="14"/>
      <c r="B3" s="14"/>
      <c r="C3" s="14"/>
      <c r="D3" s="14"/>
      <c r="E3" s="14"/>
      <c r="F3" s="14"/>
      <c r="G3" s="19" t="s">
        <v>1095</v>
      </c>
      <c r="H3" s="19" t="s">
        <v>1097</v>
      </c>
      <c r="I3" s="19" t="s">
        <v>1098</v>
      </c>
      <c r="J3" s="19" t="s">
        <v>1101</v>
      </c>
      <c r="K3" s="19" t="s">
        <v>1099</v>
      </c>
      <c r="L3" s="19" t="s">
        <v>1100</v>
      </c>
      <c r="M3" s="19" t="s">
        <v>1100</v>
      </c>
      <c r="N3" s="19" t="s">
        <v>1105</v>
      </c>
      <c r="O3" s="19" t="s">
        <v>1107</v>
      </c>
      <c r="P3" s="19" t="s">
        <v>1127</v>
      </c>
    </row>
    <row r="4" spans="1:16" s="8" customFormat="1">
      <c r="A4" s="14">
        <v>1</v>
      </c>
      <c r="B4" s="12" t="s">
        <v>47</v>
      </c>
      <c r="C4" s="14"/>
      <c r="D4" s="15" t="s">
        <v>1128</v>
      </c>
      <c r="E4" s="20" t="s">
        <v>1129</v>
      </c>
      <c r="F4" s="20" t="s">
        <v>1130</v>
      </c>
      <c r="G4" s="21" t="s">
        <v>40</v>
      </c>
      <c r="H4" s="12" t="s">
        <v>47</v>
      </c>
      <c r="I4" s="12" t="s">
        <v>47</v>
      </c>
      <c r="J4" s="12" t="s">
        <v>47</v>
      </c>
      <c r="K4" s="12" t="s">
        <v>47</v>
      </c>
      <c r="L4" s="12" t="s">
        <v>47</v>
      </c>
      <c r="M4" s="12" t="s">
        <v>47</v>
      </c>
      <c r="N4" s="12" t="s">
        <v>47</v>
      </c>
      <c r="O4" s="12" t="s">
        <v>47</v>
      </c>
      <c r="P4" s="21" t="s">
        <v>40</v>
      </c>
    </row>
    <row r="5" spans="1:16">
      <c r="A5" s="14">
        <v>2</v>
      </c>
      <c r="B5" s="12" t="s">
        <v>47</v>
      </c>
      <c r="C5" s="14"/>
      <c r="D5" s="13" t="s">
        <v>1131</v>
      </c>
      <c r="E5" s="20" t="s">
        <v>1132</v>
      </c>
      <c r="F5" s="20" t="s">
        <v>1133</v>
      </c>
      <c r="G5" s="21" t="s">
        <v>40</v>
      </c>
      <c r="H5" s="12" t="s">
        <v>47</v>
      </c>
      <c r="I5" s="12" t="s">
        <v>47</v>
      </c>
      <c r="J5" s="12" t="s">
        <v>47</v>
      </c>
      <c r="K5" s="12" t="s">
        <v>47</v>
      </c>
      <c r="L5" s="12" t="s">
        <v>47</v>
      </c>
      <c r="M5" s="12" t="s">
        <v>47</v>
      </c>
      <c r="N5" s="12" t="s">
        <v>47</v>
      </c>
      <c r="O5" s="12" t="s">
        <v>47</v>
      </c>
      <c r="P5" s="21" t="s">
        <v>40</v>
      </c>
    </row>
    <row r="6" spans="1:16">
      <c r="A6" s="14">
        <v>3</v>
      </c>
      <c r="B6" s="12" t="s">
        <v>47</v>
      </c>
      <c r="C6" s="14"/>
      <c r="D6" s="13" t="s">
        <v>1134</v>
      </c>
      <c r="E6" s="20" t="s">
        <v>1132</v>
      </c>
      <c r="F6" s="20" t="s">
        <v>1133</v>
      </c>
      <c r="G6" s="21" t="s">
        <v>40</v>
      </c>
      <c r="H6" s="12" t="s">
        <v>47</v>
      </c>
      <c r="I6" s="12" t="s">
        <v>47</v>
      </c>
      <c r="J6" s="12" t="s">
        <v>47</v>
      </c>
      <c r="K6" s="12" t="s">
        <v>47</v>
      </c>
      <c r="L6" s="12" t="s">
        <v>47</v>
      </c>
      <c r="M6" s="12" t="s">
        <v>47</v>
      </c>
      <c r="N6" s="12" t="s">
        <v>47</v>
      </c>
      <c r="O6" s="12" t="s">
        <v>47</v>
      </c>
      <c r="P6" s="21" t="s">
        <v>40</v>
      </c>
    </row>
    <row r="7" spans="1:16">
      <c r="A7" s="14">
        <v>4</v>
      </c>
      <c r="B7" s="12" t="s">
        <v>47</v>
      </c>
      <c r="C7" s="14"/>
      <c r="D7" s="13" t="s">
        <v>1135</v>
      </c>
      <c r="E7" s="20" t="s">
        <v>1132</v>
      </c>
      <c r="F7" s="20" t="s">
        <v>1133</v>
      </c>
      <c r="G7" s="21" t="s">
        <v>40</v>
      </c>
      <c r="H7" s="12" t="s">
        <v>47</v>
      </c>
      <c r="I7" s="12" t="s">
        <v>47</v>
      </c>
      <c r="J7" s="12" t="s">
        <v>47</v>
      </c>
      <c r="K7" s="12" t="s">
        <v>47</v>
      </c>
      <c r="L7" s="12" t="s">
        <v>47</v>
      </c>
      <c r="M7" s="12" t="s">
        <v>47</v>
      </c>
      <c r="N7" s="12" t="s">
        <v>47</v>
      </c>
      <c r="O7" s="12" t="s">
        <v>47</v>
      </c>
      <c r="P7" s="21" t="s">
        <v>40</v>
      </c>
    </row>
    <row r="8" spans="1:16">
      <c r="A8" s="14">
        <v>5</v>
      </c>
      <c r="B8" s="12" t="s">
        <v>47</v>
      </c>
      <c r="C8" s="14"/>
      <c r="D8" s="13" t="s">
        <v>1136</v>
      </c>
      <c r="E8" s="20" t="s">
        <v>1132</v>
      </c>
      <c r="F8" s="20" t="s">
        <v>1137</v>
      </c>
      <c r="G8" s="21" t="s">
        <v>40</v>
      </c>
      <c r="H8" s="12" t="s">
        <v>47</v>
      </c>
      <c r="I8" s="12" t="s">
        <v>47</v>
      </c>
      <c r="J8" s="12" t="s">
        <v>47</v>
      </c>
      <c r="K8" s="12" t="s">
        <v>47</v>
      </c>
      <c r="L8" s="12" t="s">
        <v>47</v>
      </c>
      <c r="M8" s="12" t="s">
        <v>47</v>
      </c>
      <c r="N8" s="12" t="s">
        <v>47</v>
      </c>
      <c r="O8" s="12" t="s">
        <v>47</v>
      </c>
      <c r="P8" s="21" t="s">
        <v>40</v>
      </c>
    </row>
    <row r="9" spans="1:16">
      <c r="A9" s="14">
        <v>6</v>
      </c>
      <c r="B9" s="12" t="s">
        <v>47</v>
      </c>
      <c r="C9" s="14"/>
      <c r="D9" s="13" t="s">
        <v>1138</v>
      </c>
      <c r="E9" s="20" t="s">
        <v>1132</v>
      </c>
      <c r="F9" s="20" t="s">
        <v>1139</v>
      </c>
      <c r="G9" s="21" t="s">
        <v>40</v>
      </c>
      <c r="H9" s="12" t="s">
        <v>47</v>
      </c>
      <c r="I9" s="12" t="s">
        <v>47</v>
      </c>
      <c r="J9" s="12" t="s">
        <v>47</v>
      </c>
      <c r="K9" s="12" t="s">
        <v>47</v>
      </c>
      <c r="L9" s="12" t="s">
        <v>47</v>
      </c>
      <c r="M9" s="12" t="s">
        <v>47</v>
      </c>
      <c r="N9" s="12" t="s">
        <v>47</v>
      </c>
      <c r="O9" s="12" t="s">
        <v>47</v>
      </c>
      <c r="P9" s="21" t="s">
        <v>40</v>
      </c>
    </row>
    <row r="10" spans="1:16">
      <c r="A10" s="14">
        <v>7</v>
      </c>
      <c r="B10" s="12" t="s">
        <v>47</v>
      </c>
      <c r="C10" s="14"/>
      <c r="D10" s="13" t="s">
        <v>1140</v>
      </c>
      <c r="E10" s="20" t="s">
        <v>1132</v>
      </c>
      <c r="F10" s="20" t="s">
        <v>1139</v>
      </c>
      <c r="G10" s="21" t="s">
        <v>40</v>
      </c>
      <c r="H10" s="12" t="s">
        <v>47</v>
      </c>
      <c r="I10" s="12" t="s">
        <v>47</v>
      </c>
      <c r="J10" s="12" t="s">
        <v>47</v>
      </c>
      <c r="K10" s="12" t="s">
        <v>47</v>
      </c>
      <c r="L10" s="12" t="s">
        <v>47</v>
      </c>
      <c r="M10" s="12" t="s">
        <v>47</v>
      </c>
      <c r="N10" s="12" t="s">
        <v>47</v>
      </c>
      <c r="O10" s="12" t="s">
        <v>47</v>
      </c>
      <c r="P10" s="21" t="s">
        <v>40</v>
      </c>
    </row>
    <row r="11" spans="1:16">
      <c r="A11" s="14">
        <v>8</v>
      </c>
      <c r="B11" s="12" t="s">
        <v>47</v>
      </c>
      <c r="C11" s="14"/>
      <c r="D11" s="13" t="s">
        <v>1141</v>
      </c>
      <c r="E11" s="20" t="s">
        <v>1132</v>
      </c>
      <c r="F11" s="20" t="s">
        <v>1139</v>
      </c>
      <c r="G11" s="21" t="s">
        <v>40</v>
      </c>
      <c r="H11" s="12" t="s">
        <v>47</v>
      </c>
      <c r="I11" s="12" t="s">
        <v>47</v>
      </c>
      <c r="J11" s="12" t="s">
        <v>47</v>
      </c>
      <c r="K11" s="12" t="s">
        <v>47</v>
      </c>
      <c r="L11" s="12" t="s">
        <v>47</v>
      </c>
      <c r="M11" s="12" t="s">
        <v>47</v>
      </c>
      <c r="N11" s="12" t="s">
        <v>47</v>
      </c>
      <c r="O11" s="12" t="s">
        <v>47</v>
      </c>
      <c r="P11" s="21" t="s">
        <v>40</v>
      </c>
    </row>
    <row r="12" spans="1:16">
      <c r="A12" s="14">
        <v>10</v>
      </c>
      <c r="B12" s="12" t="s">
        <v>47</v>
      </c>
      <c r="C12" s="14"/>
      <c r="D12" s="13" t="s">
        <v>1142</v>
      </c>
      <c r="E12" s="20" t="s">
        <v>1132</v>
      </c>
      <c r="F12" s="20" t="s">
        <v>1139</v>
      </c>
      <c r="G12" s="21" t="s">
        <v>40</v>
      </c>
      <c r="H12" s="12" t="s">
        <v>47</v>
      </c>
      <c r="I12" s="12" t="s">
        <v>47</v>
      </c>
      <c r="J12" s="12" t="s">
        <v>47</v>
      </c>
      <c r="K12" s="12" t="s">
        <v>47</v>
      </c>
      <c r="L12" s="12" t="s">
        <v>47</v>
      </c>
      <c r="M12" s="12" t="s">
        <v>47</v>
      </c>
      <c r="N12" s="12" t="s">
        <v>47</v>
      </c>
      <c r="O12" s="12" t="s">
        <v>47</v>
      </c>
      <c r="P12" s="21" t="s">
        <v>40</v>
      </c>
    </row>
    <row r="13" spans="1:16">
      <c r="A13" s="14">
        <v>11</v>
      </c>
      <c r="B13" s="12" t="s">
        <v>47</v>
      </c>
      <c r="C13" s="14"/>
      <c r="D13" s="13" t="s">
        <v>1143</v>
      </c>
      <c r="E13" s="20" t="s">
        <v>1132</v>
      </c>
      <c r="F13" s="20" t="s">
        <v>1139</v>
      </c>
      <c r="G13" s="21" t="s">
        <v>40</v>
      </c>
      <c r="H13" s="12" t="s">
        <v>47</v>
      </c>
      <c r="I13" s="12" t="s">
        <v>47</v>
      </c>
      <c r="J13" s="12" t="s">
        <v>47</v>
      </c>
      <c r="K13" s="12" t="s">
        <v>47</v>
      </c>
      <c r="L13" s="12" t="s">
        <v>47</v>
      </c>
      <c r="M13" s="12" t="s">
        <v>47</v>
      </c>
      <c r="N13" s="12" t="s">
        <v>47</v>
      </c>
      <c r="O13" s="12" t="s">
        <v>47</v>
      </c>
      <c r="P13" s="21" t="s">
        <v>40</v>
      </c>
    </row>
    <row r="14" spans="1:16">
      <c r="A14" s="14">
        <v>12</v>
      </c>
      <c r="B14" s="12" t="s">
        <v>47</v>
      </c>
      <c r="C14" s="14"/>
      <c r="D14" s="13" t="s">
        <v>1144</v>
      </c>
      <c r="E14" s="20" t="s">
        <v>1132</v>
      </c>
      <c r="F14" s="20" t="s">
        <v>1139</v>
      </c>
      <c r="G14" s="21" t="s">
        <v>40</v>
      </c>
      <c r="H14" s="12" t="s">
        <v>47</v>
      </c>
      <c r="I14" s="12" t="s">
        <v>47</v>
      </c>
      <c r="J14" s="12" t="s">
        <v>47</v>
      </c>
      <c r="K14" s="12" t="s">
        <v>47</v>
      </c>
      <c r="L14" s="12" t="s">
        <v>47</v>
      </c>
      <c r="M14" s="12" t="s">
        <v>47</v>
      </c>
      <c r="N14" s="12" t="s">
        <v>47</v>
      </c>
      <c r="O14" s="12" t="s">
        <v>47</v>
      </c>
      <c r="P14" s="21" t="s">
        <v>40</v>
      </c>
    </row>
    <row r="15" spans="1:16">
      <c r="A15" s="14">
        <v>13</v>
      </c>
      <c r="B15" s="12" t="s">
        <v>47</v>
      </c>
      <c r="C15" s="14"/>
      <c r="D15" s="13" t="s">
        <v>1145</v>
      </c>
      <c r="E15" s="20" t="s">
        <v>1132</v>
      </c>
      <c r="F15" s="20" t="s">
        <v>1139</v>
      </c>
      <c r="G15" s="21" t="s">
        <v>40</v>
      </c>
      <c r="H15" s="12" t="s">
        <v>47</v>
      </c>
      <c r="I15" s="12" t="s">
        <v>47</v>
      </c>
      <c r="J15" s="21" t="s">
        <v>40</v>
      </c>
      <c r="K15" s="12" t="s">
        <v>47</v>
      </c>
      <c r="L15" s="12" t="s">
        <v>47</v>
      </c>
      <c r="M15" s="12" t="s">
        <v>47</v>
      </c>
      <c r="N15" s="12" t="s">
        <v>47</v>
      </c>
      <c r="O15" s="12" t="s">
        <v>47</v>
      </c>
      <c r="P15" s="21" t="s">
        <v>40</v>
      </c>
    </row>
    <row r="16" spans="1:16">
      <c r="A16" s="14">
        <v>14</v>
      </c>
      <c r="B16" s="12" t="s">
        <v>47</v>
      </c>
      <c r="C16" s="14"/>
      <c r="D16" s="13" t="s">
        <v>1146</v>
      </c>
      <c r="E16" s="20" t="s">
        <v>1132</v>
      </c>
      <c r="F16" s="20" t="s">
        <v>1139</v>
      </c>
      <c r="G16" s="21" t="s">
        <v>40</v>
      </c>
      <c r="H16" s="12" t="s">
        <v>47</v>
      </c>
      <c r="I16" s="12" t="s">
        <v>47</v>
      </c>
      <c r="J16" s="21" t="s">
        <v>40</v>
      </c>
      <c r="K16" s="12" t="s">
        <v>47</v>
      </c>
      <c r="L16" s="12" t="s">
        <v>47</v>
      </c>
      <c r="M16" s="12" t="s">
        <v>47</v>
      </c>
      <c r="N16" s="12" t="s">
        <v>47</v>
      </c>
      <c r="O16" s="12" t="s">
        <v>47</v>
      </c>
      <c r="P16" s="21" t="s">
        <v>40</v>
      </c>
    </row>
    <row r="17" spans="1:16">
      <c r="A17" s="14">
        <v>15</v>
      </c>
      <c r="B17" s="12" t="s">
        <v>47</v>
      </c>
      <c r="C17" s="14"/>
      <c r="D17" s="13" t="s">
        <v>1147</v>
      </c>
      <c r="E17" s="20" t="s">
        <v>1132</v>
      </c>
      <c r="F17" s="20" t="s">
        <v>1139</v>
      </c>
      <c r="G17" s="21" t="s">
        <v>40</v>
      </c>
      <c r="H17" s="12" t="s">
        <v>47</v>
      </c>
      <c r="I17" s="12" t="s">
        <v>47</v>
      </c>
      <c r="J17" s="12" t="s">
        <v>47</v>
      </c>
      <c r="K17" s="12" t="s">
        <v>47</v>
      </c>
      <c r="L17" s="12" t="s">
        <v>47</v>
      </c>
      <c r="M17" s="12" t="s">
        <v>47</v>
      </c>
      <c r="N17" s="12" t="s">
        <v>47</v>
      </c>
      <c r="O17" s="12" t="s">
        <v>47</v>
      </c>
      <c r="P17" s="21" t="s">
        <v>40</v>
      </c>
    </row>
    <row r="18" spans="1:16">
      <c r="A18" s="14">
        <v>16</v>
      </c>
      <c r="B18" s="12" t="s">
        <v>47</v>
      </c>
      <c r="C18" s="14"/>
      <c r="D18" s="13" t="s">
        <v>1148</v>
      </c>
      <c r="E18" s="20" t="s">
        <v>1132</v>
      </c>
      <c r="F18" s="20" t="s">
        <v>1139</v>
      </c>
      <c r="G18" s="21" t="s">
        <v>40</v>
      </c>
      <c r="H18" s="12" t="s">
        <v>47</v>
      </c>
      <c r="I18" s="12" t="s">
        <v>47</v>
      </c>
      <c r="J18" s="12" t="s">
        <v>47</v>
      </c>
      <c r="K18" s="12" t="s">
        <v>47</v>
      </c>
      <c r="L18" s="12" t="s">
        <v>47</v>
      </c>
      <c r="M18" s="12" t="s">
        <v>47</v>
      </c>
      <c r="N18" s="12" t="s">
        <v>47</v>
      </c>
      <c r="O18" s="12" t="s">
        <v>47</v>
      </c>
      <c r="P18" s="21" t="s">
        <v>40</v>
      </c>
    </row>
    <row r="19" spans="1:16">
      <c r="A19" s="14">
        <v>17</v>
      </c>
      <c r="B19" s="16" t="s">
        <v>47</v>
      </c>
      <c r="C19" s="14" t="s">
        <v>302</v>
      </c>
      <c r="D19" s="17" t="s">
        <v>1149</v>
      </c>
      <c r="E19" s="22" t="s">
        <v>1150</v>
      </c>
      <c r="F19" s="22" t="s">
        <v>1137</v>
      </c>
      <c r="G19" s="12" t="s">
        <v>47</v>
      </c>
      <c r="H19" s="12" t="s">
        <v>47</v>
      </c>
      <c r="I19" s="12" t="s">
        <v>47</v>
      </c>
      <c r="J19" s="12" t="s">
        <v>47</v>
      </c>
      <c r="K19" s="12" t="s">
        <v>47</v>
      </c>
      <c r="L19" s="12" t="s">
        <v>47</v>
      </c>
      <c r="M19" s="12" t="s">
        <v>47</v>
      </c>
      <c r="N19" s="12" t="s">
        <v>47</v>
      </c>
      <c r="O19" s="12" t="s">
        <v>47</v>
      </c>
      <c r="P19" s="21" t="s">
        <v>40</v>
      </c>
    </row>
    <row r="20" spans="1:16">
      <c r="A20" s="14">
        <v>18</v>
      </c>
      <c r="B20" s="16" t="s">
        <v>47</v>
      </c>
      <c r="C20" s="14" t="s">
        <v>302</v>
      </c>
      <c r="D20" s="17" t="s">
        <v>1151</v>
      </c>
      <c r="E20" s="22" t="s">
        <v>1150</v>
      </c>
      <c r="F20" s="22" t="s">
        <v>1139</v>
      </c>
      <c r="G20" s="12" t="s">
        <v>47</v>
      </c>
      <c r="H20" s="12" t="s">
        <v>47</v>
      </c>
      <c r="I20" s="12" t="s">
        <v>47</v>
      </c>
      <c r="J20" s="12" t="s">
        <v>47</v>
      </c>
      <c r="K20" s="12" t="s">
        <v>47</v>
      </c>
      <c r="L20" s="12" t="s">
        <v>47</v>
      </c>
      <c r="M20" s="12" t="s">
        <v>47</v>
      </c>
      <c r="N20" s="12" t="s">
        <v>47</v>
      </c>
      <c r="O20" s="12" t="s">
        <v>47</v>
      </c>
      <c r="P20" s="21" t="s">
        <v>40</v>
      </c>
    </row>
    <row r="21" spans="1:16">
      <c r="A21" s="14">
        <v>19</v>
      </c>
      <c r="B21" s="16" t="s">
        <v>47</v>
      </c>
      <c r="C21" s="14" t="s">
        <v>302</v>
      </c>
      <c r="D21" s="17" t="s">
        <v>1152</v>
      </c>
      <c r="E21" s="22" t="s">
        <v>1150</v>
      </c>
      <c r="F21" s="22" t="s">
        <v>1139</v>
      </c>
      <c r="G21" s="12" t="s">
        <v>47</v>
      </c>
      <c r="H21" s="12" t="s">
        <v>47</v>
      </c>
      <c r="I21" s="12" t="s">
        <v>47</v>
      </c>
      <c r="J21" s="12" t="s">
        <v>47</v>
      </c>
      <c r="K21" s="12" t="s">
        <v>47</v>
      </c>
      <c r="L21" s="12" t="s">
        <v>47</v>
      </c>
      <c r="M21" s="12" t="s">
        <v>47</v>
      </c>
      <c r="N21" s="12" t="s">
        <v>47</v>
      </c>
      <c r="O21" s="12" t="s">
        <v>47</v>
      </c>
      <c r="P21" s="21" t="s">
        <v>40</v>
      </c>
    </row>
    <row r="22" spans="1:16">
      <c r="A22" s="14">
        <v>20</v>
      </c>
      <c r="B22" s="16" t="s">
        <v>47</v>
      </c>
      <c r="C22" s="14" t="s">
        <v>302</v>
      </c>
      <c r="D22" s="17" t="s">
        <v>1153</v>
      </c>
      <c r="E22" s="22" t="s">
        <v>1150</v>
      </c>
      <c r="F22" s="22" t="s">
        <v>1139</v>
      </c>
      <c r="G22" s="12" t="s">
        <v>47</v>
      </c>
      <c r="H22" s="12" t="s">
        <v>47</v>
      </c>
      <c r="I22" s="12" t="s">
        <v>47</v>
      </c>
      <c r="J22" s="12" t="s">
        <v>47</v>
      </c>
      <c r="K22" s="12" t="s">
        <v>47</v>
      </c>
      <c r="L22" s="12" t="s">
        <v>47</v>
      </c>
      <c r="M22" s="12" t="s">
        <v>47</v>
      </c>
      <c r="N22" s="12" t="s">
        <v>47</v>
      </c>
      <c r="O22" s="12" t="s">
        <v>47</v>
      </c>
      <c r="P22" s="21" t="s">
        <v>40</v>
      </c>
    </row>
    <row r="23" spans="1:16">
      <c r="A23" s="14">
        <v>21</v>
      </c>
      <c r="B23" s="16" t="s">
        <v>47</v>
      </c>
      <c r="C23" s="14" t="s">
        <v>302</v>
      </c>
      <c r="D23" s="17" t="s">
        <v>1154</v>
      </c>
      <c r="E23" s="22" t="s">
        <v>784</v>
      </c>
      <c r="F23" s="20" t="s">
        <v>1130</v>
      </c>
      <c r="G23" s="12" t="s">
        <v>47</v>
      </c>
      <c r="H23" s="12" t="s">
        <v>47</v>
      </c>
      <c r="I23" s="12" t="s">
        <v>47</v>
      </c>
      <c r="J23" s="12" t="s">
        <v>47</v>
      </c>
      <c r="K23" s="12" t="s">
        <v>47</v>
      </c>
      <c r="L23" s="12" t="s">
        <v>47</v>
      </c>
      <c r="M23" s="12" t="s">
        <v>47</v>
      </c>
      <c r="N23" s="12" t="s">
        <v>47</v>
      </c>
      <c r="O23" s="12" t="s">
        <v>47</v>
      </c>
      <c r="P23" s="21" t="s">
        <v>40</v>
      </c>
    </row>
    <row r="24" spans="1:16">
      <c r="A24" s="14">
        <v>22</v>
      </c>
      <c r="B24" s="16" t="s">
        <v>47</v>
      </c>
      <c r="C24" s="14" t="s">
        <v>302</v>
      </c>
      <c r="D24" s="17" t="s">
        <v>1155</v>
      </c>
      <c r="E24" s="22" t="s">
        <v>1156</v>
      </c>
      <c r="F24" s="20" t="s">
        <v>1130</v>
      </c>
      <c r="G24" s="12" t="s">
        <v>47</v>
      </c>
      <c r="H24" s="12" t="s">
        <v>47</v>
      </c>
      <c r="I24" s="12" t="s">
        <v>47</v>
      </c>
      <c r="J24" s="12" t="s">
        <v>47</v>
      </c>
      <c r="K24" s="12" t="s">
        <v>47</v>
      </c>
      <c r="L24" s="12" t="s">
        <v>47</v>
      </c>
      <c r="M24" s="12" t="s">
        <v>47</v>
      </c>
      <c r="N24" s="12" t="s">
        <v>47</v>
      </c>
      <c r="O24" s="12" t="s">
        <v>47</v>
      </c>
      <c r="P24" s="21" t="s">
        <v>40</v>
      </c>
    </row>
    <row r="25" spans="1:16">
      <c r="A25" s="14">
        <v>23</v>
      </c>
      <c r="B25" s="16" t="s">
        <v>47</v>
      </c>
      <c r="C25" s="14" t="s">
        <v>302</v>
      </c>
      <c r="D25" s="17" t="s">
        <v>1157</v>
      </c>
      <c r="E25" s="22" t="s">
        <v>1156</v>
      </c>
      <c r="F25" s="20" t="s">
        <v>1130</v>
      </c>
      <c r="G25" s="12" t="s">
        <v>47</v>
      </c>
      <c r="H25" s="12" t="s">
        <v>47</v>
      </c>
      <c r="I25" s="12" t="s">
        <v>47</v>
      </c>
      <c r="J25" s="12" t="s">
        <v>47</v>
      </c>
      <c r="K25" s="12" t="s">
        <v>47</v>
      </c>
      <c r="L25" s="12" t="s">
        <v>47</v>
      </c>
      <c r="M25" s="12" t="s">
        <v>47</v>
      </c>
      <c r="N25" s="12" t="s">
        <v>47</v>
      </c>
      <c r="O25" s="12" t="s">
        <v>47</v>
      </c>
      <c r="P25" s="21" t="s">
        <v>40</v>
      </c>
    </row>
    <row r="26" spans="1:16">
      <c r="A26" s="14">
        <v>24</v>
      </c>
      <c r="B26" s="16" t="s">
        <v>47</v>
      </c>
      <c r="C26" s="14" t="s">
        <v>302</v>
      </c>
      <c r="D26" s="17" t="s">
        <v>1158</v>
      </c>
      <c r="E26" s="22" t="s">
        <v>1159</v>
      </c>
      <c r="F26" s="20" t="s">
        <v>1130</v>
      </c>
      <c r="G26" s="12" t="s">
        <v>47</v>
      </c>
      <c r="H26" s="12" t="s">
        <v>47</v>
      </c>
      <c r="I26" s="12" t="s">
        <v>47</v>
      </c>
      <c r="J26" s="12" t="s">
        <v>47</v>
      </c>
      <c r="K26" s="12" t="s">
        <v>47</v>
      </c>
      <c r="L26" s="12" t="s">
        <v>47</v>
      </c>
      <c r="M26" s="12" t="s">
        <v>47</v>
      </c>
      <c r="N26" s="12" t="s">
        <v>47</v>
      </c>
      <c r="O26" s="12" t="s">
        <v>47</v>
      </c>
      <c r="P26" s="21" t="s">
        <v>40</v>
      </c>
    </row>
    <row r="27" spans="1:16">
      <c r="A27" s="14">
        <v>25</v>
      </c>
      <c r="B27" s="16" t="s">
        <v>47</v>
      </c>
      <c r="C27" s="14" t="s">
        <v>302</v>
      </c>
      <c r="D27" s="17" t="s">
        <v>1160</v>
      </c>
      <c r="E27" s="22" t="s">
        <v>1159</v>
      </c>
      <c r="F27" s="20" t="s">
        <v>1130</v>
      </c>
      <c r="G27" s="12" t="s">
        <v>47</v>
      </c>
      <c r="H27" s="12" t="s">
        <v>47</v>
      </c>
      <c r="I27" s="12" t="s">
        <v>47</v>
      </c>
      <c r="J27" s="12" t="s">
        <v>47</v>
      </c>
      <c r="K27" s="12" t="s">
        <v>47</v>
      </c>
      <c r="L27" s="12" t="s">
        <v>47</v>
      </c>
      <c r="M27" s="12" t="s">
        <v>47</v>
      </c>
      <c r="N27" s="12" t="s">
        <v>47</v>
      </c>
      <c r="O27" s="12" t="s">
        <v>47</v>
      </c>
      <c r="P27" s="21" t="s">
        <v>40</v>
      </c>
    </row>
    <row r="28" spans="1:16">
      <c r="A28" s="14">
        <v>26</v>
      </c>
      <c r="B28" s="16" t="s">
        <v>47</v>
      </c>
      <c r="C28" s="14" t="s">
        <v>302</v>
      </c>
      <c r="D28" s="17" t="s">
        <v>1161</v>
      </c>
      <c r="E28" s="22" t="s">
        <v>951</v>
      </c>
      <c r="F28" s="20" t="s">
        <v>1130</v>
      </c>
      <c r="G28" s="12" t="s">
        <v>47</v>
      </c>
      <c r="H28" s="12" t="s">
        <v>47</v>
      </c>
      <c r="I28" s="12" t="s">
        <v>47</v>
      </c>
      <c r="J28" s="12" t="s">
        <v>47</v>
      </c>
      <c r="K28" s="12" t="s">
        <v>47</v>
      </c>
      <c r="L28" s="12" t="s">
        <v>47</v>
      </c>
      <c r="M28" s="12" t="s">
        <v>47</v>
      </c>
      <c r="N28" s="12" t="s">
        <v>47</v>
      </c>
      <c r="O28" s="12" t="s">
        <v>47</v>
      </c>
      <c r="P28" s="21" t="s">
        <v>40</v>
      </c>
    </row>
    <row r="29" spans="1:16">
      <c r="A29" s="14">
        <v>27</v>
      </c>
      <c r="B29" s="16" t="s">
        <v>47</v>
      </c>
      <c r="C29" s="14" t="s">
        <v>302</v>
      </c>
      <c r="D29" s="17" t="s">
        <v>1162</v>
      </c>
      <c r="E29" s="22" t="s">
        <v>951</v>
      </c>
      <c r="F29" s="20" t="s">
        <v>1130</v>
      </c>
      <c r="G29" s="12" t="s">
        <v>47</v>
      </c>
      <c r="H29" s="12" t="s">
        <v>47</v>
      </c>
      <c r="I29" s="12" t="s">
        <v>47</v>
      </c>
      <c r="J29" s="12" t="s">
        <v>47</v>
      </c>
      <c r="K29" s="12" t="s">
        <v>47</v>
      </c>
      <c r="L29" s="12" t="s">
        <v>47</v>
      </c>
      <c r="M29" s="12" t="s">
        <v>47</v>
      </c>
      <c r="N29" s="12" t="s">
        <v>47</v>
      </c>
      <c r="O29" s="12" t="s">
        <v>47</v>
      </c>
      <c r="P29" s="21" t="s">
        <v>40</v>
      </c>
    </row>
    <row r="30" spans="1:16">
      <c r="A30" s="14">
        <v>28</v>
      </c>
      <c r="B30" s="16" t="s">
        <v>47</v>
      </c>
      <c r="C30" s="14"/>
      <c r="D30" s="17" t="s">
        <v>1163</v>
      </c>
      <c r="E30" s="22" t="s">
        <v>1164</v>
      </c>
      <c r="F30" s="20" t="s">
        <v>1130</v>
      </c>
      <c r="G30" s="12" t="s">
        <v>47</v>
      </c>
      <c r="H30" s="12" t="s">
        <v>47</v>
      </c>
      <c r="I30" s="12" t="s">
        <v>47</v>
      </c>
      <c r="J30" s="12" t="s">
        <v>47</v>
      </c>
      <c r="K30" s="12" t="s">
        <v>47</v>
      </c>
      <c r="L30" s="12" t="s">
        <v>47</v>
      </c>
      <c r="M30" s="12" t="s">
        <v>47</v>
      </c>
      <c r="N30" s="12" t="s">
        <v>47</v>
      </c>
      <c r="O30" s="12" t="s">
        <v>47</v>
      </c>
      <c r="P30" s="21" t="s">
        <v>40</v>
      </c>
    </row>
    <row r="31" spans="1:16">
      <c r="A31" s="14">
        <v>29</v>
      </c>
      <c r="B31" s="16" t="s">
        <v>47</v>
      </c>
      <c r="C31" s="14" t="s">
        <v>302</v>
      </c>
      <c r="D31" s="17" t="s">
        <v>1165</v>
      </c>
      <c r="E31" s="22" t="s">
        <v>1164</v>
      </c>
      <c r="F31" s="20" t="s">
        <v>1130</v>
      </c>
      <c r="G31" s="12" t="s">
        <v>47</v>
      </c>
      <c r="H31" s="12" t="s">
        <v>47</v>
      </c>
      <c r="I31" s="12" t="s">
        <v>47</v>
      </c>
      <c r="J31" s="12" t="s">
        <v>47</v>
      </c>
      <c r="K31" s="12" t="s">
        <v>47</v>
      </c>
      <c r="L31" s="12" t="s">
        <v>47</v>
      </c>
      <c r="M31" s="12" t="s">
        <v>47</v>
      </c>
      <c r="N31" s="12" t="s">
        <v>47</v>
      </c>
      <c r="O31" s="12" t="s">
        <v>47</v>
      </c>
      <c r="P31" s="21" t="s">
        <v>40</v>
      </c>
    </row>
    <row r="32" spans="1:16">
      <c r="A32" s="14">
        <v>30</v>
      </c>
      <c r="B32" s="16" t="s">
        <v>47</v>
      </c>
      <c r="C32" s="14"/>
      <c r="D32" s="17" t="s">
        <v>1166</v>
      </c>
      <c r="E32" s="22" t="s">
        <v>1164</v>
      </c>
      <c r="F32" s="20" t="s">
        <v>1130</v>
      </c>
      <c r="G32" s="12" t="s">
        <v>47</v>
      </c>
      <c r="H32" s="12" t="s">
        <v>47</v>
      </c>
      <c r="I32" s="12" t="s">
        <v>47</v>
      </c>
      <c r="J32" s="12" t="s">
        <v>47</v>
      </c>
      <c r="K32" s="12" t="s">
        <v>47</v>
      </c>
      <c r="L32" s="12" t="s">
        <v>47</v>
      </c>
      <c r="M32" s="12" t="s">
        <v>47</v>
      </c>
      <c r="N32" s="12" t="s">
        <v>47</v>
      </c>
      <c r="O32" s="12" t="s">
        <v>47</v>
      </c>
      <c r="P32" s="21" t="s">
        <v>40</v>
      </c>
    </row>
    <row r="33" spans="1:16">
      <c r="A33" s="14">
        <v>31</v>
      </c>
      <c r="B33" s="16" t="s">
        <v>47</v>
      </c>
      <c r="C33" s="14" t="s">
        <v>302</v>
      </c>
      <c r="D33" s="17" t="s">
        <v>1167</v>
      </c>
      <c r="E33" s="22" t="s">
        <v>1164</v>
      </c>
      <c r="F33" s="20" t="s">
        <v>1130</v>
      </c>
      <c r="G33" s="12" t="s">
        <v>47</v>
      </c>
      <c r="H33" s="12" t="s">
        <v>47</v>
      </c>
      <c r="I33" s="12" t="s">
        <v>47</v>
      </c>
      <c r="J33" s="12" t="s">
        <v>47</v>
      </c>
      <c r="K33" s="12" t="s">
        <v>47</v>
      </c>
      <c r="L33" s="12" t="s">
        <v>47</v>
      </c>
      <c r="M33" s="12" t="s">
        <v>47</v>
      </c>
      <c r="N33" s="12" t="s">
        <v>47</v>
      </c>
      <c r="O33" s="12" t="s">
        <v>47</v>
      </c>
      <c r="P33" s="21" t="s">
        <v>40</v>
      </c>
    </row>
    <row r="34" spans="1:16">
      <c r="A34" s="14">
        <v>32</v>
      </c>
      <c r="B34" s="16" t="s">
        <v>47</v>
      </c>
      <c r="C34" s="14"/>
      <c r="D34" s="17" t="s">
        <v>1168</v>
      </c>
      <c r="E34" s="22" t="s">
        <v>1164</v>
      </c>
      <c r="F34" s="20" t="s">
        <v>1130</v>
      </c>
      <c r="G34" s="12" t="s">
        <v>47</v>
      </c>
      <c r="H34" s="12" t="s">
        <v>47</v>
      </c>
      <c r="I34" s="12" t="s">
        <v>47</v>
      </c>
      <c r="J34" s="12" t="s">
        <v>47</v>
      </c>
      <c r="K34" s="12" t="s">
        <v>47</v>
      </c>
      <c r="L34" s="12" t="s">
        <v>47</v>
      </c>
      <c r="M34" s="12" t="s">
        <v>47</v>
      </c>
      <c r="N34" s="12" t="s">
        <v>47</v>
      </c>
      <c r="O34" s="12" t="s">
        <v>47</v>
      </c>
      <c r="P34" s="21" t="s">
        <v>40</v>
      </c>
    </row>
    <row r="35" spans="1:16">
      <c r="A35" s="14">
        <v>33</v>
      </c>
      <c r="B35" s="16" t="s">
        <v>47</v>
      </c>
      <c r="C35" s="14" t="s">
        <v>302</v>
      </c>
      <c r="D35" s="17" t="s">
        <v>1169</v>
      </c>
      <c r="E35" s="22" t="s">
        <v>1164</v>
      </c>
      <c r="F35" s="20" t="s">
        <v>1130</v>
      </c>
      <c r="G35" s="12" t="s">
        <v>47</v>
      </c>
      <c r="H35" s="12" t="s">
        <v>47</v>
      </c>
      <c r="I35" s="12" t="s">
        <v>47</v>
      </c>
      <c r="J35" s="12" t="s">
        <v>47</v>
      </c>
      <c r="K35" s="12" t="s">
        <v>47</v>
      </c>
      <c r="L35" s="12" t="s">
        <v>47</v>
      </c>
      <c r="M35" s="12" t="s">
        <v>47</v>
      </c>
      <c r="N35" s="12" t="s">
        <v>47</v>
      </c>
      <c r="O35" s="12" t="s">
        <v>47</v>
      </c>
      <c r="P35" s="21" t="s">
        <v>40</v>
      </c>
    </row>
    <row r="36" spans="1:16">
      <c r="A36" s="14">
        <v>34</v>
      </c>
      <c r="B36" s="16" t="s">
        <v>47</v>
      </c>
      <c r="C36" s="14" t="s">
        <v>302</v>
      </c>
      <c r="D36" s="17" t="s">
        <v>1170</v>
      </c>
      <c r="E36" s="22" t="s">
        <v>1164</v>
      </c>
      <c r="F36" s="20" t="s">
        <v>1130</v>
      </c>
      <c r="G36" s="12" t="s">
        <v>47</v>
      </c>
      <c r="H36" s="12" t="s">
        <v>47</v>
      </c>
      <c r="I36" s="12" t="s">
        <v>47</v>
      </c>
      <c r="J36" s="12" t="s">
        <v>47</v>
      </c>
      <c r="K36" s="12" t="s">
        <v>47</v>
      </c>
      <c r="L36" s="12" t="s">
        <v>47</v>
      </c>
      <c r="M36" s="12" t="s">
        <v>47</v>
      </c>
      <c r="N36" s="12" t="s">
        <v>47</v>
      </c>
      <c r="O36" s="12" t="s">
        <v>47</v>
      </c>
      <c r="P36" s="21" t="s">
        <v>40</v>
      </c>
    </row>
    <row r="37" spans="1:16">
      <c r="A37" s="14">
        <v>35</v>
      </c>
      <c r="B37" s="16" t="s">
        <v>47</v>
      </c>
      <c r="C37" s="14" t="s">
        <v>302</v>
      </c>
      <c r="D37" s="17" t="s">
        <v>1171</v>
      </c>
      <c r="E37" s="22" t="s">
        <v>1164</v>
      </c>
      <c r="F37" s="20" t="s">
        <v>1130</v>
      </c>
      <c r="G37" s="12" t="s">
        <v>47</v>
      </c>
      <c r="H37" s="12" t="s">
        <v>47</v>
      </c>
      <c r="I37" s="12" t="s">
        <v>47</v>
      </c>
      <c r="J37" s="12" t="s">
        <v>47</v>
      </c>
      <c r="K37" s="12" t="s">
        <v>47</v>
      </c>
      <c r="L37" s="12" t="s">
        <v>47</v>
      </c>
      <c r="M37" s="12" t="s">
        <v>47</v>
      </c>
      <c r="N37" s="12" t="s">
        <v>47</v>
      </c>
      <c r="O37" s="12" t="s">
        <v>47</v>
      </c>
      <c r="P37" s="21" t="s">
        <v>40</v>
      </c>
    </row>
    <row r="38" spans="1:16">
      <c r="A38" s="14">
        <v>36</v>
      </c>
      <c r="B38" s="16" t="s">
        <v>47</v>
      </c>
      <c r="C38" s="14"/>
      <c r="D38" s="17" t="s">
        <v>1172</v>
      </c>
      <c r="E38" s="22" t="s">
        <v>1164</v>
      </c>
      <c r="F38" s="20" t="s">
        <v>1130</v>
      </c>
      <c r="G38" s="12" t="s">
        <v>47</v>
      </c>
      <c r="H38" s="12" t="s">
        <v>47</v>
      </c>
      <c r="I38" s="12" t="s">
        <v>47</v>
      </c>
      <c r="J38" s="12" t="s">
        <v>47</v>
      </c>
      <c r="K38" s="12" t="s">
        <v>47</v>
      </c>
      <c r="L38" s="12" t="s">
        <v>47</v>
      </c>
      <c r="M38" s="12" t="s">
        <v>47</v>
      </c>
      <c r="N38" s="12" t="s">
        <v>47</v>
      </c>
      <c r="O38" s="12" t="s">
        <v>47</v>
      </c>
      <c r="P38" s="21" t="s">
        <v>40</v>
      </c>
    </row>
    <row r="39" spans="1:16">
      <c r="A39" s="14">
        <v>37</v>
      </c>
      <c r="B39" s="16" t="s">
        <v>47</v>
      </c>
      <c r="C39" s="14" t="s">
        <v>302</v>
      </c>
      <c r="D39" s="17" t="s">
        <v>1173</v>
      </c>
      <c r="E39" s="22" t="s">
        <v>1164</v>
      </c>
      <c r="F39" s="20" t="s">
        <v>1130</v>
      </c>
      <c r="G39" s="12" t="s">
        <v>47</v>
      </c>
      <c r="H39" s="12" t="s">
        <v>47</v>
      </c>
      <c r="I39" s="12" t="s">
        <v>47</v>
      </c>
      <c r="J39" s="12" t="s">
        <v>47</v>
      </c>
      <c r="K39" s="12" t="s">
        <v>47</v>
      </c>
      <c r="L39" s="12" t="s">
        <v>47</v>
      </c>
      <c r="M39" s="12" t="s">
        <v>47</v>
      </c>
      <c r="N39" s="12" t="s">
        <v>47</v>
      </c>
      <c r="O39" s="12" t="s">
        <v>47</v>
      </c>
      <c r="P39" s="21" t="s">
        <v>40</v>
      </c>
    </row>
    <row r="40" spans="1:16">
      <c r="A40" s="14">
        <v>38</v>
      </c>
      <c r="B40" s="16" t="s">
        <v>47</v>
      </c>
      <c r="C40" s="14" t="s">
        <v>302</v>
      </c>
      <c r="D40" s="17" t="s">
        <v>1174</v>
      </c>
      <c r="E40" s="22" t="s">
        <v>1164</v>
      </c>
      <c r="F40" s="20" t="s">
        <v>1130</v>
      </c>
      <c r="G40" s="12" t="s">
        <v>47</v>
      </c>
      <c r="H40" s="12" t="s">
        <v>47</v>
      </c>
      <c r="I40" s="12" t="s">
        <v>47</v>
      </c>
      <c r="J40" s="12" t="s">
        <v>47</v>
      </c>
      <c r="K40" s="12" t="s">
        <v>47</v>
      </c>
      <c r="L40" s="12" t="s">
        <v>47</v>
      </c>
      <c r="M40" s="12" t="s">
        <v>47</v>
      </c>
      <c r="N40" s="12" t="s">
        <v>47</v>
      </c>
      <c r="O40" s="12" t="s">
        <v>47</v>
      </c>
      <c r="P40" s="21" t="s">
        <v>40</v>
      </c>
    </row>
    <row r="41" spans="1:16">
      <c r="A41" s="14">
        <v>39</v>
      </c>
      <c r="B41" s="16" t="s">
        <v>47</v>
      </c>
      <c r="C41" s="14"/>
      <c r="D41" s="17" t="s">
        <v>1175</v>
      </c>
      <c r="E41" s="22" t="s">
        <v>1176</v>
      </c>
      <c r="F41" s="20" t="s">
        <v>1130</v>
      </c>
      <c r="G41" s="12" t="s">
        <v>47</v>
      </c>
      <c r="H41" s="12" t="s">
        <v>47</v>
      </c>
      <c r="I41" s="12" t="s">
        <v>47</v>
      </c>
      <c r="J41" s="12" t="s">
        <v>47</v>
      </c>
      <c r="K41" s="12" t="s">
        <v>47</v>
      </c>
      <c r="L41" s="12" t="s">
        <v>47</v>
      </c>
      <c r="M41" s="12" t="s">
        <v>47</v>
      </c>
      <c r="N41" s="12" t="s">
        <v>47</v>
      </c>
      <c r="O41" s="12" t="s">
        <v>47</v>
      </c>
      <c r="P41" s="21" t="s">
        <v>40</v>
      </c>
    </row>
    <row r="42" spans="1:16">
      <c r="A42" s="14">
        <v>40</v>
      </c>
      <c r="B42" s="16" t="s">
        <v>47</v>
      </c>
      <c r="C42" s="14"/>
      <c r="D42" s="17" t="s">
        <v>1177</v>
      </c>
      <c r="E42" s="22" t="s">
        <v>1176</v>
      </c>
      <c r="F42" s="20" t="s">
        <v>1130</v>
      </c>
      <c r="G42" s="12" t="s">
        <v>47</v>
      </c>
      <c r="H42" s="12" t="s">
        <v>47</v>
      </c>
      <c r="I42" s="12" t="s">
        <v>47</v>
      </c>
      <c r="J42" s="12" t="s">
        <v>47</v>
      </c>
      <c r="K42" s="12" t="s">
        <v>47</v>
      </c>
      <c r="L42" s="12" t="s">
        <v>47</v>
      </c>
      <c r="M42" s="12" t="s">
        <v>47</v>
      </c>
      <c r="N42" s="12" t="s">
        <v>47</v>
      </c>
      <c r="O42" s="12" t="s">
        <v>47</v>
      </c>
      <c r="P42" s="21" t="s">
        <v>40</v>
      </c>
    </row>
    <row r="43" spans="1:16">
      <c r="A43" s="14">
        <v>41</v>
      </c>
      <c r="B43" s="16" t="s">
        <v>47</v>
      </c>
      <c r="C43" s="14"/>
      <c r="D43" s="17" t="s">
        <v>1178</v>
      </c>
      <c r="E43" s="22" t="s">
        <v>1176</v>
      </c>
      <c r="F43" s="20" t="s">
        <v>1130</v>
      </c>
      <c r="G43" s="12" t="s">
        <v>47</v>
      </c>
      <c r="H43" s="12" t="s">
        <v>47</v>
      </c>
      <c r="I43" s="12" t="s">
        <v>47</v>
      </c>
      <c r="J43" s="12" t="s">
        <v>47</v>
      </c>
      <c r="K43" s="12" t="s">
        <v>47</v>
      </c>
      <c r="L43" s="12" t="s">
        <v>47</v>
      </c>
      <c r="M43" s="12" t="s">
        <v>47</v>
      </c>
      <c r="N43" s="12" t="s">
        <v>47</v>
      </c>
      <c r="O43" s="12" t="s">
        <v>47</v>
      </c>
      <c r="P43" s="21" t="s">
        <v>40</v>
      </c>
    </row>
    <row r="44" spans="1:16">
      <c r="A44" s="14">
        <v>42</v>
      </c>
      <c r="B44" s="16" t="s">
        <v>47</v>
      </c>
      <c r="C44" s="14" t="s">
        <v>302</v>
      </c>
      <c r="D44" s="17" t="s">
        <v>1179</v>
      </c>
      <c r="E44" s="22" t="s">
        <v>1180</v>
      </c>
      <c r="F44" s="20" t="s">
        <v>1130</v>
      </c>
      <c r="G44" s="21" t="s">
        <v>40</v>
      </c>
      <c r="H44" s="21" t="s">
        <v>40</v>
      </c>
      <c r="I44" s="12" t="s">
        <v>47</v>
      </c>
      <c r="J44" s="21" t="s">
        <v>40</v>
      </c>
      <c r="K44" s="12" t="s">
        <v>47</v>
      </c>
      <c r="L44" s="21" t="s">
        <v>40</v>
      </c>
      <c r="M44" s="21" t="s">
        <v>40</v>
      </c>
      <c r="N44" s="12" t="s">
        <v>47</v>
      </c>
      <c r="O44" s="12" t="s">
        <v>47</v>
      </c>
      <c r="P44" s="21" t="s">
        <v>40</v>
      </c>
    </row>
    <row r="45" spans="1:16">
      <c r="A45" s="14">
        <v>43</v>
      </c>
      <c r="B45" s="16" t="s">
        <v>47</v>
      </c>
      <c r="C45" s="14"/>
      <c r="D45" s="17" t="s">
        <v>1181</v>
      </c>
      <c r="E45" s="22" t="s">
        <v>1182</v>
      </c>
      <c r="F45" s="20" t="s">
        <v>1130</v>
      </c>
      <c r="G45" s="21" t="s">
        <v>40</v>
      </c>
      <c r="H45" s="21" t="s">
        <v>40</v>
      </c>
      <c r="I45" s="12" t="s">
        <v>47</v>
      </c>
      <c r="J45" s="21" t="s">
        <v>40</v>
      </c>
      <c r="K45" s="12" t="s">
        <v>47</v>
      </c>
      <c r="L45" s="21" t="s">
        <v>40</v>
      </c>
      <c r="M45" s="21" t="s">
        <v>40</v>
      </c>
      <c r="N45" s="12" t="s">
        <v>47</v>
      </c>
      <c r="O45" s="12" t="s">
        <v>47</v>
      </c>
      <c r="P45" s="21" t="s">
        <v>40</v>
      </c>
    </row>
    <row r="46" spans="1:16">
      <c r="A46" s="14">
        <v>44</v>
      </c>
      <c r="B46" s="16" t="s">
        <v>302</v>
      </c>
      <c r="C46" s="14" t="s">
        <v>302</v>
      </c>
      <c r="D46" s="17" t="s">
        <v>1183</v>
      </c>
      <c r="E46" s="22" t="s">
        <v>1184</v>
      </c>
      <c r="F46" s="20" t="s">
        <v>1130</v>
      </c>
      <c r="G46" s="21" t="s">
        <v>40</v>
      </c>
      <c r="H46" s="21" t="s">
        <v>40</v>
      </c>
      <c r="I46" s="21" t="s">
        <v>40</v>
      </c>
      <c r="J46" s="21" t="s">
        <v>40</v>
      </c>
      <c r="K46" s="21" t="s">
        <v>40</v>
      </c>
      <c r="L46" s="21" t="s">
        <v>40</v>
      </c>
      <c r="M46" s="21" t="s">
        <v>40</v>
      </c>
      <c r="N46" s="21" t="s">
        <v>40</v>
      </c>
      <c r="O46" s="21" t="s">
        <v>40</v>
      </c>
      <c r="P46" s="12" t="s">
        <v>47</v>
      </c>
    </row>
    <row r="47" spans="1:16">
      <c r="A47" s="14">
        <v>45</v>
      </c>
      <c r="B47" s="16" t="s">
        <v>302</v>
      </c>
      <c r="C47" s="14" t="s">
        <v>302</v>
      </c>
      <c r="D47" s="17" t="s">
        <v>1185</v>
      </c>
      <c r="E47" s="22" t="s">
        <v>1186</v>
      </c>
      <c r="F47" s="20" t="s">
        <v>1130</v>
      </c>
      <c r="G47" s="12" t="s">
        <v>47</v>
      </c>
      <c r="H47" s="21" t="s">
        <v>40</v>
      </c>
      <c r="I47" s="21" t="s">
        <v>40</v>
      </c>
      <c r="J47" s="21" t="s">
        <v>40</v>
      </c>
      <c r="K47" s="21" t="s">
        <v>40</v>
      </c>
      <c r="L47" s="21" t="s">
        <v>40</v>
      </c>
      <c r="M47" s="21" t="s">
        <v>40</v>
      </c>
      <c r="N47" s="21" t="s">
        <v>40</v>
      </c>
      <c r="O47" s="21" t="s">
        <v>40</v>
      </c>
      <c r="P47" s="21" t="s">
        <v>40</v>
      </c>
    </row>
    <row r="48" spans="1:16">
      <c r="A48" s="5"/>
      <c r="B48" s="12"/>
      <c r="C48" s="14"/>
      <c r="D48" s="13"/>
      <c r="E48" s="20"/>
      <c r="F48" s="20"/>
      <c r="G48" s="13"/>
      <c r="H48" s="13"/>
      <c r="I48" s="13"/>
      <c r="J48" s="13"/>
      <c r="K48" s="13"/>
      <c r="L48" s="13"/>
      <c r="M48" s="13"/>
      <c r="N48" s="13"/>
      <c r="O48" s="13"/>
      <c r="P48" s="13"/>
    </row>
  </sheetData>
  <autoFilter ref="C1:C48" xr:uid="{00000000-0009-0000-0000-000008000000}"/>
  <mergeCells count="4">
    <mergeCell ref="E1:F1"/>
    <mergeCell ref="G1:P1"/>
    <mergeCell ref="G2:J2"/>
    <mergeCell ref="K2:P2"/>
  </mergeCells>
  <phoneticPr fontId="3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附表1_ODD</vt:lpstr>
      <vt:lpstr>附表2_前提ODD</vt:lpstr>
      <vt:lpstr>附表3_case</vt:lpstr>
      <vt:lpstr>df_signal_lib</vt:lpstr>
      <vt:lpstr>zq_signal_lib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Eden Cheng(程伟)</cp:lastModifiedBy>
  <cp:revision>146</cp:revision>
  <cp:lastPrinted>2021-02-06T13:12:00Z</cp:lastPrinted>
  <dcterms:created xsi:type="dcterms:W3CDTF">2015-07-05T02:19:00Z</dcterms:created>
  <dcterms:modified xsi:type="dcterms:W3CDTF">2021-08-11T04:21:09Z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