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playtika-my.sharepoint.com/personal/shahars_playtika_com/Documents/Documents/GitHub/Statistics-Project/"/>
    </mc:Choice>
  </mc:AlternateContent>
  <xr:revisionPtr revIDLastSave="294" documentId="11_F25DC773A252ABDACC104853E1DC471A5ADE58EE" xr6:coauthVersionLast="47" xr6:coauthVersionMax="47" xr10:uidLastSave="{A7F49D47-1162-4285-808A-9A929A8F65A8}"/>
  <bookViews>
    <workbookView xWindow="-110" yWindow="-110" windowWidth="19420" windowHeight="11620" activeTab="1" xr2:uid="{00000000-000D-0000-FFFF-FFFF00000000}"/>
  </bookViews>
  <sheets>
    <sheet name="1Y" sheetId="2" r:id="rId1"/>
    <sheet name="2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G6" i="1"/>
  <c r="D6" i="1"/>
  <c r="G12" i="1"/>
  <c r="D17" i="1"/>
  <c r="D12" i="1"/>
  <c r="G6" i="2"/>
  <c r="D14" i="2"/>
  <c r="D6" i="2"/>
  <c r="G10" i="2"/>
  <c r="G4" i="2"/>
  <c r="D10" i="2"/>
  <c r="D4" i="2"/>
  <c r="D5" i="2"/>
  <c r="D15" i="2"/>
  <c r="G11" i="2"/>
  <c r="G7" i="2"/>
  <c r="G5" i="2"/>
  <c r="D7" i="2"/>
  <c r="D11" i="2"/>
</calcChain>
</file>

<file path=xl/sharedStrings.xml><?xml version="1.0" encoding="utf-8"?>
<sst xmlns="http://schemas.openxmlformats.org/spreadsheetml/2006/main" count="104" uniqueCount="32">
  <si>
    <t>Estimate</t>
  </si>
  <si>
    <t>Std. Error</t>
  </si>
  <si>
    <t>Logistic model</t>
  </si>
  <si>
    <t>GAM model</t>
  </si>
  <si>
    <t>Variable</t>
  </si>
  <si>
    <t>SES Group 6-8</t>
  </si>
  <si>
    <t>SES Group 9-10</t>
  </si>
  <si>
    <t>Gender Female</t>
  </si>
  <si>
    <t>Mother with atopic disease</t>
  </si>
  <si>
    <t>Father with atopic disease</t>
  </si>
  <si>
    <t>Mother year of birth</t>
  </si>
  <si>
    <t>Mother education - Post graduate</t>
  </si>
  <si>
    <t>mother_education - Academic</t>
  </si>
  <si>
    <t>Type of pregnency - Spntaneous</t>
  </si>
  <si>
    <t>Vaccine 1st Year</t>
  </si>
  <si>
    <t>Nursing at 1st year - Priveate nany</t>
  </si>
  <si>
    <t>Nursing at 1st year - Day care</t>
  </si>
  <si>
    <t>Std</t>
  </si>
  <si>
    <t>Stat Sig.</t>
  </si>
  <si>
    <t>Intercept</t>
  </si>
  <si>
    <t>Number of childrens</t>
  </si>
  <si>
    <r>
      <rPr>
        <b/>
        <sz val="11"/>
        <color theme="1"/>
        <rFont val="Calibri"/>
        <family val="2"/>
        <scheme val="minor"/>
      </rPr>
      <t>Birth date -</t>
    </r>
    <r>
      <rPr>
        <sz val="11"/>
        <color theme="1"/>
        <rFont val="Calibri"/>
        <family val="2"/>
        <scheme val="minor"/>
      </rPr>
      <t xml:space="preserve"> March19 to March20</t>
    </r>
  </si>
  <si>
    <r>
      <rPr>
        <b/>
        <sz val="11"/>
        <color theme="1"/>
        <rFont val="Calibri"/>
        <family val="2"/>
        <scheme val="minor"/>
      </rPr>
      <t>Birth date -</t>
    </r>
    <r>
      <rPr>
        <sz val="11"/>
        <color theme="1"/>
        <rFont val="Calibri"/>
        <family val="2"/>
        <scheme val="minor"/>
      </rPr>
      <t xml:space="preserve"> March20 to Feb21</t>
    </r>
  </si>
  <si>
    <r>
      <rPr>
        <b/>
        <sz val="11"/>
        <color theme="1"/>
        <rFont val="Calibri"/>
        <family val="2"/>
        <scheme val="minor"/>
      </rPr>
      <t xml:space="preserve">Birth date </t>
    </r>
    <r>
      <rPr>
        <sz val="11"/>
        <color theme="1"/>
        <rFont val="Calibri"/>
        <family val="2"/>
        <scheme val="minor"/>
      </rPr>
      <t>- From Feb21</t>
    </r>
  </si>
  <si>
    <t>&lt;0.001</t>
  </si>
  <si>
    <t>Coefficient distribution is shown in a separate graph</t>
  </si>
  <si>
    <r>
      <t xml:space="preserve">SES - </t>
    </r>
    <r>
      <rPr>
        <sz val="11"/>
        <color theme="1"/>
        <rFont val="Calibri"/>
        <family val="2"/>
        <scheme val="minor"/>
      </rPr>
      <t>Group 6-8</t>
    </r>
  </si>
  <si>
    <r>
      <t xml:space="preserve">SES - </t>
    </r>
    <r>
      <rPr>
        <sz val="11"/>
        <color theme="1"/>
        <rFont val="Calibri"/>
        <family val="2"/>
        <scheme val="minor"/>
      </rPr>
      <t>Group 9-10</t>
    </r>
  </si>
  <si>
    <r>
      <t xml:space="preserve">Gender - </t>
    </r>
    <r>
      <rPr>
        <sz val="11"/>
        <color theme="1"/>
        <rFont val="Calibri"/>
        <family val="2"/>
        <scheme val="minor"/>
      </rPr>
      <t>Female</t>
    </r>
  </si>
  <si>
    <r>
      <t xml:space="preserve">Type of pregnency - </t>
    </r>
    <r>
      <rPr>
        <sz val="11"/>
        <color theme="1"/>
        <rFont val="Calibri"/>
        <family val="2"/>
        <scheme val="minor"/>
      </rPr>
      <t>Spntaneous</t>
    </r>
  </si>
  <si>
    <t>&lt;0.01</t>
  </si>
  <si>
    <t>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</si>
</sst>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2" fontId="0" fillId="4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5" borderId="0" xfId="0" applyFill="1" applyBorder="1"/>
    <xf numFmtId="0" fontId="0" fillId="5" borderId="5" xfId="0" applyFill="1" applyBorder="1"/>
    <xf numFmtId="0" fontId="0" fillId="5" borderId="0" xfId="0" applyFill="1" applyBorder="1" applyAlignment="1">
      <alignment horizontal="center" vertical="center" wrapText="1"/>
    </xf>
    <xf numFmtId="0" fontId="0" fillId="5" borderId="7" xfId="0" applyFill="1" applyBorder="1"/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C0C-6107-419F-B05A-9A618735733E}">
  <dimension ref="A1:M20"/>
  <sheetViews>
    <sheetView topLeftCell="B1" workbookViewId="0">
      <selection activeCell="J5" sqref="J5:M20"/>
    </sheetView>
  </sheetViews>
  <sheetFormatPr defaultRowHeight="14.5" x14ac:dyDescent="0.35"/>
  <cols>
    <col min="1" max="1" width="29.26953125" bestFit="1" customWidth="1"/>
    <col min="6" max="6" width="22.54296875" bestFit="1" customWidth="1"/>
    <col min="10" max="10" width="29.26953125" bestFit="1" customWidth="1"/>
  </cols>
  <sheetData>
    <row r="1" spans="1:13" x14ac:dyDescent="0.35">
      <c r="A1" s="27" t="s">
        <v>4</v>
      </c>
      <c r="B1" s="8" t="s">
        <v>2</v>
      </c>
      <c r="C1" s="9"/>
      <c r="D1" s="10"/>
      <c r="E1" s="8" t="s">
        <v>3</v>
      </c>
      <c r="F1" s="9"/>
      <c r="G1" s="10"/>
    </row>
    <row r="2" spans="1:13" x14ac:dyDescent="0.35">
      <c r="A2" s="28"/>
      <c r="B2" s="4" t="s">
        <v>0</v>
      </c>
      <c r="C2" s="25" t="s">
        <v>17</v>
      </c>
      <c r="D2" s="3" t="s">
        <v>18</v>
      </c>
      <c r="E2" s="4" t="s">
        <v>0</v>
      </c>
      <c r="F2" s="25" t="s">
        <v>1</v>
      </c>
      <c r="G2" s="3" t="s">
        <v>18</v>
      </c>
    </row>
    <row r="3" spans="1:13" x14ac:dyDescent="0.35">
      <c r="A3" s="29" t="s">
        <v>19</v>
      </c>
      <c r="B3" s="41">
        <v>0.27</v>
      </c>
      <c r="C3" s="42">
        <v>0.48</v>
      </c>
      <c r="D3" s="43"/>
      <c r="E3" s="41">
        <v>-0.36</v>
      </c>
      <c r="F3" s="42">
        <v>0.47</v>
      </c>
      <c r="G3" s="43"/>
    </row>
    <row r="4" spans="1:13" x14ac:dyDescent="0.35">
      <c r="A4" s="30" t="s">
        <v>26</v>
      </c>
      <c r="B4" s="33">
        <v>0.45</v>
      </c>
      <c r="C4" s="26">
        <v>0.16</v>
      </c>
      <c r="D4" s="34" t="str">
        <f>"&lt;0.01"</f>
        <v>&lt;0.01</v>
      </c>
      <c r="E4" s="33">
        <v>0.45</v>
      </c>
      <c r="F4" s="26">
        <v>0.16</v>
      </c>
      <c r="G4" s="34" t="str">
        <f>"&lt;0.01"</f>
        <v>&lt;0.01</v>
      </c>
    </row>
    <row r="5" spans="1:13" x14ac:dyDescent="0.35">
      <c r="A5" s="30" t="s">
        <v>27</v>
      </c>
      <c r="B5" s="33">
        <v>0.38</v>
      </c>
      <c r="C5" s="26">
        <v>0.19</v>
      </c>
      <c r="D5" s="34" t="str">
        <f>"&lt;0.05"</f>
        <v>&lt;0.05</v>
      </c>
      <c r="E5" s="33">
        <v>0.36</v>
      </c>
      <c r="F5" s="26">
        <v>0.19</v>
      </c>
      <c r="G5" s="34" t="str">
        <f>"&lt;0.1"</f>
        <v>&lt;0.1</v>
      </c>
      <c r="J5" s="27" t="s">
        <v>4</v>
      </c>
      <c r="K5" s="8" t="s">
        <v>3</v>
      </c>
      <c r="L5" s="9"/>
      <c r="M5" s="10"/>
    </row>
    <row r="6" spans="1:13" x14ac:dyDescent="0.35">
      <c r="A6" s="30" t="s">
        <v>28</v>
      </c>
      <c r="B6" s="33">
        <v>-0.47</v>
      </c>
      <c r="C6" s="26">
        <v>0.11</v>
      </c>
      <c r="D6" s="34" t="str">
        <f>"&lt;0.001"</f>
        <v>&lt;0.001</v>
      </c>
      <c r="E6" s="33">
        <v>-0.46</v>
      </c>
      <c r="F6" s="26">
        <v>0.11</v>
      </c>
      <c r="G6" s="34" t="str">
        <f>"&lt;0.001"</f>
        <v>&lt;0.001</v>
      </c>
      <c r="J6" s="28"/>
      <c r="K6" s="4" t="s">
        <v>0</v>
      </c>
      <c r="L6" s="25" t="s">
        <v>1</v>
      </c>
      <c r="M6" s="3" t="s">
        <v>18</v>
      </c>
    </row>
    <row r="7" spans="1:13" x14ac:dyDescent="0.35">
      <c r="A7" s="30" t="s">
        <v>29</v>
      </c>
      <c r="B7" s="33">
        <v>-0.36</v>
      </c>
      <c r="C7" s="26">
        <v>0.21</v>
      </c>
      <c r="D7" s="34" t="str">
        <f>"&lt;0.1"</f>
        <v>&lt;0.1</v>
      </c>
      <c r="E7" s="33">
        <v>-0.38</v>
      </c>
      <c r="F7" s="26">
        <v>0.21</v>
      </c>
      <c r="G7" s="34" t="str">
        <f>"&lt;0.1"</f>
        <v>&lt;0.1</v>
      </c>
      <c r="J7" s="29" t="s">
        <v>19</v>
      </c>
      <c r="K7" s="41">
        <v>-0.36</v>
      </c>
      <c r="L7" s="42">
        <v>0.47</v>
      </c>
      <c r="M7" s="43"/>
    </row>
    <row r="8" spans="1:13" x14ac:dyDescent="0.35">
      <c r="A8" s="29" t="s">
        <v>8</v>
      </c>
      <c r="B8" s="41">
        <v>-0.01</v>
      </c>
      <c r="C8" s="42">
        <v>0.14000000000000001</v>
      </c>
      <c r="D8" s="43"/>
      <c r="E8" s="41">
        <v>-0.02</v>
      </c>
      <c r="F8" s="42">
        <v>0.14000000000000001</v>
      </c>
      <c r="G8" s="43"/>
      <c r="J8" s="30" t="s">
        <v>26</v>
      </c>
      <c r="K8" s="33">
        <v>0.45</v>
      </c>
      <c r="L8" s="26">
        <v>0.16</v>
      </c>
      <c r="M8" s="34" t="s">
        <v>30</v>
      </c>
    </row>
    <row r="9" spans="1:13" x14ac:dyDescent="0.35">
      <c r="A9" s="29" t="s">
        <v>9</v>
      </c>
      <c r="B9" s="41">
        <v>0.17</v>
      </c>
      <c r="C9" s="42">
        <v>0.16</v>
      </c>
      <c r="D9" s="43"/>
      <c r="E9" s="41">
        <v>0.18</v>
      </c>
      <c r="F9" s="42">
        <v>0.16</v>
      </c>
      <c r="G9" s="43"/>
      <c r="J9" s="30" t="s">
        <v>27</v>
      </c>
      <c r="K9" s="33">
        <v>0.36</v>
      </c>
      <c r="L9" s="26">
        <v>0.19</v>
      </c>
      <c r="M9" s="34" t="s">
        <v>31</v>
      </c>
    </row>
    <row r="10" spans="1:13" x14ac:dyDescent="0.35">
      <c r="A10" s="29" t="s">
        <v>10</v>
      </c>
      <c r="B10" s="41">
        <v>0.04</v>
      </c>
      <c r="C10" s="42">
        <v>0.01</v>
      </c>
      <c r="D10" s="43" t="str">
        <f>"&lt;0.01"</f>
        <v>&lt;0.01</v>
      </c>
      <c r="E10" s="41">
        <v>0.04</v>
      </c>
      <c r="F10" s="42">
        <v>0.01</v>
      </c>
      <c r="G10" s="43" t="str">
        <f>"&lt;0.01"</f>
        <v>&lt;0.01</v>
      </c>
      <c r="J10" s="30" t="s">
        <v>28</v>
      </c>
      <c r="K10" s="33">
        <v>-0.46</v>
      </c>
      <c r="L10" s="26">
        <v>0.11</v>
      </c>
      <c r="M10" s="34" t="s">
        <v>24</v>
      </c>
    </row>
    <row r="11" spans="1:13" x14ac:dyDescent="0.35">
      <c r="A11" s="29" t="s">
        <v>11</v>
      </c>
      <c r="B11" s="41">
        <v>0.46</v>
      </c>
      <c r="C11" s="42">
        <v>0.24</v>
      </c>
      <c r="D11" s="43" t="str">
        <f>"&lt;0.1"</f>
        <v>&lt;0.1</v>
      </c>
      <c r="E11" s="41">
        <v>0.45</v>
      </c>
      <c r="F11" s="42">
        <v>0.24</v>
      </c>
      <c r="G11" s="43" t="str">
        <f>"&lt;0.1"</f>
        <v>&lt;0.1</v>
      </c>
      <c r="J11" s="30" t="s">
        <v>29</v>
      </c>
      <c r="K11" s="33">
        <v>-0.38</v>
      </c>
      <c r="L11" s="26">
        <v>0.21</v>
      </c>
      <c r="M11" s="34" t="s">
        <v>31</v>
      </c>
    </row>
    <row r="12" spans="1:13" x14ac:dyDescent="0.35">
      <c r="A12" s="29" t="s">
        <v>12</v>
      </c>
      <c r="B12" s="41">
        <v>0.23</v>
      </c>
      <c r="C12" s="42">
        <v>0.17</v>
      </c>
      <c r="D12" s="43"/>
      <c r="E12" s="41">
        <v>0.23</v>
      </c>
      <c r="F12" s="42">
        <v>0.17</v>
      </c>
      <c r="G12" s="43"/>
      <c r="J12" s="29" t="s">
        <v>8</v>
      </c>
      <c r="K12" s="41">
        <v>-0.02</v>
      </c>
      <c r="L12" s="42">
        <v>0.14000000000000001</v>
      </c>
      <c r="M12" s="43"/>
    </row>
    <row r="13" spans="1:13" x14ac:dyDescent="0.35">
      <c r="A13" s="29" t="s">
        <v>20</v>
      </c>
      <c r="B13" s="41">
        <v>0.05</v>
      </c>
      <c r="C13" s="42">
        <v>0.05</v>
      </c>
      <c r="D13" s="43"/>
      <c r="E13" s="41">
        <v>0.04</v>
      </c>
      <c r="F13" s="42">
        <v>0.05</v>
      </c>
      <c r="G13" s="43"/>
      <c r="J13" s="29" t="s">
        <v>9</v>
      </c>
      <c r="K13" s="41">
        <v>0.18</v>
      </c>
      <c r="L13" s="42">
        <v>0.16</v>
      </c>
      <c r="M13" s="43"/>
    </row>
    <row r="14" spans="1:13" x14ac:dyDescent="0.35">
      <c r="A14" s="31" t="s">
        <v>21</v>
      </c>
      <c r="B14" s="33">
        <v>-1.06</v>
      </c>
      <c r="C14" s="26">
        <v>0.2</v>
      </c>
      <c r="D14" s="34" t="str">
        <f>"&lt;0.001"</f>
        <v>&lt;0.001</v>
      </c>
      <c r="E14" s="18" t="s">
        <v>25</v>
      </c>
      <c r="F14" s="39"/>
      <c r="G14" s="47"/>
      <c r="J14" s="29" t="s">
        <v>10</v>
      </c>
      <c r="K14" s="41">
        <v>0.04</v>
      </c>
      <c r="L14" s="42">
        <v>0.01</v>
      </c>
      <c r="M14" s="43" t="s">
        <v>30</v>
      </c>
    </row>
    <row r="15" spans="1:13" x14ac:dyDescent="0.35">
      <c r="A15" s="31" t="s">
        <v>22</v>
      </c>
      <c r="B15" s="33">
        <v>-0.39</v>
      </c>
      <c r="C15" s="26">
        <v>0.21</v>
      </c>
      <c r="D15" s="34" t="str">
        <f>"&lt;0.1"</f>
        <v>&lt;0.1</v>
      </c>
      <c r="E15" s="18"/>
      <c r="F15" s="39"/>
      <c r="G15" s="47"/>
      <c r="J15" s="29" t="s">
        <v>11</v>
      </c>
      <c r="K15" s="41">
        <v>0.45</v>
      </c>
      <c r="L15" s="42">
        <v>0.24</v>
      </c>
      <c r="M15" s="43" t="s">
        <v>31</v>
      </c>
    </row>
    <row r="16" spans="1:13" x14ac:dyDescent="0.35">
      <c r="A16" s="32" t="s">
        <v>23</v>
      </c>
      <c r="B16" s="44">
        <v>-0.06</v>
      </c>
      <c r="C16" s="45">
        <v>0.26</v>
      </c>
      <c r="D16" s="46"/>
      <c r="E16" s="22"/>
      <c r="F16" s="23"/>
      <c r="G16" s="48"/>
      <c r="J16" s="29" t="s">
        <v>12</v>
      </c>
      <c r="K16" s="41">
        <v>0.23</v>
      </c>
      <c r="L16" s="42">
        <v>0.17</v>
      </c>
      <c r="M16" s="43"/>
    </row>
    <row r="17" spans="10:13" x14ac:dyDescent="0.35">
      <c r="J17" s="29" t="s">
        <v>20</v>
      </c>
      <c r="K17" s="41">
        <v>0.04</v>
      </c>
      <c r="L17" s="42">
        <v>0.05</v>
      </c>
      <c r="M17" s="43"/>
    </row>
    <row r="18" spans="10:13" x14ac:dyDescent="0.35">
      <c r="J18" s="31" t="s">
        <v>21</v>
      </c>
      <c r="K18" s="18" t="s">
        <v>25</v>
      </c>
      <c r="L18" s="39"/>
      <c r="M18" s="47"/>
    </row>
    <row r="19" spans="10:13" x14ac:dyDescent="0.35">
      <c r="J19" s="31" t="s">
        <v>22</v>
      </c>
      <c r="K19" s="18"/>
      <c r="L19" s="39"/>
      <c r="M19" s="47"/>
    </row>
    <row r="20" spans="10:13" x14ac:dyDescent="0.35">
      <c r="J20" s="32" t="s">
        <v>23</v>
      </c>
      <c r="K20" s="22"/>
      <c r="L20" s="23"/>
      <c r="M20" s="48"/>
    </row>
  </sheetData>
  <mergeCells count="7">
    <mergeCell ref="K18:M20"/>
    <mergeCell ref="A1:A2"/>
    <mergeCell ref="B1:D1"/>
    <mergeCell ref="E1:G1"/>
    <mergeCell ref="E14:G16"/>
    <mergeCell ref="J5:J6"/>
    <mergeCell ref="K5:M5"/>
  </mergeCells>
  <pageMargins left="0.7" right="0.7" top="0.75" bottom="0.75" header="0.3" footer="0.3"/>
  <pageSetup orientation="portrait" r:id="rId1"/>
  <ignoredErrors>
    <ignoredError sqref="G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B7" workbookViewId="0">
      <selection activeCell="H14" sqref="H14"/>
    </sheetView>
  </sheetViews>
  <sheetFormatPr defaultRowHeight="14.5" x14ac:dyDescent="0.35"/>
  <cols>
    <col min="1" max="1" width="29.26953125" style="1" bestFit="1" customWidth="1"/>
    <col min="2" max="5" width="8.7265625" style="2"/>
    <col min="6" max="6" width="22.54296875" style="2" bestFit="1" customWidth="1"/>
    <col min="7" max="9" width="8.7265625" style="2"/>
    <col min="10" max="10" width="29.54296875" style="2" bestFit="1" customWidth="1"/>
    <col min="11" max="13" width="11.453125" style="2" customWidth="1"/>
    <col min="14" max="16384" width="8.7265625" style="2"/>
  </cols>
  <sheetData>
    <row r="1" spans="1:13" x14ac:dyDescent="0.35">
      <c r="A1" s="11" t="s">
        <v>4</v>
      </c>
      <c r="B1" s="8" t="s">
        <v>2</v>
      </c>
      <c r="C1" s="9"/>
      <c r="D1" s="10"/>
      <c r="E1" s="9" t="s">
        <v>3</v>
      </c>
      <c r="F1" s="9"/>
      <c r="G1" s="10"/>
    </row>
    <row r="2" spans="1:13" x14ac:dyDescent="0.35">
      <c r="A2" s="12"/>
      <c r="B2" s="4" t="s">
        <v>0</v>
      </c>
      <c r="C2" s="25" t="s">
        <v>17</v>
      </c>
      <c r="D2" s="3" t="s">
        <v>18</v>
      </c>
      <c r="E2" s="25" t="s">
        <v>0</v>
      </c>
      <c r="F2" s="25" t="s">
        <v>1</v>
      </c>
      <c r="G2" s="3" t="s">
        <v>18</v>
      </c>
    </row>
    <row r="3" spans="1:13" x14ac:dyDescent="0.35">
      <c r="A3" s="5" t="s">
        <v>19</v>
      </c>
      <c r="B3" s="6">
        <v>-0.39345000000000002</v>
      </c>
      <c r="C3" s="35">
        <v>0.52188999999999997</v>
      </c>
      <c r="D3" s="7"/>
      <c r="E3" s="35">
        <v>0.14874000000000001</v>
      </c>
      <c r="F3" s="35">
        <v>0.52495000000000003</v>
      </c>
      <c r="G3" s="7"/>
    </row>
    <row r="4" spans="1:13" x14ac:dyDescent="0.35">
      <c r="A4" s="5" t="s">
        <v>5</v>
      </c>
      <c r="B4" s="6">
        <v>0.24523</v>
      </c>
      <c r="C4" s="35">
        <v>0.15765999999999999</v>
      </c>
      <c r="D4" s="7"/>
      <c r="E4" s="35">
        <v>0.24825</v>
      </c>
      <c r="F4" s="35">
        <v>0.15765999999999999</v>
      </c>
      <c r="G4" s="7"/>
    </row>
    <row r="5" spans="1:13" x14ac:dyDescent="0.35">
      <c r="A5" s="5" t="s">
        <v>6</v>
      </c>
      <c r="B5" s="6">
        <v>8.6459999999999995E-2</v>
      </c>
      <c r="C5" s="35">
        <v>0.18682000000000001</v>
      </c>
      <c r="D5" s="7"/>
      <c r="E5" s="35">
        <v>9.146E-2</v>
      </c>
      <c r="F5" s="35">
        <v>0.18676000000000001</v>
      </c>
      <c r="G5" s="7"/>
    </row>
    <row r="6" spans="1:13" x14ac:dyDescent="0.35">
      <c r="A6" s="15" t="s">
        <v>7</v>
      </c>
      <c r="B6" s="17">
        <v>-0.27245000000000003</v>
      </c>
      <c r="C6" s="36">
        <v>0.10484</v>
      </c>
      <c r="D6" s="37" t="str">
        <f>"&lt;0.01"</f>
        <v>&lt;0.01</v>
      </c>
      <c r="E6" s="36">
        <v>-0.27644999999999997</v>
      </c>
      <c r="F6" s="36">
        <v>0.10492</v>
      </c>
      <c r="G6" s="38" t="str">
        <f>"&lt;0.01"</f>
        <v>&lt;0.01</v>
      </c>
    </row>
    <row r="7" spans="1:13" x14ac:dyDescent="0.35">
      <c r="A7" s="5" t="s">
        <v>8</v>
      </c>
      <c r="B7" s="6">
        <v>2.4660000000000001E-2</v>
      </c>
      <c r="C7" s="35">
        <v>0.13708999999999999</v>
      </c>
      <c r="D7" s="7"/>
      <c r="E7" s="35">
        <v>2.3050000000000001E-2</v>
      </c>
      <c r="F7" s="35">
        <v>0.13719000000000001</v>
      </c>
      <c r="G7" s="7"/>
      <c r="J7" s="27" t="s">
        <v>4</v>
      </c>
      <c r="K7" s="9" t="s">
        <v>3</v>
      </c>
      <c r="L7" s="9"/>
      <c r="M7" s="10"/>
    </row>
    <row r="8" spans="1:13" x14ac:dyDescent="0.35">
      <c r="A8" s="5" t="s">
        <v>9</v>
      </c>
      <c r="B8" s="6">
        <v>0.25258999999999998</v>
      </c>
      <c r="C8" s="35">
        <v>0.16003000000000001</v>
      </c>
      <c r="D8" s="7"/>
      <c r="E8" s="35">
        <v>0.25768000000000002</v>
      </c>
      <c r="F8" s="35">
        <v>0.16012999999999999</v>
      </c>
      <c r="G8" s="7"/>
      <c r="J8" s="28"/>
      <c r="K8" s="25" t="s">
        <v>0</v>
      </c>
      <c r="L8" s="25" t="s">
        <v>1</v>
      </c>
      <c r="M8" s="3" t="s">
        <v>18</v>
      </c>
    </row>
    <row r="9" spans="1:13" x14ac:dyDescent="0.35">
      <c r="A9" s="5" t="s">
        <v>10</v>
      </c>
      <c r="B9" s="6">
        <v>-3.9699999999999996E-3</v>
      </c>
      <c r="C9" s="35">
        <v>1.34E-2</v>
      </c>
      <c r="D9" s="7"/>
      <c r="E9" s="35">
        <v>-5.7800000000000004E-3</v>
      </c>
      <c r="F9" s="35">
        <v>1.3440000000000001E-2</v>
      </c>
      <c r="G9" s="7"/>
      <c r="J9" s="29" t="s">
        <v>19</v>
      </c>
      <c r="K9" s="35">
        <v>0.14874000000000001</v>
      </c>
      <c r="L9" s="35">
        <v>0.52495000000000003</v>
      </c>
      <c r="M9" s="7"/>
    </row>
    <row r="10" spans="1:13" x14ac:dyDescent="0.35">
      <c r="A10" s="5" t="s">
        <v>11</v>
      </c>
      <c r="B10" s="6">
        <v>-3.4320000000000003E-2</v>
      </c>
      <c r="C10" s="35">
        <v>0.22261</v>
      </c>
      <c r="D10" s="7"/>
      <c r="E10" s="35">
        <v>-4.4400000000000002E-2</v>
      </c>
      <c r="F10" s="35">
        <v>0.22244</v>
      </c>
      <c r="G10" s="7"/>
      <c r="J10" s="29" t="s">
        <v>5</v>
      </c>
      <c r="K10" s="35">
        <v>0.24825</v>
      </c>
      <c r="L10" s="35">
        <v>0.15765999999999999</v>
      </c>
      <c r="M10" s="7"/>
    </row>
    <row r="11" spans="1:13" x14ac:dyDescent="0.35">
      <c r="A11" s="5" t="s">
        <v>12</v>
      </c>
      <c r="B11" s="6">
        <v>0.17624999999999999</v>
      </c>
      <c r="C11" s="35">
        <v>0.16386000000000001</v>
      </c>
      <c r="D11" s="7"/>
      <c r="E11" s="35">
        <v>0.17185</v>
      </c>
      <c r="F11" s="35">
        <v>0.16381000000000001</v>
      </c>
      <c r="G11" s="7"/>
      <c r="J11" s="29" t="s">
        <v>6</v>
      </c>
      <c r="K11" s="35">
        <v>9.146E-2</v>
      </c>
      <c r="L11" s="35">
        <v>0.18676000000000001</v>
      </c>
      <c r="M11" s="7"/>
    </row>
    <row r="12" spans="1:13" x14ac:dyDescent="0.35">
      <c r="A12" s="15" t="s">
        <v>20</v>
      </c>
      <c r="B12" s="17">
        <v>-0.13491</v>
      </c>
      <c r="C12" s="36">
        <v>5.2429999999999997E-2</v>
      </c>
      <c r="D12" s="37" t="str">
        <f>"&lt;0.05"</f>
        <v>&lt;0.05</v>
      </c>
      <c r="E12" s="36">
        <v>-0.13783999999999999</v>
      </c>
      <c r="F12" s="36">
        <v>5.2490000000000002E-2</v>
      </c>
      <c r="G12" s="38" t="str">
        <f>"&lt;0.01"</f>
        <v>&lt;0.01</v>
      </c>
      <c r="J12" s="30" t="s">
        <v>7</v>
      </c>
      <c r="K12" s="36">
        <v>-0.27644999999999997</v>
      </c>
      <c r="L12" s="36">
        <v>0.10492</v>
      </c>
      <c r="M12" s="38" t="s">
        <v>30</v>
      </c>
    </row>
    <row r="13" spans="1:13" x14ac:dyDescent="0.35">
      <c r="A13" s="5" t="s">
        <v>13</v>
      </c>
      <c r="B13" s="6">
        <v>9.5909999999999995E-2</v>
      </c>
      <c r="C13" s="35">
        <v>0.19236</v>
      </c>
      <c r="D13" s="7"/>
      <c r="E13" s="35">
        <v>0.11173</v>
      </c>
      <c r="F13" s="35">
        <v>0.19231000000000001</v>
      </c>
      <c r="G13" s="7"/>
      <c r="J13" s="29" t="s">
        <v>8</v>
      </c>
      <c r="K13" s="35">
        <v>2.3050000000000001E-2</v>
      </c>
      <c r="L13" s="35">
        <v>0.13719000000000001</v>
      </c>
      <c r="M13" s="7"/>
    </row>
    <row r="14" spans="1:13" x14ac:dyDescent="0.35">
      <c r="A14" s="5" t="s">
        <v>14</v>
      </c>
      <c r="B14" s="6">
        <v>0.29187000000000002</v>
      </c>
      <c r="C14" s="35">
        <v>0.25724999999999998</v>
      </c>
      <c r="D14" s="7"/>
      <c r="E14" s="35">
        <v>0.3019</v>
      </c>
      <c r="F14" s="35">
        <v>0.25734000000000001</v>
      </c>
      <c r="G14" s="7"/>
      <c r="J14" s="29" t="s">
        <v>9</v>
      </c>
      <c r="K14" s="35">
        <v>0.25768000000000002</v>
      </c>
      <c r="L14" s="35">
        <v>0.16012999999999999</v>
      </c>
      <c r="M14" s="7"/>
    </row>
    <row r="15" spans="1:13" x14ac:dyDescent="0.35">
      <c r="A15" s="5" t="s">
        <v>15</v>
      </c>
      <c r="B15" s="6">
        <v>-0.12182</v>
      </c>
      <c r="C15" s="35">
        <v>0.21684999999999999</v>
      </c>
      <c r="D15" s="7"/>
      <c r="E15" s="35">
        <v>-0.10421</v>
      </c>
      <c r="F15" s="35">
        <v>0.21681</v>
      </c>
      <c r="G15" s="7"/>
      <c r="J15" s="29" t="s">
        <v>10</v>
      </c>
      <c r="K15" s="35">
        <v>-5.7800000000000004E-3</v>
      </c>
      <c r="L15" s="35">
        <v>1.3440000000000001E-2</v>
      </c>
      <c r="M15" s="7"/>
    </row>
    <row r="16" spans="1:13" x14ac:dyDescent="0.35">
      <c r="A16" s="5" t="s">
        <v>16</v>
      </c>
      <c r="B16" s="6">
        <v>0.18498999999999999</v>
      </c>
      <c r="C16" s="35">
        <v>0.11935</v>
      </c>
      <c r="D16" s="7"/>
      <c r="E16" s="35">
        <v>0.16986000000000001</v>
      </c>
      <c r="F16" s="35">
        <v>0.11912</v>
      </c>
      <c r="G16" s="7"/>
      <c r="J16" s="29" t="s">
        <v>11</v>
      </c>
      <c r="K16" s="35">
        <v>-4.4400000000000002E-2</v>
      </c>
      <c r="L16" s="35">
        <v>0.22244</v>
      </c>
      <c r="M16" s="7"/>
    </row>
    <row r="17" spans="1:13" x14ac:dyDescent="0.35">
      <c r="A17" s="14" t="s">
        <v>21</v>
      </c>
      <c r="B17" s="17">
        <v>0.36824000000000001</v>
      </c>
      <c r="C17" s="36">
        <v>0.17741999999999999</v>
      </c>
      <c r="D17" s="37" t="str">
        <f>"&lt;0.05"</f>
        <v>&lt;0.05</v>
      </c>
      <c r="E17" s="18" t="s">
        <v>25</v>
      </c>
      <c r="F17" s="39"/>
      <c r="G17" s="19" t="s">
        <v>24</v>
      </c>
      <c r="H17" s="13"/>
      <c r="I17" s="13"/>
      <c r="J17" s="29" t="s">
        <v>12</v>
      </c>
      <c r="K17" s="35">
        <v>0.17185</v>
      </c>
      <c r="L17" s="35">
        <v>0.16381000000000001</v>
      </c>
      <c r="M17" s="7"/>
    </row>
    <row r="18" spans="1:13" x14ac:dyDescent="0.35">
      <c r="A18" s="14" t="s">
        <v>22</v>
      </c>
      <c r="B18" s="17">
        <v>0.71763999999999994</v>
      </c>
      <c r="C18" s="36">
        <v>0.18260000000000001</v>
      </c>
      <c r="D18" s="37" t="str">
        <f>"&lt;0.001"</f>
        <v>&lt;0.001</v>
      </c>
      <c r="E18" s="18"/>
      <c r="F18" s="39"/>
      <c r="G18" s="19"/>
      <c r="H18" s="13"/>
      <c r="I18" s="13"/>
      <c r="J18" s="30" t="s">
        <v>20</v>
      </c>
      <c r="K18" s="36">
        <v>-0.13783999999999999</v>
      </c>
      <c r="L18" s="36">
        <v>5.2490000000000002E-2</v>
      </c>
      <c r="M18" s="38" t="s">
        <v>30</v>
      </c>
    </row>
    <row r="19" spans="1:13" x14ac:dyDescent="0.35">
      <c r="A19" s="16" t="s">
        <v>23</v>
      </c>
      <c r="B19" s="20">
        <v>0.71830000000000005</v>
      </c>
      <c r="C19" s="21">
        <v>0.22308</v>
      </c>
      <c r="D19" s="40" t="str">
        <f>"&lt;0.01"</f>
        <v>&lt;0.01</v>
      </c>
      <c r="E19" s="22"/>
      <c r="F19" s="23"/>
      <c r="G19" s="24"/>
      <c r="H19" s="13"/>
      <c r="I19" s="13"/>
      <c r="J19" s="29" t="s">
        <v>13</v>
      </c>
      <c r="K19" s="35">
        <v>0.11173</v>
      </c>
      <c r="L19" s="35">
        <v>0.19231000000000001</v>
      </c>
      <c r="M19" s="7"/>
    </row>
    <row r="20" spans="1:13" x14ac:dyDescent="0.35">
      <c r="J20" s="29" t="s">
        <v>14</v>
      </c>
      <c r="K20" s="35">
        <v>0.3019</v>
      </c>
      <c r="L20" s="35">
        <v>0.25734000000000001</v>
      </c>
      <c r="M20" s="7"/>
    </row>
    <row r="21" spans="1:13" x14ac:dyDescent="0.35">
      <c r="J21" s="29" t="s">
        <v>15</v>
      </c>
      <c r="K21" s="35">
        <v>-0.10421</v>
      </c>
      <c r="L21" s="35">
        <v>0.21681</v>
      </c>
      <c r="M21" s="7"/>
    </row>
    <row r="22" spans="1:13" x14ac:dyDescent="0.35">
      <c r="J22" s="29" t="s">
        <v>16</v>
      </c>
      <c r="K22" s="35">
        <v>0.16986000000000001</v>
      </c>
      <c r="L22" s="35">
        <v>0.11912</v>
      </c>
      <c r="M22" s="7"/>
    </row>
    <row r="23" spans="1:13" x14ac:dyDescent="0.35">
      <c r="J23" s="31" t="s">
        <v>21</v>
      </c>
      <c r="K23" s="39" t="s">
        <v>25</v>
      </c>
      <c r="L23" s="39"/>
      <c r="M23" s="19" t="s">
        <v>24</v>
      </c>
    </row>
    <row r="24" spans="1:13" x14ac:dyDescent="0.35">
      <c r="J24" s="31" t="s">
        <v>22</v>
      </c>
      <c r="K24" s="39"/>
      <c r="L24" s="39"/>
      <c r="M24" s="19"/>
    </row>
    <row r="25" spans="1:13" x14ac:dyDescent="0.35">
      <c r="J25" s="32" t="s">
        <v>23</v>
      </c>
      <c r="K25" s="23"/>
      <c r="L25" s="23"/>
      <c r="M25" s="24"/>
    </row>
  </sheetData>
  <dataConsolidate/>
  <mergeCells count="11">
    <mergeCell ref="K23:L25"/>
    <mergeCell ref="M23:M25"/>
    <mergeCell ref="H17:H19"/>
    <mergeCell ref="I17:I19"/>
    <mergeCell ref="E17:F19"/>
    <mergeCell ref="J7:J8"/>
    <mergeCell ref="K7:M7"/>
    <mergeCell ref="B1:D1"/>
    <mergeCell ref="E1:G1"/>
    <mergeCell ref="A1:A2"/>
    <mergeCell ref="G17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1Y</vt:lpstr>
      <vt:lpstr>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Shalom</dc:creator>
  <cp:lastModifiedBy>Shahar Shalom</cp:lastModifiedBy>
  <dcterms:created xsi:type="dcterms:W3CDTF">2015-06-05T18:17:20Z</dcterms:created>
  <dcterms:modified xsi:type="dcterms:W3CDTF">2023-06-10T08:48:54Z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2023-06-09T16:19:12Z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c3d47671-4b1b-4fa4-9456-1543c989fb82</vt:lpwstr>
  </property>
  <property fmtid="{D5CDD505-2E9C-101B-9397-08002B2CF9AE}" pid="8" name="MSIP_Label_45943423-0614-406f-8d5e-6a42b298e941_ContentBits">
    <vt:lpwstr>0</vt:lpwstr>
  </property>
</Properties>
</file>