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laytika-my.sharepoint.com/personal/shahars_playtika_com/Documents/Documents/GitHub/Statistics-Project/"/>
    </mc:Choice>
  </mc:AlternateContent>
  <xr:revisionPtr revIDLastSave="7" documentId="13_ncr:1_{14F6FE08-CFBC-456D-8B28-3D9627A93529}" xr6:coauthVersionLast="47" xr6:coauthVersionMax="47" xr10:uidLastSave="{5847C688-3B3F-446A-9714-03B76DD063F7}"/>
  <bookViews>
    <workbookView xWindow="28680" yWindow="-120" windowWidth="29040" windowHeight="15840" activeTab="2" xr2:uid="{00000000-000D-0000-FFFF-FFFF00000000}"/>
  </bookViews>
  <sheets>
    <sheet name="models" sheetId="2" r:id="rId1"/>
    <sheet name="for the poster" sheetId="4" r:id="rId2"/>
    <sheet name="Ris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E24" i="4"/>
  <c r="E23" i="4"/>
  <c r="L27" i="2"/>
  <c r="L28" i="2"/>
  <c r="L29" i="2"/>
  <c r="E24" i="2"/>
  <c r="E23" i="2"/>
  <c r="E22" i="2"/>
</calcChain>
</file>

<file path=xl/sharedStrings.xml><?xml version="1.0" encoding="utf-8"?>
<sst xmlns="http://schemas.openxmlformats.org/spreadsheetml/2006/main" count="147" uniqueCount="39">
  <si>
    <t>Estimate</t>
  </si>
  <si>
    <t>Variable</t>
  </si>
  <si>
    <t>Mother year of birth</t>
  </si>
  <si>
    <t>Mother education - Post graduate</t>
  </si>
  <si>
    <t>Nursing at 1st year - Day care</t>
  </si>
  <si>
    <t>Std</t>
  </si>
  <si>
    <t>Intercept</t>
  </si>
  <si>
    <t>P val</t>
  </si>
  <si>
    <t>1Y</t>
  </si>
  <si>
    <t>2y</t>
  </si>
  <si>
    <t>Up to March19</t>
  </si>
  <si>
    <t>March19 to March 20</t>
  </si>
  <si>
    <t>March20 to Feb21</t>
  </si>
  <si>
    <t>From Feb21</t>
  </si>
  <si>
    <t>Probability</t>
  </si>
  <si>
    <t>Odds Ratio</t>
  </si>
  <si>
    <t>Logistic standart model</t>
  </si>
  <si>
    <t>Logistic GAM's model</t>
  </si>
  <si>
    <t xml:space="preserve">First Year </t>
  </si>
  <si>
    <t xml:space="preserve">Secound Year </t>
  </si>
  <si>
    <t>Gender - Female</t>
  </si>
  <si>
    <t>SES Groups 6-8</t>
  </si>
  <si>
    <t>SES Groups 9-10</t>
  </si>
  <si>
    <t>Type of pregnancy - Spontaneous</t>
  </si>
  <si>
    <t>Mode of delivery - Natural</t>
  </si>
  <si>
    <t>Feeding type - CMF</t>
  </si>
  <si>
    <t>Feeding type - Breastfeeding + CMF</t>
  </si>
  <si>
    <t xml:space="preserve">Father with atopic disease </t>
  </si>
  <si>
    <t xml:space="preserve">Mother with atopic disease </t>
  </si>
  <si>
    <t>Mother education - Academic</t>
  </si>
  <si>
    <t>Birth date - March19 to March20</t>
  </si>
  <si>
    <t>Birth date - March20 to Feb21</t>
  </si>
  <si>
    <t>Birth date - From Feb21</t>
  </si>
  <si>
    <t>Vaccine 1st year</t>
  </si>
  <si>
    <t>Nursing at 1st year - Private nany</t>
  </si>
  <si>
    <t>Antibiotic treatment 1st year</t>
  </si>
  <si>
    <t>Atopic disease 1st year</t>
  </si>
  <si>
    <t>Number of siblings 1-2</t>
  </si>
  <si>
    <t>Number of siblings 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</si>
</sst>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4" borderId="5" xfId="0" applyNumberFormat="1" applyFill="1" applyBorder="1" applyAlignment="1">
      <alignment horizontal="center" vertical="center"/>
    </xf>
    <xf numFmtId="0" fontId="0" fillId="4" borderId="4" xfId="0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4" xfId="0" applyFill="1" applyBorder="1"/>
    <xf numFmtId="2" fontId="0" fillId="5" borderId="5" xfId="0" applyNumberFormat="1" applyFill="1" applyBorder="1" applyAlignment="1">
      <alignment horizontal="center" vertical="center"/>
    </xf>
    <xf numFmtId="0" fontId="0" fillId="5" borderId="6" xfId="0" applyFill="1" applyBorder="1"/>
    <xf numFmtId="2" fontId="0" fillId="5" borderId="8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5" borderId="10" xfId="0" applyFill="1" applyBorder="1"/>
    <xf numFmtId="0" fontId="0" fillId="4" borderId="10" xfId="0" applyFill="1" applyBorder="1"/>
    <xf numFmtId="0" fontId="0" fillId="5" borderId="11" xfId="0" applyFill="1" applyBorder="1"/>
    <xf numFmtId="2" fontId="0" fillId="5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/>
    <xf numFmtId="0" fontId="4" fillId="0" borderId="0" xfId="0" applyFont="1"/>
    <xf numFmtId="2" fontId="0" fillId="4" borderId="0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0" fillId="4" borderId="7" xfId="1" applyNumberFormat="1" applyFont="1" applyFill="1" applyBorder="1" applyAlignment="1">
      <alignment horizontal="center" vertical="center"/>
    </xf>
    <xf numFmtId="2" fontId="0" fillId="4" borderId="8" xfId="1" applyNumberFormat="1" applyFon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BC0C-6107-419F-B05A-9A618735733E}">
  <dimension ref="A1:N57"/>
  <sheetViews>
    <sheetView zoomScale="80" zoomScaleNormal="80" workbookViewId="0">
      <selection activeCell="T44" sqref="T44"/>
    </sheetView>
  </sheetViews>
  <sheetFormatPr defaultRowHeight="14.5" x14ac:dyDescent="0.35"/>
  <cols>
    <col min="1" max="1" width="31.453125" bestFit="1" customWidth="1"/>
    <col min="2" max="4" width="9" customWidth="1"/>
    <col min="5" max="5" width="9.90625" bestFit="1" customWidth="1"/>
    <col min="6" max="7" width="9" customWidth="1"/>
    <col min="8" max="8" width="31.453125" bestFit="1" customWidth="1"/>
    <col min="11" max="11" width="5.08984375" bestFit="1" customWidth="1"/>
    <col min="12" max="12" width="10.36328125" bestFit="1" customWidth="1"/>
  </cols>
  <sheetData>
    <row r="1" spans="1:14" ht="14.5" customHeight="1" x14ac:dyDescent="0.55000000000000004">
      <c r="A1" s="35" t="s">
        <v>18</v>
      </c>
      <c r="B1" s="35"/>
      <c r="C1" s="35"/>
      <c r="D1" s="35"/>
      <c r="E1" s="35"/>
      <c r="F1" s="35"/>
      <c r="G1" s="28"/>
      <c r="H1" s="35" t="s">
        <v>19</v>
      </c>
      <c r="I1" s="35"/>
      <c r="J1" s="35"/>
      <c r="K1" s="35"/>
      <c r="L1" s="35"/>
      <c r="M1" s="35"/>
    </row>
    <row r="2" spans="1:14" ht="14.5" customHeight="1" x14ac:dyDescent="0.55000000000000004">
      <c r="A2" s="35"/>
      <c r="B2" s="35"/>
      <c r="C2" s="35"/>
      <c r="D2" s="35"/>
      <c r="E2" s="35"/>
      <c r="F2" s="35"/>
      <c r="G2" s="28"/>
      <c r="H2" s="35"/>
      <c r="I2" s="35"/>
      <c r="J2" s="35"/>
      <c r="K2" s="35"/>
      <c r="L2" s="35"/>
      <c r="M2" s="35"/>
    </row>
    <row r="5" spans="1:14" x14ac:dyDescent="0.35">
      <c r="A5" s="40" t="s">
        <v>1</v>
      </c>
      <c r="B5" s="42" t="s">
        <v>16</v>
      </c>
      <c r="C5" s="36"/>
      <c r="D5" s="36"/>
      <c r="E5" s="37"/>
      <c r="H5" s="38" t="s">
        <v>1</v>
      </c>
      <c r="I5" s="36" t="s">
        <v>16</v>
      </c>
      <c r="J5" s="36"/>
      <c r="K5" s="36"/>
      <c r="L5" s="37"/>
      <c r="M5" s="1"/>
      <c r="N5" s="1"/>
    </row>
    <row r="6" spans="1:14" x14ac:dyDescent="0.35">
      <c r="A6" s="41"/>
      <c r="B6" s="8" t="s">
        <v>0</v>
      </c>
      <c r="C6" s="9" t="s">
        <v>5</v>
      </c>
      <c r="D6" s="9" t="s">
        <v>7</v>
      </c>
      <c r="E6" s="10" t="s">
        <v>15</v>
      </c>
      <c r="H6" s="39"/>
      <c r="I6" s="9" t="s">
        <v>0</v>
      </c>
      <c r="J6" s="9" t="s">
        <v>5</v>
      </c>
      <c r="K6" s="9" t="s">
        <v>7</v>
      </c>
      <c r="L6" s="10" t="s">
        <v>15</v>
      </c>
      <c r="M6" s="1"/>
      <c r="N6" s="1"/>
    </row>
    <row r="7" spans="1:14" x14ac:dyDescent="0.35">
      <c r="A7" s="11" t="s">
        <v>6</v>
      </c>
      <c r="B7" s="22">
        <v>-1.5417000000000001</v>
      </c>
      <c r="C7" s="19">
        <v>0.47439999999999999</v>
      </c>
      <c r="D7" s="19">
        <v>1.15E-3</v>
      </c>
      <c r="E7" s="3"/>
      <c r="F7" s="5"/>
      <c r="H7" s="27" t="s">
        <v>6</v>
      </c>
      <c r="I7" s="25">
        <v>-1.70556</v>
      </c>
      <c r="J7" s="25">
        <v>0.56418000000000001</v>
      </c>
      <c r="K7" s="25">
        <v>2.5000000000000001E-3</v>
      </c>
      <c r="L7" s="26"/>
      <c r="M7" s="1"/>
      <c r="N7" s="1"/>
    </row>
    <row r="8" spans="1:14" x14ac:dyDescent="0.35">
      <c r="A8" s="11" t="s">
        <v>21</v>
      </c>
      <c r="B8" s="22">
        <v>0.50729999999999997</v>
      </c>
      <c r="C8" s="19">
        <v>0.155</v>
      </c>
      <c r="D8" s="19">
        <v>1.07E-3</v>
      </c>
      <c r="E8" s="3"/>
      <c r="F8" s="5"/>
      <c r="H8" s="16" t="s">
        <v>21</v>
      </c>
      <c r="I8" s="19">
        <v>0.32424999999999998</v>
      </c>
      <c r="J8" s="19">
        <v>0.16411000000000001</v>
      </c>
      <c r="K8" s="19">
        <v>4.8180000000000001E-2</v>
      </c>
      <c r="L8" s="3"/>
      <c r="M8" s="1"/>
      <c r="N8" s="1"/>
    </row>
    <row r="9" spans="1:14" x14ac:dyDescent="0.35">
      <c r="A9" s="11" t="s">
        <v>22</v>
      </c>
      <c r="B9" s="22">
        <v>0.41360000000000002</v>
      </c>
      <c r="C9" s="19">
        <v>0.18390000000000001</v>
      </c>
      <c r="D9" s="19">
        <v>2.453E-2</v>
      </c>
      <c r="E9" s="3"/>
      <c r="F9" s="5"/>
      <c r="H9" s="17" t="s">
        <v>22</v>
      </c>
      <c r="I9" s="20">
        <v>9.7500000000000003E-2</v>
      </c>
      <c r="J9" s="20">
        <v>0.19434999999999999</v>
      </c>
      <c r="K9" s="20">
        <v>0.6159</v>
      </c>
      <c r="L9" s="2"/>
      <c r="M9" s="1"/>
      <c r="N9" s="1"/>
    </row>
    <row r="10" spans="1:14" x14ac:dyDescent="0.35">
      <c r="A10" s="11" t="s">
        <v>20</v>
      </c>
      <c r="B10" s="22">
        <v>-0.3735</v>
      </c>
      <c r="C10" s="19">
        <v>0.1019</v>
      </c>
      <c r="D10" s="19">
        <v>2.5000000000000001E-4</v>
      </c>
      <c r="E10" s="3"/>
      <c r="F10" s="5"/>
      <c r="H10" s="17" t="s">
        <v>20</v>
      </c>
      <c r="I10" s="20">
        <v>-0.1701</v>
      </c>
      <c r="J10" s="20">
        <v>0.10539</v>
      </c>
      <c r="K10" s="20">
        <v>0.10654</v>
      </c>
      <c r="L10" s="2"/>
      <c r="M10" s="1"/>
      <c r="N10" s="1"/>
    </row>
    <row r="11" spans="1:14" x14ac:dyDescent="0.35">
      <c r="A11" s="11" t="s">
        <v>37</v>
      </c>
      <c r="B11" s="22">
        <v>0.42320000000000002</v>
      </c>
      <c r="C11" s="19">
        <v>0.122</v>
      </c>
      <c r="D11" s="19">
        <v>5.1999999999999995E-4</v>
      </c>
      <c r="E11" s="3"/>
      <c r="F11" s="5"/>
      <c r="H11" s="17" t="s">
        <v>37</v>
      </c>
      <c r="I11" s="20">
        <v>-0.11457000000000001</v>
      </c>
      <c r="J11" s="20">
        <v>0.12583</v>
      </c>
      <c r="K11" s="20">
        <v>0.36252000000000001</v>
      </c>
      <c r="L11" s="2"/>
      <c r="M11" s="1"/>
      <c r="N11" s="1"/>
    </row>
    <row r="12" spans="1:14" x14ac:dyDescent="0.35">
      <c r="A12" s="11" t="s">
        <v>38</v>
      </c>
      <c r="B12" s="22">
        <v>0.40639999999999998</v>
      </c>
      <c r="C12" s="19">
        <v>0.1993</v>
      </c>
      <c r="D12" s="19">
        <v>4.1459999999999997E-2</v>
      </c>
      <c r="E12" s="3"/>
      <c r="F12" s="5"/>
      <c r="H12" s="16" t="s">
        <v>38</v>
      </c>
      <c r="I12" s="19">
        <v>-0.43623000000000001</v>
      </c>
      <c r="J12" s="19">
        <v>0.20812</v>
      </c>
      <c r="K12" s="19">
        <v>3.6080000000000001E-2</v>
      </c>
      <c r="L12" s="3"/>
      <c r="M12" s="1"/>
      <c r="N12" s="1"/>
    </row>
    <row r="13" spans="1:14" x14ac:dyDescent="0.35">
      <c r="A13" s="7" t="s">
        <v>24</v>
      </c>
      <c r="B13" s="23">
        <v>4.5499999999999999E-2</v>
      </c>
      <c r="C13" s="20">
        <v>0.17460000000000001</v>
      </c>
      <c r="D13" s="20">
        <v>0.79447000000000001</v>
      </c>
      <c r="E13" s="2"/>
      <c r="F13" s="5"/>
      <c r="H13" s="17" t="s">
        <v>24</v>
      </c>
      <c r="I13" s="20">
        <v>0.12436999999999999</v>
      </c>
      <c r="J13" s="20">
        <v>0.18092</v>
      </c>
      <c r="K13" s="20">
        <v>0.49181999999999998</v>
      </c>
      <c r="L13" s="2"/>
      <c r="M13" s="1"/>
      <c r="N13" s="1"/>
    </row>
    <row r="14" spans="1:14" x14ac:dyDescent="0.35">
      <c r="A14" s="11" t="s">
        <v>23</v>
      </c>
      <c r="B14" s="22">
        <v>-0.42649999999999999</v>
      </c>
      <c r="C14" s="19">
        <v>0.19259999999999999</v>
      </c>
      <c r="D14" s="19">
        <v>2.681E-2</v>
      </c>
      <c r="E14" s="3"/>
      <c r="F14" s="5"/>
      <c r="H14" s="17" t="s">
        <v>23</v>
      </c>
      <c r="I14" s="20">
        <v>9.3840000000000007E-2</v>
      </c>
      <c r="J14" s="20">
        <v>0.19531999999999999</v>
      </c>
      <c r="K14" s="20">
        <v>0.63090000000000002</v>
      </c>
      <c r="L14" s="2"/>
      <c r="M14" s="1"/>
      <c r="N14" s="1"/>
    </row>
    <row r="15" spans="1:14" x14ac:dyDescent="0.35">
      <c r="A15" s="11" t="s">
        <v>26</v>
      </c>
      <c r="B15" s="22">
        <v>0.27210000000000001</v>
      </c>
      <c r="C15" s="19">
        <v>0.11899999999999999</v>
      </c>
      <c r="D15" s="19">
        <v>2.2239999999999999E-2</v>
      </c>
      <c r="E15" s="3"/>
      <c r="F15" s="5"/>
      <c r="H15" s="17" t="s">
        <v>26</v>
      </c>
      <c r="I15" s="20">
        <v>4.6620000000000002E-2</v>
      </c>
      <c r="J15" s="20">
        <v>0.1227</v>
      </c>
      <c r="K15" s="20">
        <v>0.70399999999999996</v>
      </c>
      <c r="L15" s="2"/>
      <c r="M15" s="1"/>
      <c r="N15" s="1"/>
    </row>
    <row r="16" spans="1:14" x14ac:dyDescent="0.35">
      <c r="A16" s="11" t="s">
        <v>25</v>
      </c>
      <c r="B16" s="22">
        <v>0.45879999999999999</v>
      </c>
      <c r="C16" s="19">
        <v>0.157</v>
      </c>
      <c r="D16" s="19">
        <v>3.48E-3</v>
      </c>
      <c r="E16" s="3"/>
      <c r="F16" s="5"/>
      <c r="H16" s="17" t="s">
        <v>25</v>
      </c>
      <c r="I16" s="20">
        <v>-2.1770000000000001E-2</v>
      </c>
      <c r="J16" s="20">
        <v>0.15944</v>
      </c>
      <c r="K16" s="20">
        <v>0.89137999999999995</v>
      </c>
      <c r="L16" s="2"/>
      <c r="M16" s="1"/>
      <c r="N16" s="1"/>
    </row>
    <row r="17" spans="1:14" x14ac:dyDescent="0.35">
      <c r="A17" s="7" t="s">
        <v>27</v>
      </c>
      <c r="B17" s="23">
        <v>0.24329999999999999</v>
      </c>
      <c r="C17" s="20">
        <v>0.152</v>
      </c>
      <c r="D17" s="20">
        <v>0.10962</v>
      </c>
      <c r="E17" s="2"/>
      <c r="F17" s="5"/>
      <c r="H17" s="17" t="s">
        <v>27</v>
      </c>
      <c r="I17" s="20">
        <v>8.616E-2</v>
      </c>
      <c r="J17" s="20">
        <v>0.15507000000000001</v>
      </c>
      <c r="K17" s="20">
        <v>0.57847999999999999</v>
      </c>
      <c r="L17" s="2"/>
      <c r="M17" s="1"/>
      <c r="N17" s="1"/>
    </row>
    <row r="18" spans="1:14" x14ac:dyDescent="0.35">
      <c r="A18" s="7" t="s">
        <v>28</v>
      </c>
      <c r="B18" s="23">
        <v>3.1300000000000001E-2</v>
      </c>
      <c r="C18" s="20">
        <v>0.13289999999999999</v>
      </c>
      <c r="D18" s="20">
        <v>0.81391999999999998</v>
      </c>
      <c r="E18" s="2"/>
      <c r="F18" s="5"/>
      <c r="H18" s="17" t="s">
        <v>28</v>
      </c>
      <c r="I18" s="20">
        <v>0.13739999999999999</v>
      </c>
      <c r="J18" s="20">
        <v>0.13538</v>
      </c>
      <c r="K18" s="20">
        <v>0.31013000000000002</v>
      </c>
      <c r="L18" s="2"/>
      <c r="M18" s="1"/>
      <c r="N18" s="1"/>
    </row>
    <row r="19" spans="1:14" x14ac:dyDescent="0.35">
      <c r="A19" s="11" t="s">
        <v>2</v>
      </c>
      <c r="B19" s="22">
        <v>4.1599999999999998E-2</v>
      </c>
      <c r="C19" s="19">
        <v>1.29E-2</v>
      </c>
      <c r="D19" s="19">
        <v>1.2600000000000001E-3</v>
      </c>
      <c r="E19" s="3"/>
      <c r="F19" s="5"/>
      <c r="H19" s="16" t="s">
        <v>2</v>
      </c>
      <c r="I19" s="19">
        <v>-2.3040000000000001E-2</v>
      </c>
      <c r="J19" s="19">
        <v>1.3350000000000001E-2</v>
      </c>
      <c r="K19" s="19">
        <v>8.4430000000000005E-2</v>
      </c>
      <c r="L19" s="3"/>
      <c r="M19" s="1"/>
      <c r="N19" s="1"/>
    </row>
    <row r="20" spans="1:14" x14ac:dyDescent="0.35">
      <c r="A20" s="11" t="s">
        <v>3</v>
      </c>
      <c r="B20" s="22">
        <v>0.48709999999999998</v>
      </c>
      <c r="C20" s="19">
        <v>0.2238</v>
      </c>
      <c r="D20" s="19">
        <v>2.9489999999999999E-2</v>
      </c>
      <c r="E20" s="3"/>
      <c r="F20" s="5"/>
      <c r="H20" s="17" t="s">
        <v>3</v>
      </c>
      <c r="I20" s="20">
        <v>3.0200000000000001E-3</v>
      </c>
      <c r="J20" s="20">
        <v>0.22928999999999999</v>
      </c>
      <c r="K20" s="20">
        <v>0.98948000000000003</v>
      </c>
      <c r="L20" s="2"/>
      <c r="M20" s="1"/>
      <c r="N20" s="1"/>
    </row>
    <row r="21" spans="1:14" x14ac:dyDescent="0.35">
      <c r="A21" s="11" t="s">
        <v>29</v>
      </c>
      <c r="B21" s="22">
        <v>0.29649999999999999</v>
      </c>
      <c r="C21" s="19">
        <v>0.16350000000000001</v>
      </c>
      <c r="D21" s="19">
        <v>6.9790000000000005E-2</v>
      </c>
      <c r="E21" s="3"/>
      <c r="F21" s="5"/>
      <c r="H21" s="17" t="s">
        <v>29</v>
      </c>
      <c r="I21" s="20">
        <v>0.11156000000000001</v>
      </c>
      <c r="J21" s="20">
        <v>0.17058999999999999</v>
      </c>
      <c r="K21" s="20">
        <v>0.51315</v>
      </c>
      <c r="L21" s="2"/>
      <c r="M21" s="1"/>
      <c r="N21" s="1"/>
    </row>
    <row r="22" spans="1:14" x14ac:dyDescent="0.35">
      <c r="A22" s="7" t="s">
        <v>30</v>
      </c>
      <c r="B22" s="23">
        <v>-0.14899999999999999</v>
      </c>
      <c r="C22" s="20">
        <v>0.17699999999999999</v>
      </c>
      <c r="D22" s="20">
        <v>0.39989999999999998</v>
      </c>
      <c r="E22" s="6">
        <f>EXP(B22)</f>
        <v>0.86156911489895827</v>
      </c>
      <c r="F22" s="5"/>
      <c r="H22" s="16" t="s">
        <v>33</v>
      </c>
      <c r="I22" s="19">
        <v>0.50085000000000002</v>
      </c>
      <c r="J22" s="19">
        <v>0.27792</v>
      </c>
      <c r="K22" s="19">
        <v>7.1529999999999996E-2</v>
      </c>
      <c r="L22" s="3"/>
      <c r="M22" s="1"/>
      <c r="N22" s="1"/>
    </row>
    <row r="23" spans="1:14" x14ac:dyDescent="0.35">
      <c r="A23" s="7" t="s">
        <v>31</v>
      </c>
      <c r="B23" s="23">
        <v>4.3499999999999997E-2</v>
      </c>
      <c r="C23" s="20">
        <v>0.18049999999999999</v>
      </c>
      <c r="D23" s="20">
        <v>0.80954000000000004</v>
      </c>
      <c r="E23" s="6">
        <f>EXP(B23)</f>
        <v>1.0444599943120261</v>
      </c>
      <c r="F23" s="5"/>
      <c r="H23" s="16" t="s">
        <v>34</v>
      </c>
      <c r="I23" s="19">
        <v>-0.38217000000000001</v>
      </c>
      <c r="J23" s="19">
        <v>0.22609000000000001</v>
      </c>
      <c r="K23" s="19">
        <v>9.0969999999999995E-2</v>
      </c>
      <c r="L23" s="3"/>
      <c r="M23" s="1"/>
      <c r="N23" s="1"/>
    </row>
    <row r="24" spans="1:14" x14ac:dyDescent="0.35">
      <c r="A24" s="13" t="s">
        <v>32</v>
      </c>
      <c r="B24" s="24">
        <v>0.6885</v>
      </c>
      <c r="C24" s="21">
        <v>0.22320000000000001</v>
      </c>
      <c r="D24" s="21">
        <v>2.0400000000000001E-3</v>
      </c>
      <c r="E24" s="14">
        <f>EXP(B24)</f>
        <v>1.990727201752148</v>
      </c>
      <c r="F24" s="5"/>
      <c r="H24" s="17" t="s">
        <v>4</v>
      </c>
      <c r="I24" s="20">
        <v>-7.6660000000000006E-2</v>
      </c>
      <c r="J24" s="20">
        <v>0.12336999999999999</v>
      </c>
      <c r="K24" s="20">
        <v>0.53437999999999997</v>
      </c>
      <c r="L24" s="2"/>
      <c r="M24" s="1"/>
      <c r="N24" s="1"/>
    </row>
    <row r="25" spans="1:14" x14ac:dyDescent="0.35">
      <c r="H25" s="16" t="s">
        <v>36</v>
      </c>
      <c r="I25" s="19">
        <v>0.83769000000000005</v>
      </c>
      <c r="J25" s="19">
        <v>0.10907</v>
      </c>
      <c r="K25" s="19">
        <v>1.6000000000000001E-14</v>
      </c>
      <c r="L25" s="3"/>
      <c r="M25" s="1"/>
      <c r="N25" s="1"/>
    </row>
    <row r="26" spans="1:14" x14ac:dyDescent="0.35">
      <c r="H26" s="16" t="s">
        <v>35</v>
      </c>
      <c r="I26" s="19">
        <v>0.75822999999999996</v>
      </c>
      <c r="J26" s="19">
        <v>0.11864</v>
      </c>
      <c r="K26" s="19">
        <v>1.5999999999999999E-10</v>
      </c>
      <c r="L26" s="3"/>
      <c r="M26" s="1"/>
      <c r="N26" s="1"/>
    </row>
    <row r="27" spans="1:14" x14ac:dyDescent="0.35">
      <c r="A27" s="38" t="s">
        <v>1</v>
      </c>
      <c r="B27" s="36" t="s">
        <v>17</v>
      </c>
      <c r="C27" s="36"/>
      <c r="D27" s="37"/>
      <c r="H27" s="16" t="s">
        <v>30</v>
      </c>
      <c r="I27" s="19">
        <v>0.69320000000000004</v>
      </c>
      <c r="J27" s="19">
        <v>0.19577</v>
      </c>
      <c r="K27" s="19">
        <v>4.0000000000000002E-4</v>
      </c>
      <c r="L27" s="12">
        <f>EXP(I27)</f>
        <v>2.0001056416700518</v>
      </c>
      <c r="M27" s="1"/>
      <c r="N27" s="1"/>
    </row>
    <row r="28" spans="1:14" x14ac:dyDescent="0.35">
      <c r="A28" s="39"/>
      <c r="B28" s="9" t="s">
        <v>0</v>
      </c>
      <c r="C28" s="9" t="s">
        <v>5</v>
      </c>
      <c r="D28" s="10" t="s">
        <v>7</v>
      </c>
      <c r="H28" s="16" t="s">
        <v>31</v>
      </c>
      <c r="I28" s="19">
        <v>0.70931999999999995</v>
      </c>
      <c r="J28" s="19">
        <v>0.19308</v>
      </c>
      <c r="K28" s="19">
        <v>2.4000000000000001E-4</v>
      </c>
      <c r="L28" s="12">
        <f>EXP(I28)</f>
        <v>2.0326086147430757</v>
      </c>
      <c r="M28" s="1"/>
      <c r="N28" s="1"/>
    </row>
    <row r="29" spans="1:14" x14ac:dyDescent="0.35">
      <c r="A29" s="27" t="s">
        <v>6</v>
      </c>
      <c r="B29" s="19">
        <v>-1.5549999999999999</v>
      </c>
      <c r="C29" s="19">
        <v>0.4763</v>
      </c>
      <c r="D29" s="12">
        <v>1.1000000000000001E-3</v>
      </c>
      <c r="H29" s="18" t="s">
        <v>32</v>
      </c>
      <c r="I29" s="21">
        <v>0.65810000000000002</v>
      </c>
      <c r="J29" s="21">
        <v>0.22813</v>
      </c>
      <c r="K29" s="21">
        <v>3.9199999999999999E-3</v>
      </c>
      <c r="L29" s="14">
        <f>EXP(I29)</f>
        <v>1.9311197190560914</v>
      </c>
      <c r="M29" s="1"/>
      <c r="N29" s="1"/>
    </row>
    <row r="30" spans="1:14" x14ac:dyDescent="0.35">
      <c r="A30" s="16" t="s">
        <v>21</v>
      </c>
      <c r="B30" s="19">
        <v>0.50460000000000005</v>
      </c>
      <c r="C30" s="19">
        <v>0.155</v>
      </c>
      <c r="D30" s="12">
        <v>1.1299999999999999E-3</v>
      </c>
      <c r="H30" s="1"/>
      <c r="I30" s="1"/>
      <c r="J30" s="1"/>
      <c r="K30" s="1"/>
      <c r="L30" s="1"/>
      <c r="M30" s="1"/>
      <c r="N30" s="1"/>
    </row>
    <row r="31" spans="1:14" x14ac:dyDescent="0.35">
      <c r="A31" s="16" t="s">
        <v>22</v>
      </c>
      <c r="B31" s="19">
        <v>0.40279999999999999</v>
      </c>
      <c r="C31" s="19">
        <v>0.184</v>
      </c>
      <c r="D31" s="12">
        <v>2.8559999999999999E-2</v>
      </c>
      <c r="H31" s="5"/>
      <c r="I31" s="1"/>
      <c r="J31" s="1"/>
      <c r="K31" s="1"/>
      <c r="L31" s="1"/>
      <c r="M31" s="1"/>
      <c r="N31" s="1"/>
    </row>
    <row r="32" spans="1:14" x14ac:dyDescent="0.35">
      <c r="A32" s="16" t="s">
        <v>20</v>
      </c>
      <c r="B32" s="19">
        <v>-0.36730000000000002</v>
      </c>
      <c r="C32" s="19">
        <v>0.10199999999999999</v>
      </c>
      <c r="D32" s="12">
        <v>3.2000000000000003E-4</v>
      </c>
      <c r="H32" s="1"/>
      <c r="I32" s="1"/>
      <c r="J32" s="1"/>
      <c r="K32" s="1"/>
      <c r="L32" s="1"/>
      <c r="M32" s="1"/>
      <c r="N32" s="1"/>
    </row>
    <row r="33" spans="1:14" x14ac:dyDescent="0.35">
      <c r="A33" s="16" t="s">
        <v>37</v>
      </c>
      <c r="B33" s="19">
        <v>0.42349999999999999</v>
      </c>
      <c r="C33" s="19">
        <v>0.122</v>
      </c>
      <c r="D33" s="12">
        <v>5.1999999999999995E-4</v>
      </c>
      <c r="H33" s="38" t="s">
        <v>1</v>
      </c>
      <c r="I33" s="36" t="s">
        <v>17</v>
      </c>
      <c r="J33" s="36"/>
      <c r="K33" s="37"/>
      <c r="L33" s="1"/>
      <c r="M33" s="1"/>
      <c r="N33" s="1"/>
    </row>
    <row r="34" spans="1:14" x14ac:dyDescent="0.35">
      <c r="A34" s="16" t="s">
        <v>38</v>
      </c>
      <c r="B34" s="19">
        <v>0.41810000000000003</v>
      </c>
      <c r="C34" s="19">
        <v>0.19989999999999999</v>
      </c>
      <c r="D34" s="12">
        <v>3.6479999999999999E-2</v>
      </c>
      <c r="H34" s="39"/>
      <c r="I34" s="9" t="s">
        <v>0</v>
      </c>
      <c r="J34" s="9" t="s">
        <v>5</v>
      </c>
      <c r="K34" s="10" t="s">
        <v>7</v>
      </c>
      <c r="L34" s="1"/>
      <c r="M34" s="1"/>
      <c r="N34" s="1"/>
    </row>
    <row r="35" spans="1:14" x14ac:dyDescent="0.35">
      <c r="A35" s="17" t="s">
        <v>24</v>
      </c>
      <c r="B35" s="20">
        <v>4.36E-2</v>
      </c>
      <c r="C35" s="20">
        <v>0.17499999999999999</v>
      </c>
      <c r="D35" s="6">
        <v>0.80306</v>
      </c>
      <c r="H35" s="27" t="s">
        <v>6</v>
      </c>
      <c r="I35" s="19">
        <v>-1.0325</v>
      </c>
      <c r="J35" s="19">
        <v>0.56310000000000004</v>
      </c>
      <c r="K35" s="12">
        <v>6.7000000000000004E-2</v>
      </c>
      <c r="L35" s="1"/>
      <c r="M35" s="1"/>
      <c r="N35" s="1"/>
    </row>
    <row r="36" spans="1:14" x14ac:dyDescent="0.35">
      <c r="A36" s="16" t="s">
        <v>23</v>
      </c>
      <c r="B36" s="19">
        <v>-0.45800000000000002</v>
      </c>
      <c r="C36" s="19">
        <v>0.1925</v>
      </c>
      <c r="D36" s="12">
        <v>1.7340000000000001E-2</v>
      </c>
      <c r="H36" s="16" t="s">
        <v>21</v>
      </c>
      <c r="I36" s="19">
        <v>0.32219999999999999</v>
      </c>
      <c r="J36" s="19">
        <v>0.1643</v>
      </c>
      <c r="K36" s="12">
        <v>0.05</v>
      </c>
      <c r="L36" s="1"/>
      <c r="M36" s="1"/>
      <c r="N36" s="1"/>
    </row>
    <row r="37" spans="1:14" x14ac:dyDescent="0.35">
      <c r="A37" s="16" t="s">
        <v>26</v>
      </c>
      <c r="B37" s="19">
        <v>0.2772</v>
      </c>
      <c r="C37" s="19">
        <v>0.1193</v>
      </c>
      <c r="D37" s="12">
        <v>2.0209999999999999E-2</v>
      </c>
      <c r="H37" s="17" t="s">
        <v>22</v>
      </c>
      <c r="I37" s="20">
        <v>9.5200000000000007E-2</v>
      </c>
      <c r="J37" s="20">
        <v>0.19450000000000001</v>
      </c>
      <c r="K37" s="6">
        <v>0.624</v>
      </c>
      <c r="L37" s="1"/>
      <c r="M37" s="1"/>
      <c r="N37" s="1"/>
    </row>
    <row r="38" spans="1:14" x14ac:dyDescent="0.35">
      <c r="A38" s="16" t="s">
        <v>25</v>
      </c>
      <c r="B38" s="19">
        <v>0.46479999999999999</v>
      </c>
      <c r="C38" s="19">
        <v>0.15709999999999999</v>
      </c>
      <c r="D38" s="12">
        <v>3.0999999999999999E-3</v>
      </c>
      <c r="H38" s="17" t="s">
        <v>20</v>
      </c>
      <c r="I38" s="20">
        <v>-0.17180000000000001</v>
      </c>
      <c r="J38" s="20">
        <v>0.1056</v>
      </c>
      <c r="K38" s="6">
        <v>0.104</v>
      </c>
      <c r="L38" s="1"/>
      <c r="M38" s="1"/>
      <c r="N38" s="1"/>
    </row>
    <row r="39" spans="1:14" x14ac:dyDescent="0.35">
      <c r="A39" s="16" t="s">
        <v>27</v>
      </c>
      <c r="B39" s="19">
        <v>0.26419999999999999</v>
      </c>
      <c r="C39" s="19">
        <v>0.15229999999999999</v>
      </c>
      <c r="D39" s="12">
        <v>8.2839999999999997E-2</v>
      </c>
      <c r="H39" s="17" t="s">
        <v>37</v>
      </c>
      <c r="I39" s="20">
        <v>-0.11650000000000001</v>
      </c>
      <c r="J39" s="20">
        <v>0.1258</v>
      </c>
      <c r="K39" s="6">
        <v>0.35399999999999998</v>
      </c>
      <c r="L39" s="1"/>
      <c r="M39" s="1"/>
      <c r="N39" s="1"/>
    </row>
    <row r="40" spans="1:14" x14ac:dyDescent="0.35">
      <c r="A40" s="17" t="s">
        <v>28</v>
      </c>
      <c r="B40" s="20">
        <v>3.3399999999999999E-2</v>
      </c>
      <c r="C40" s="20">
        <v>0.1331</v>
      </c>
      <c r="D40" s="6">
        <v>0.80164999999999997</v>
      </c>
      <c r="H40" s="16" t="s">
        <v>38</v>
      </c>
      <c r="I40" s="19">
        <v>-0.45989999999999998</v>
      </c>
      <c r="J40" s="19">
        <v>0.2089</v>
      </c>
      <c r="K40" s="12">
        <v>2.8000000000000001E-2</v>
      </c>
      <c r="L40" s="1"/>
      <c r="M40" s="1"/>
      <c r="N40" s="1"/>
    </row>
    <row r="41" spans="1:14" x14ac:dyDescent="0.35">
      <c r="A41" s="16" t="s">
        <v>2</v>
      </c>
      <c r="B41" s="19">
        <v>4.4600000000000001E-2</v>
      </c>
      <c r="C41" s="19">
        <v>1.2999999999999999E-2</v>
      </c>
      <c r="D41" s="12">
        <v>5.9000000000000003E-4</v>
      </c>
      <c r="H41" s="17" t="s">
        <v>24</v>
      </c>
      <c r="I41" s="20">
        <v>0.13800000000000001</v>
      </c>
      <c r="J41" s="20">
        <v>0.18099999999999999</v>
      </c>
      <c r="K41" s="6">
        <v>0.44600000000000001</v>
      </c>
      <c r="L41" s="1"/>
      <c r="M41" s="1"/>
      <c r="N41" s="1"/>
    </row>
    <row r="42" spans="1:14" x14ac:dyDescent="0.35">
      <c r="A42" s="16" t="s">
        <v>3</v>
      </c>
      <c r="B42" s="19">
        <v>0.48480000000000001</v>
      </c>
      <c r="C42" s="19">
        <v>0.22409999999999999</v>
      </c>
      <c r="D42" s="12">
        <v>3.049E-2</v>
      </c>
      <c r="H42" s="17" t="s">
        <v>23</v>
      </c>
      <c r="I42" s="20">
        <v>0.1051</v>
      </c>
      <c r="J42" s="20">
        <v>0.1961</v>
      </c>
      <c r="K42" s="6">
        <v>0.59199999999999997</v>
      </c>
      <c r="L42" s="1"/>
      <c r="M42" s="1"/>
      <c r="N42" s="1"/>
    </row>
    <row r="43" spans="1:14" x14ac:dyDescent="0.35">
      <c r="A43" s="16" t="s">
        <v>29</v>
      </c>
      <c r="B43" s="19">
        <v>0.30099999999999999</v>
      </c>
      <c r="C43" s="19">
        <v>0.1636</v>
      </c>
      <c r="D43" s="12">
        <v>6.583E-2</v>
      </c>
      <c r="H43" s="17" t="s">
        <v>26</v>
      </c>
      <c r="I43" s="20">
        <v>3.0800000000000001E-2</v>
      </c>
      <c r="J43" s="20">
        <v>0.123</v>
      </c>
      <c r="K43" s="6">
        <v>0.80200000000000005</v>
      </c>
      <c r="L43" s="1"/>
      <c r="M43" s="1"/>
      <c r="N43" s="1"/>
    </row>
    <row r="44" spans="1:14" x14ac:dyDescent="0.35">
      <c r="A44" s="16" t="s">
        <v>30</v>
      </c>
      <c r="B44" s="19"/>
      <c r="C44" s="19"/>
      <c r="D44" s="33">
        <v>0</v>
      </c>
      <c r="H44" s="17" t="s">
        <v>25</v>
      </c>
      <c r="I44" s="20">
        <v>-3.2099999999999997E-2</v>
      </c>
      <c r="J44" s="20">
        <v>0.15959999999999999</v>
      </c>
      <c r="K44" s="6">
        <v>0.84099999999999997</v>
      </c>
      <c r="L44" s="1"/>
      <c r="M44" s="1"/>
      <c r="N44" s="1"/>
    </row>
    <row r="45" spans="1:14" x14ac:dyDescent="0.35">
      <c r="A45" s="16" t="s">
        <v>31</v>
      </c>
      <c r="B45" s="19"/>
      <c r="C45" s="19"/>
      <c r="D45" s="33"/>
      <c r="H45" s="17" t="s">
        <v>27</v>
      </c>
      <c r="I45" s="20">
        <v>9.6799999999999997E-2</v>
      </c>
      <c r="J45" s="20">
        <v>0.15529999999999999</v>
      </c>
      <c r="K45" s="6">
        <v>0.53300000000000003</v>
      </c>
      <c r="L45" s="1"/>
      <c r="M45" s="1"/>
      <c r="N45" s="1"/>
    </row>
    <row r="46" spans="1:14" x14ac:dyDescent="0.35">
      <c r="A46" s="18" t="s">
        <v>32</v>
      </c>
      <c r="B46" s="21"/>
      <c r="C46" s="21"/>
      <c r="D46" s="34"/>
      <c r="H46" s="17" t="s">
        <v>28</v>
      </c>
      <c r="I46" s="20">
        <v>0.13619999999999999</v>
      </c>
      <c r="J46" s="20">
        <v>0.1356</v>
      </c>
      <c r="K46" s="6">
        <v>0.315</v>
      </c>
      <c r="L46" s="1"/>
      <c r="M46" s="1"/>
      <c r="N46" s="1"/>
    </row>
    <row r="47" spans="1:14" x14ac:dyDescent="0.35">
      <c r="H47" s="16" t="s">
        <v>2</v>
      </c>
      <c r="I47" s="19">
        <v>-2.58E-2</v>
      </c>
      <c r="J47" s="19">
        <v>1.34E-2</v>
      </c>
      <c r="K47" s="12">
        <v>5.5E-2</v>
      </c>
      <c r="L47" s="1"/>
      <c r="M47" s="1"/>
      <c r="N47" s="1"/>
    </row>
    <row r="48" spans="1:14" x14ac:dyDescent="0.35">
      <c r="H48" s="17" t="s">
        <v>3</v>
      </c>
      <c r="I48" s="20">
        <v>1.4500000000000001E-2</v>
      </c>
      <c r="J48" s="20">
        <v>0.22950000000000001</v>
      </c>
      <c r="K48" s="6">
        <v>0.95</v>
      </c>
      <c r="L48" s="1"/>
      <c r="M48" s="1"/>
      <c r="N48" s="1"/>
    </row>
    <row r="49" spans="8:14" x14ac:dyDescent="0.35">
      <c r="H49" s="17" t="s">
        <v>29</v>
      </c>
      <c r="I49" s="20">
        <v>0.1162</v>
      </c>
      <c r="J49" s="20">
        <v>0.17069999999999999</v>
      </c>
      <c r="K49" s="6">
        <v>0.496</v>
      </c>
      <c r="L49" s="1"/>
      <c r="M49" s="1"/>
      <c r="N49" s="1"/>
    </row>
    <row r="50" spans="8:14" x14ac:dyDescent="0.35">
      <c r="H50" s="16" t="s">
        <v>33</v>
      </c>
      <c r="I50" s="19">
        <v>0.50819999999999999</v>
      </c>
      <c r="J50" s="19">
        <v>0.2787</v>
      </c>
      <c r="K50" s="12">
        <v>6.8000000000000005E-2</v>
      </c>
      <c r="L50" s="1"/>
      <c r="M50" s="1"/>
      <c r="N50" s="1"/>
    </row>
    <row r="51" spans="8:14" x14ac:dyDescent="0.35">
      <c r="H51" s="17" t="s">
        <v>34</v>
      </c>
      <c r="I51" s="20">
        <v>-0.36549999999999999</v>
      </c>
      <c r="J51" s="20">
        <v>0.22650000000000001</v>
      </c>
      <c r="K51" s="6">
        <v>0.107</v>
      </c>
      <c r="L51" s="1"/>
      <c r="M51" s="1"/>
      <c r="N51" s="1"/>
    </row>
    <row r="52" spans="8:14" x14ac:dyDescent="0.35">
      <c r="H52" s="17" t="s">
        <v>4</v>
      </c>
      <c r="I52" s="20">
        <v>-8.9200000000000002E-2</v>
      </c>
      <c r="J52" s="20">
        <v>0.1241</v>
      </c>
      <c r="K52" s="6">
        <v>0.47199999999999998</v>
      </c>
      <c r="L52" s="1"/>
      <c r="M52" s="1"/>
      <c r="N52" s="1"/>
    </row>
    <row r="53" spans="8:14" x14ac:dyDescent="0.35">
      <c r="H53" s="16" t="s">
        <v>36</v>
      </c>
      <c r="I53" s="19">
        <v>0.84619999999999995</v>
      </c>
      <c r="J53" s="19">
        <v>0.1095</v>
      </c>
      <c r="K53" s="12">
        <v>1.1E-14</v>
      </c>
      <c r="L53" s="1"/>
      <c r="M53" s="1"/>
      <c r="N53" s="1"/>
    </row>
    <row r="54" spans="8:14" x14ac:dyDescent="0.35">
      <c r="H54" s="16" t="s">
        <v>35</v>
      </c>
      <c r="I54" s="19">
        <v>0.75180000000000002</v>
      </c>
      <c r="J54" s="19">
        <v>0.1188</v>
      </c>
      <c r="K54" s="12">
        <v>2.5000000000000002E-10</v>
      </c>
      <c r="L54" s="1"/>
      <c r="M54" s="1"/>
      <c r="N54" s="1"/>
    </row>
    <row r="55" spans="8:14" x14ac:dyDescent="0.35">
      <c r="H55" s="16" t="s">
        <v>30</v>
      </c>
      <c r="I55" s="19"/>
      <c r="J55" s="19"/>
      <c r="K55" s="33">
        <v>3.2000000000000002E-3</v>
      </c>
      <c r="M55" s="1"/>
      <c r="N55" s="1"/>
    </row>
    <row r="56" spans="8:14" x14ac:dyDescent="0.35">
      <c r="H56" s="16" t="s">
        <v>31</v>
      </c>
      <c r="I56" s="19"/>
      <c r="J56" s="19"/>
      <c r="K56" s="33"/>
      <c r="M56" s="1"/>
      <c r="N56" s="1"/>
    </row>
    <row r="57" spans="8:14" x14ac:dyDescent="0.35">
      <c r="H57" s="18" t="s">
        <v>32</v>
      </c>
      <c r="I57" s="21"/>
      <c r="J57" s="21"/>
      <c r="K57" s="34"/>
      <c r="M57" s="1"/>
      <c r="N57" s="1"/>
    </row>
  </sheetData>
  <mergeCells count="12">
    <mergeCell ref="D44:D46"/>
    <mergeCell ref="A1:F2"/>
    <mergeCell ref="H1:M2"/>
    <mergeCell ref="K55:K57"/>
    <mergeCell ref="I5:L5"/>
    <mergeCell ref="H33:H34"/>
    <mergeCell ref="I33:K33"/>
    <mergeCell ref="H5:H6"/>
    <mergeCell ref="A5:A6"/>
    <mergeCell ref="A27:A28"/>
    <mergeCell ref="B27:D27"/>
    <mergeCell ref="B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A3F7-BE72-43C3-BC6B-D24E893A6BDB}">
  <dimension ref="A1:H25"/>
  <sheetViews>
    <sheetView workbookViewId="0">
      <selection activeCell="A9" sqref="A9"/>
    </sheetView>
  </sheetViews>
  <sheetFormatPr defaultRowHeight="14.5" x14ac:dyDescent="0.35"/>
  <cols>
    <col min="1" max="1" width="30.36328125" bestFit="1" customWidth="1"/>
    <col min="2" max="2" width="7.81640625" bestFit="1" customWidth="1"/>
    <col min="3" max="3" width="4.81640625" customWidth="1"/>
    <col min="4" max="4" width="5.08984375" customWidth="1"/>
    <col min="5" max="5" width="9.90625" bestFit="1" customWidth="1"/>
    <col min="6" max="6" width="7.81640625" bestFit="1" customWidth="1"/>
    <col min="7" max="7" width="4.26953125" bestFit="1" customWidth="1"/>
    <col min="8" max="8" width="7.08984375" customWidth="1"/>
  </cols>
  <sheetData>
    <row r="1" spans="1:8" x14ac:dyDescent="0.35">
      <c r="A1" s="38" t="s">
        <v>1</v>
      </c>
      <c r="B1" s="36" t="s">
        <v>16</v>
      </c>
      <c r="C1" s="36"/>
      <c r="D1" s="36"/>
      <c r="E1" s="37"/>
      <c r="F1" s="36" t="s">
        <v>17</v>
      </c>
      <c r="G1" s="36"/>
      <c r="H1" s="37"/>
    </row>
    <row r="2" spans="1:8" x14ac:dyDescent="0.35">
      <c r="A2" s="39"/>
      <c r="B2" s="9" t="s">
        <v>0</v>
      </c>
      <c r="C2" s="9" t="s">
        <v>5</v>
      </c>
      <c r="D2" s="9" t="s">
        <v>7</v>
      </c>
      <c r="E2" s="10" t="s">
        <v>15</v>
      </c>
      <c r="F2" s="9" t="s">
        <v>0</v>
      </c>
      <c r="G2" s="9" t="s">
        <v>5</v>
      </c>
      <c r="H2" s="10" t="s">
        <v>7</v>
      </c>
    </row>
    <row r="3" spans="1:8" x14ac:dyDescent="0.35">
      <c r="A3" s="27" t="s">
        <v>6</v>
      </c>
      <c r="B3" s="25">
        <v>-1.70556</v>
      </c>
      <c r="C3" s="25">
        <v>0.56418000000000001</v>
      </c>
      <c r="D3" s="25">
        <v>2.5000000000000001E-3</v>
      </c>
      <c r="E3" s="26"/>
      <c r="F3" s="19">
        <v>-1.0325</v>
      </c>
      <c r="G3" s="19">
        <v>0.56310000000000004</v>
      </c>
      <c r="H3" s="12">
        <v>6.7000000000000004E-2</v>
      </c>
    </row>
    <row r="4" spans="1:8" x14ac:dyDescent="0.35">
      <c r="A4" s="16" t="s">
        <v>21</v>
      </c>
      <c r="B4" s="19">
        <v>0.32424999999999998</v>
      </c>
      <c r="C4" s="19">
        <v>0.16411000000000001</v>
      </c>
      <c r="D4" s="19">
        <v>4.8180000000000001E-2</v>
      </c>
      <c r="E4" s="3"/>
      <c r="F4" s="19">
        <v>0.32219999999999999</v>
      </c>
      <c r="G4" s="19">
        <v>0.1643</v>
      </c>
      <c r="H4" s="12">
        <v>0.05</v>
      </c>
    </row>
    <row r="5" spans="1:8" x14ac:dyDescent="0.35">
      <c r="A5" s="17" t="s">
        <v>22</v>
      </c>
      <c r="B5" s="20">
        <v>9.7500000000000003E-2</v>
      </c>
      <c r="C5" s="20">
        <v>0.19434999999999999</v>
      </c>
      <c r="D5" s="20">
        <v>0.6159</v>
      </c>
      <c r="E5" s="2"/>
      <c r="F5" s="20">
        <v>9.5200000000000007E-2</v>
      </c>
      <c r="G5" s="20">
        <v>0.19450000000000001</v>
      </c>
      <c r="H5" s="6">
        <v>0.624</v>
      </c>
    </row>
    <row r="6" spans="1:8" x14ac:dyDescent="0.35">
      <c r="A6" s="17" t="s">
        <v>20</v>
      </c>
      <c r="B6" s="20">
        <v>-0.1701</v>
      </c>
      <c r="C6" s="20">
        <v>0.10539</v>
      </c>
      <c r="D6" s="20">
        <v>0.10654</v>
      </c>
      <c r="E6" s="2"/>
      <c r="F6" s="20">
        <v>-0.17180000000000001</v>
      </c>
      <c r="G6" s="20">
        <v>0.1056</v>
      </c>
      <c r="H6" s="6">
        <v>0.104</v>
      </c>
    </row>
    <row r="7" spans="1:8" x14ac:dyDescent="0.35">
      <c r="A7" s="17" t="s">
        <v>37</v>
      </c>
      <c r="B7" s="20">
        <v>-0.11457000000000001</v>
      </c>
      <c r="C7" s="20">
        <v>0.12583</v>
      </c>
      <c r="D7" s="20">
        <v>0.36252000000000001</v>
      </c>
      <c r="E7" s="2"/>
      <c r="F7" s="20">
        <v>-0.11650000000000001</v>
      </c>
      <c r="G7" s="20">
        <v>0.1258</v>
      </c>
      <c r="H7" s="6">
        <v>0.35399999999999998</v>
      </c>
    </row>
    <row r="8" spans="1:8" x14ac:dyDescent="0.35">
      <c r="A8" s="16" t="s">
        <v>38</v>
      </c>
      <c r="B8" s="19">
        <v>-0.43623000000000001</v>
      </c>
      <c r="C8" s="19">
        <v>0.20812</v>
      </c>
      <c r="D8" s="19">
        <v>3.6080000000000001E-2</v>
      </c>
      <c r="E8" s="3"/>
      <c r="F8" s="19">
        <v>-0.45989999999999998</v>
      </c>
      <c r="G8" s="19">
        <v>0.2089</v>
      </c>
      <c r="H8" s="12">
        <v>2.8000000000000001E-2</v>
      </c>
    </row>
    <row r="9" spans="1:8" x14ac:dyDescent="0.35">
      <c r="A9" s="17" t="s">
        <v>24</v>
      </c>
      <c r="B9" s="20">
        <v>0.12436999999999999</v>
      </c>
      <c r="C9" s="20">
        <v>0.18092</v>
      </c>
      <c r="D9" s="20">
        <v>0.49181999999999998</v>
      </c>
      <c r="E9" s="2"/>
      <c r="F9" s="20">
        <v>0.13800000000000001</v>
      </c>
      <c r="G9" s="20">
        <v>0.18099999999999999</v>
      </c>
      <c r="H9" s="6">
        <v>0.44600000000000001</v>
      </c>
    </row>
    <row r="10" spans="1:8" x14ac:dyDescent="0.35">
      <c r="A10" s="17" t="s">
        <v>23</v>
      </c>
      <c r="B10" s="20">
        <v>9.3840000000000007E-2</v>
      </c>
      <c r="C10" s="20">
        <v>0.19531999999999999</v>
      </c>
      <c r="D10" s="20">
        <v>0.63090000000000002</v>
      </c>
      <c r="E10" s="2"/>
      <c r="F10" s="20">
        <v>0.1051</v>
      </c>
      <c r="G10" s="20">
        <v>0.1961</v>
      </c>
      <c r="H10" s="6">
        <v>0.59199999999999997</v>
      </c>
    </row>
    <row r="11" spans="1:8" x14ac:dyDescent="0.35">
      <c r="A11" s="17" t="s">
        <v>26</v>
      </c>
      <c r="B11" s="20">
        <v>4.6620000000000002E-2</v>
      </c>
      <c r="C11" s="20">
        <v>0.1227</v>
      </c>
      <c r="D11" s="20">
        <v>0.70399999999999996</v>
      </c>
      <c r="E11" s="2"/>
      <c r="F11" s="20">
        <v>3.0800000000000001E-2</v>
      </c>
      <c r="G11" s="20">
        <v>0.123</v>
      </c>
      <c r="H11" s="6">
        <v>0.80200000000000005</v>
      </c>
    </row>
    <row r="12" spans="1:8" x14ac:dyDescent="0.35">
      <c r="A12" s="17" t="s">
        <v>25</v>
      </c>
      <c r="B12" s="20">
        <v>-2.1770000000000001E-2</v>
      </c>
      <c r="C12" s="20">
        <v>0.15944</v>
      </c>
      <c r="D12" s="20">
        <v>0.89137999999999995</v>
      </c>
      <c r="E12" s="2"/>
      <c r="F12" s="20">
        <v>-3.2099999999999997E-2</v>
      </c>
      <c r="G12" s="20">
        <v>0.15959999999999999</v>
      </c>
      <c r="H12" s="6">
        <v>0.84099999999999997</v>
      </c>
    </row>
    <row r="13" spans="1:8" x14ac:dyDescent="0.35">
      <c r="A13" s="17" t="s">
        <v>27</v>
      </c>
      <c r="B13" s="20">
        <v>8.616E-2</v>
      </c>
      <c r="C13" s="20">
        <v>0.15507000000000001</v>
      </c>
      <c r="D13" s="20">
        <v>0.57847999999999999</v>
      </c>
      <c r="E13" s="2"/>
      <c r="F13" s="20">
        <v>9.6799999999999997E-2</v>
      </c>
      <c r="G13" s="20">
        <v>0.15529999999999999</v>
      </c>
      <c r="H13" s="6">
        <v>0.53300000000000003</v>
      </c>
    </row>
    <row r="14" spans="1:8" x14ac:dyDescent="0.35">
      <c r="A14" s="17" t="s">
        <v>28</v>
      </c>
      <c r="B14" s="20">
        <v>0.13739999999999999</v>
      </c>
      <c r="C14" s="20">
        <v>0.13538</v>
      </c>
      <c r="D14" s="20">
        <v>0.31013000000000002</v>
      </c>
      <c r="E14" s="2"/>
      <c r="F14" s="20">
        <v>0.13619999999999999</v>
      </c>
      <c r="G14" s="20">
        <v>0.1356</v>
      </c>
      <c r="H14" s="6">
        <v>0.315</v>
      </c>
    </row>
    <row r="15" spans="1:8" x14ac:dyDescent="0.35">
      <c r="A15" s="16" t="s">
        <v>2</v>
      </c>
      <c r="B15" s="19">
        <v>-2.3040000000000001E-2</v>
      </c>
      <c r="C15" s="19">
        <v>1.3350000000000001E-2</v>
      </c>
      <c r="D15" s="19">
        <v>8.4430000000000005E-2</v>
      </c>
      <c r="E15" s="3"/>
      <c r="F15" s="19">
        <v>-2.58E-2</v>
      </c>
      <c r="G15" s="19">
        <v>1.34E-2</v>
      </c>
      <c r="H15" s="12">
        <v>5.5E-2</v>
      </c>
    </row>
    <row r="16" spans="1:8" x14ac:dyDescent="0.35">
      <c r="A16" s="17" t="s">
        <v>3</v>
      </c>
      <c r="B16" s="20">
        <v>3.0200000000000001E-3</v>
      </c>
      <c r="C16" s="20">
        <v>0.22928999999999999</v>
      </c>
      <c r="D16" s="20">
        <v>0.98948000000000003</v>
      </c>
      <c r="E16" s="2"/>
      <c r="F16" s="20">
        <v>1.4500000000000001E-2</v>
      </c>
      <c r="G16" s="20">
        <v>0.22950000000000001</v>
      </c>
      <c r="H16" s="6">
        <v>0.95</v>
      </c>
    </row>
    <row r="17" spans="1:8" x14ac:dyDescent="0.35">
      <c r="A17" s="17" t="s">
        <v>29</v>
      </c>
      <c r="B17" s="20">
        <v>0.11156000000000001</v>
      </c>
      <c r="C17" s="20">
        <v>0.17058999999999999</v>
      </c>
      <c r="D17" s="20">
        <v>0.51315</v>
      </c>
      <c r="E17" s="2"/>
      <c r="F17" s="20">
        <v>0.1162</v>
      </c>
      <c r="G17" s="20">
        <v>0.17069999999999999</v>
      </c>
      <c r="H17" s="6">
        <v>0.496</v>
      </c>
    </row>
    <row r="18" spans="1:8" x14ac:dyDescent="0.35">
      <c r="A18" s="16" t="s">
        <v>33</v>
      </c>
      <c r="B18" s="19">
        <v>0.50085000000000002</v>
      </c>
      <c r="C18" s="19">
        <v>0.27792</v>
      </c>
      <c r="D18" s="19">
        <v>7.1529999999999996E-2</v>
      </c>
      <c r="E18" s="3"/>
      <c r="F18" s="19">
        <v>0.50819999999999999</v>
      </c>
      <c r="G18" s="19">
        <v>0.2787</v>
      </c>
      <c r="H18" s="12">
        <v>6.8000000000000005E-2</v>
      </c>
    </row>
    <row r="19" spans="1:8" x14ac:dyDescent="0.35">
      <c r="A19" s="16" t="s">
        <v>34</v>
      </c>
      <c r="B19" s="19">
        <v>-0.38217000000000001</v>
      </c>
      <c r="C19" s="19">
        <v>0.22609000000000001</v>
      </c>
      <c r="D19" s="19">
        <v>9.0969999999999995E-2</v>
      </c>
      <c r="E19" s="3"/>
      <c r="F19" s="20">
        <v>-0.36549999999999999</v>
      </c>
      <c r="G19" s="20">
        <v>0.22650000000000001</v>
      </c>
      <c r="H19" s="6">
        <v>0.107</v>
      </c>
    </row>
    <row r="20" spans="1:8" x14ac:dyDescent="0.35">
      <c r="A20" s="17" t="s">
        <v>4</v>
      </c>
      <c r="B20" s="20">
        <v>-7.6660000000000006E-2</v>
      </c>
      <c r="C20" s="20">
        <v>0.12336999999999999</v>
      </c>
      <c r="D20" s="20">
        <v>0.53437999999999997</v>
      </c>
      <c r="E20" s="2"/>
      <c r="F20" s="20">
        <v>-8.9200000000000002E-2</v>
      </c>
      <c r="G20" s="20">
        <v>0.1241</v>
      </c>
      <c r="H20" s="6">
        <v>0.47199999999999998</v>
      </c>
    </row>
    <row r="21" spans="1:8" x14ac:dyDescent="0.35">
      <c r="A21" s="16" t="s">
        <v>36</v>
      </c>
      <c r="B21" s="19">
        <v>0.83769000000000005</v>
      </c>
      <c r="C21" s="19">
        <v>0.10907</v>
      </c>
      <c r="D21" s="19">
        <v>1.6000000000000001E-14</v>
      </c>
      <c r="E21" s="3"/>
      <c r="F21" s="19">
        <v>0.84619999999999995</v>
      </c>
      <c r="G21" s="19">
        <v>0.1095</v>
      </c>
      <c r="H21" s="12">
        <v>1.1E-14</v>
      </c>
    </row>
    <row r="22" spans="1:8" x14ac:dyDescent="0.35">
      <c r="A22" s="16" t="s">
        <v>35</v>
      </c>
      <c r="B22" s="19">
        <v>0.75822999999999996</v>
      </c>
      <c r="C22" s="19">
        <v>0.11864</v>
      </c>
      <c r="D22" s="19">
        <v>1.5999999999999999E-10</v>
      </c>
      <c r="E22" s="3"/>
      <c r="F22" s="19">
        <v>0.75180000000000002</v>
      </c>
      <c r="G22" s="19">
        <v>0.1188</v>
      </c>
      <c r="H22" s="12">
        <v>2.5000000000000002E-10</v>
      </c>
    </row>
    <row r="23" spans="1:8" x14ac:dyDescent="0.35">
      <c r="A23" s="16" t="s">
        <v>30</v>
      </c>
      <c r="B23" s="19">
        <v>0.69320000000000004</v>
      </c>
      <c r="C23" s="19">
        <v>0.19577</v>
      </c>
      <c r="D23" s="19">
        <v>4.0000000000000002E-4</v>
      </c>
      <c r="E23" s="12">
        <f>EXP(B23)</f>
        <v>2.0001056416700518</v>
      </c>
      <c r="F23" s="19"/>
      <c r="G23" s="19"/>
      <c r="H23" s="33">
        <v>3.2000000000000002E-3</v>
      </c>
    </row>
    <row r="24" spans="1:8" x14ac:dyDescent="0.35">
      <c r="A24" s="16" t="s">
        <v>31</v>
      </c>
      <c r="B24" s="19">
        <v>0.70931999999999995</v>
      </c>
      <c r="C24" s="19">
        <v>0.19308</v>
      </c>
      <c r="D24" s="19">
        <v>2.4000000000000001E-4</v>
      </c>
      <c r="E24" s="12">
        <f>EXP(B24)</f>
        <v>2.0326086147430757</v>
      </c>
      <c r="F24" s="19"/>
      <c r="G24" s="19"/>
      <c r="H24" s="33"/>
    </row>
    <row r="25" spans="1:8" x14ac:dyDescent="0.35">
      <c r="A25" s="18" t="s">
        <v>32</v>
      </c>
      <c r="B25" s="21">
        <v>0.65810000000000002</v>
      </c>
      <c r="C25" s="21">
        <v>0.22813</v>
      </c>
      <c r="D25" s="21">
        <v>3.9199999999999999E-3</v>
      </c>
      <c r="E25" s="14">
        <f>EXP(B25)</f>
        <v>1.9311197190560914</v>
      </c>
      <c r="F25" s="21"/>
      <c r="G25" s="21"/>
      <c r="H25" s="34"/>
    </row>
  </sheetData>
  <mergeCells count="4">
    <mergeCell ref="A1:A2"/>
    <mergeCell ref="B1:E1"/>
    <mergeCell ref="F1:H1"/>
    <mergeCell ref="H23:H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670A-EC09-4D32-BBF9-D4AD18A0D1AA}">
  <dimension ref="A1:C9"/>
  <sheetViews>
    <sheetView tabSelected="1" workbookViewId="0">
      <selection activeCell="E22" sqref="E22"/>
    </sheetView>
  </sheetViews>
  <sheetFormatPr defaultRowHeight="14.5" x14ac:dyDescent="0.35"/>
  <cols>
    <col min="1" max="1" width="18.7265625" bestFit="1" customWidth="1"/>
    <col min="2" max="3" width="9.36328125" bestFit="1" customWidth="1"/>
  </cols>
  <sheetData>
    <row r="1" spans="1:3" x14ac:dyDescent="0.35">
      <c r="A1" s="38" t="s">
        <v>1</v>
      </c>
      <c r="B1" s="36" t="s">
        <v>14</v>
      </c>
      <c r="C1" s="37"/>
    </row>
    <row r="2" spans="1:3" x14ac:dyDescent="0.35">
      <c r="A2" s="39"/>
      <c r="B2" s="9" t="s">
        <v>8</v>
      </c>
      <c r="C2" s="10" t="s">
        <v>9</v>
      </c>
    </row>
    <row r="3" spans="1:3" x14ac:dyDescent="0.35">
      <c r="A3" s="4" t="s">
        <v>10</v>
      </c>
      <c r="B3" s="29">
        <v>0.59314</v>
      </c>
      <c r="C3" s="30">
        <v>0.378</v>
      </c>
    </row>
    <row r="4" spans="1:3" x14ac:dyDescent="0.35">
      <c r="A4" s="4" t="s">
        <v>11</v>
      </c>
      <c r="B4" s="29">
        <v>0.55674999999999997</v>
      </c>
      <c r="C4" s="30">
        <v>0.54862999999999995</v>
      </c>
    </row>
    <row r="5" spans="1:3" x14ac:dyDescent="0.35">
      <c r="A5" s="4" t="s">
        <v>12</v>
      </c>
      <c r="B5" s="29">
        <v>0.60360000000000003</v>
      </c>
      <c r="C5" s="30">
        <v>0.55262</v>
      </c>
    </row>
    <row r="6" spans="1:3" x14ac:dyDescent="0.35">
      <c r="A6" s="15" t="s">
        <v>13</v>
      </c>
      <c r="B6" s="31">
        <v>0.74299999999999999</v>
      </c>
      <c r="C6" s="32">
        <v>0.53993000000000002</v>
      </c>
    </row>
    <row r="9" spans="1:3" x14ac:dyDescent="0.35">
      <c r="B9" s="5"/>
    </row>
  </sheetData>
  <mergeCells count="2">
    <mergeCell ref="A1:A2"/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for the poster</vt:lpstr>
      <vt:lpstr>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Shalom</dc:creator>
  <cp:lastModifiedBy>Shahar Shalom</cp:lastModifiedBy>
  <dcterms:created xsi:type="dcterms:W3CDTF">2015-06-05T18:17:20Z</dcterms:created>
  <dcterms:modified xsi:type="dcterms:W3CDTF">2023-06-15T14:03:05Z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943423-0614-406f-8d5e-6a42b298e941_Enabled">
    <vt:lpwstr>true</vt:lpwstr>
  </property>
  <property fmtid="{D5CDD505-2E9C-101B-9397-08002B2CF9AE}" pid="3" name="MSIP_Label_45943423-0614-406f-8d5e-6a42b298e941_SetDate">
    <vt:lpwstr>2023-06-09T16:19:12Z</vt:lpwstr>
  </property>
  <property fmtid="{D5CDD505-2E9C-101B-9397-08002B2CF9AE}" pid="4" name="MSIP_Label_45943423-0614-406f-8d5e-6a42b298e941_Method">
    <vt:lpwstr>Standard</vt:lpwstr>
  </property>
  <property fmtid="{D5CDD505-2E9C-101B-9397-08002B2CF9AE}" pid="5" name="MSIP_Label_45943423-0614-406f-8d5e-6a42b298e941_Name">
    <vt:lpwstr>Internal</vt:lpwstr>
  </property>
  <property fmtid="{D5CDD505-2E9C-101B-9397-08002B2CF9AE}" pid="6" name="MSIP_Label_45943423-0614-406f-8d5e-6a42b298e941_SiteId">
    <vt:lpwstr>02f22272-3538-4a5f-ae4e-64cd13d9890e</vt:lpwstr>
  </property>
  <property fmtid="{D5CDD505-2E9C-101B-9397-08002B2CF9AE}" pid="7" name="MSIP_Label_45943423-0614-406f-8d5e-6a42b298e941_ActionId">
    <vt:lpwstr>c3d47671-4b1b-4fa4-9456-1543c989fb82</vt:lpwstr>
  </property>
  <property fmtid="{D5CDD505-2E9C-101B-9397-08002B2CF9AE}" pid="8" name="MSIP_Label_45943423-0614-406f-8d5e-6a42b298e941_ContentBits">
    <vt:lpwstr>0</vt:lpwstr>
  </property>
</Properties>
</file>