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60646/Desktop/Eden/ML Final Project/Image_Based_Malware_Classification/Docs/"/>
    </mc:Choice>
  </mc:AlternateContent>
  <xr:revisionPtr revIDLastSave="0" documentId="13_ncr:1_{2556FEF4-D69A-0444-BB04-D4AA8FAE3302}" xr6:coauthVersionLast="47" xr6:coauthVersionMax="47" xr10:uidLastSave="{00000000-0000-0000-0000-000000000000}"/>
  <bookViews>
    <workbookView xWindow="0" yWindow="500" windowWidth="36240" windowHeight="20060" xr2:uid="{0A203DC1-8D7A-5448-A5B0-98BE3735A0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2" i="1" l="1"/>
  <c r="AT34" i="1"/>
  <c r="AQ50" i="1"/>
  <c r="AQ42" i="1"/>
  <c r="AQ34" i="1"/>
  <c r="AQ26" i="1"/>
  <c r="AQ18" i="1"/>
  <c r="AQ10" i="1"/>
</calcChain>
</file>

<file path=xl/sharedStrings.xml><?xml version="1.0" encoding="utf-8"?>
<sst xmlns="http://schemas.openxmlformats.org/spreadsheetml/2006/main" count="206" uniqueCount="25">
  <si>
    <t>LDA</t>
  </si>
  <si>
    <t>32x32</t>
  </si>
  <si>
    <t>64x62</t>
  </si>
  <si>
    <t>128x128</t>
  </si>
  <si>
    <t>Best K</t>
  </si>
  <si>
    <t>Size</t>
  </si>
  <si>
    <t xml:space="preserve">Test Accuracy </t>
  </si>
  <si>
    <t>Train Accuracy</t>
  </si>
  <si>
    <t>Overall Accuracy</t>
  </si>
  <si>
    <t>GNB</t>
  </si>
  <si>
    <t>QDA</t>
  </si>
  <si>
    <t>CNN (1 Layer, 32 Filter, 11 Epochs)</t>
  </si>
  <si>
    <t>CNN (2 Layers, 32 Filter, 11 Epochs)</t>
  </si>
  <si>
    <t>CNN (1 Layer, 64 Filter, 11 Epochs)</t>
  </si>
  <si>
    <t>CNN (2 Layers, 64 Filter, 11 Epochs)</t>
  </si>
  <si>
    <t>CNN  (Complex Model, 11 Epochs, 100 Batch Size, &lt;size&gt; Filter)</t>
  </si>
  <si>
    <t>Best K - Test</t>
  </si>
  <si>
    <t>Best K - Train</t>
  </si>
  <si>
    <t>ALL</t>
  </si>
  <si>
    <t>64x64</t>
  </si>
  <si>
    <t>.</t>
  </si>
  <si>
    <t>זמני ריצה</t>
  </si>
  <si>
    <t>Time (Minutes)</t>
  </si>
  <si>
    <t>AVG</t>
  </si>
  <si>
    <t>אחוזי הצלחה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</si>
</sst>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Success Rate Per Image Size</a:t>
            </a:r>
          </a:p>
        </c:rich>
      </c:tx>
      <c:layout>
        <c:manualLayout>
          <c:xMode val="edge"/>
          <c:yMode val="edge"/>
          <c:x val="0.35579531781047469"/>
          <c:y val="3.03951367781155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7.2804599157008862E-2"/>
          <c:y val="0.12185410334346504"/>
          <c:w val="0.87245009253199923"/>
          <c:h val="0.7887741425938779"/>
        </c:manualLayout>
      </c:layout>
      <c:lineChart>
        <c:grouping val="standard"/>
        <c:varyColors val="0"/>
        <c:ser>
          <c:idx val="1"/>
          <c:order val="0"/>
          <c:tx>
            <c:strRef>
              <c:f>Sheet1!$R$5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935727203000438E-2"/>
                  <c:y val="-4.40956848479046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D2-484A-89E0-45E3E1DA28F3}"/>
                </c:ext>
              </c:extLst>
            </c:dLbl>
            <c:dLbl>
              <c:idx val="1"/>
              <c:layout>
                <c:manualLayout>
                  <c:x val="1.7246838783220491E-3"/>
                  <c:y val="-4.4095684847904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D2-484A-89E0-45E3E1DA28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Sheet1!$T$7:$T$9</c:f>
              <c:numCache>
                <c:formatCode>General</c:formatCode>
                <c:ptCount val="3"/>
                <c:pt idx="0">
                  <c:v>97.009</c:v>
                </c:pt>
                <c:pt idx="1">
                  <c:v>97.346999999999994</c:v>
                </c:pt>
                <c:pt idx="2">
                  <c:v>70.73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D2-484A-89E0-45E3E1DA28F3}"/>
            </c:ext>
          </c:extLst>
        </c:ser>
        <c:ser>
          <c:idx val="2"/>
          <c:order val="1"/>
          <c:tx>
            <c:strRef>
              <c:f>Sheet1!$R$12</c:f>
              <c:strCache>
                <c:ptCount val="1"/>
                <c:pt idx="0">
                  <c:v>GNB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9383468008096126E-2"/>
                  <c:y val="5.1112809927885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D2-484A-89E0-45E3E1DA28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030A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Sheet1!$T$14:$T$16</c:f>
              <c:numCache>
                <c:formatCode>General</c:formatCode>
                <c:ptCount val="3"/>
                <c:pt idx="0">
                  <c:v>95.257999999999996</c:v>
                </c:pt>
                <c:pt idx="1">
                  <c:v>96.466999999999999</c:v>
                </c:pt>
                <c:pt idx="2">
                  <c:v>96.887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D2-484A-89E0-45E3E1DA28F3}"/>
            </c:ext>
          </c:extLst>
        </c:ser>
        <c:ser>
          <c:idx val="0"/>
          <c:order val="2"/>
          <c:tx>
            <c:strRef>
              <c:f>Sheet1!$R$19</c:f>
              <c:strCache>
                <c:ptCount val="1"/>
                <c:pt idx="0">
                  <c:v>QDA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8766826398710886E-2"/>
                  <c:y val="-4.40956848479047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D2-484A-89E0-45E3E1DA28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Sheet1!$R$7:$R$9</c:f>
              <c:strCache>
                <c:ptCount val="3"/>
                <c:pt idx="0">
                  <c:v>Size</c:v>
                </c:pt>
                <c:pt idx="1">
                  <c:v>Size</c:v>
                </c:pt>
                <c:pt idx="2">
                  <c:v>Size</c:v>
                </c:pt>
              </c:strCache>
            </c:strRef>
          </c:cat>
          <c:val>
            <c:numRef>
              <c:f>Sheet1!$T$21:$T$23</c:f>
              <c:numCache>
                <c:formatCode>General</c:formatCode>
                <c:ptCount val="3"/>
                <c:pt idx="0">
                  <c:v>58.223999999999997</c:v>
                </c:pt>
                <c:pt idx="1">
                  <c:v>54.914999999999999</c:v>
                </c:pt>
                <c:pt idx="2">
                  <c:v>48.975999999999999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2-484A-89E0-45E3E1DA28F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095088"/>
        <c:axId val="1279963440"/>
      </c:lineChart>
      <c:catAx>
        <c:axId val="12800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Image Size</a:t>
                </a:r>
              </a:p>
            </c:rich>
          </c:tx>
          <c:layout>
            <c:manualLayout>
              <c:xMode val="edge"/>
              <c:yMode val="edge"/>
              <c:x val="0.46429770675448412"/>
              <c:y val="0.95378407486298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79963440"/>
        <c:crosses val="autoZero"/>
        <c:auto val="1"/>
        <c:lblAlgn val="ctr"/>
        <c:lblOffset val="100"/>
        <c:noMultiLvlLbl val="0"/>
      </c:catAx>
      <c:valAx>
        <c:axId val="1279963440"/>
        <c:scaling>
          <c:orientation val="minMax"/>
          <c:max val="98.4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ln>
                      <a:noFill/>
                    </a:ln>
                    <a:solidFill>
                      <a:schemeClr val="tx1"/>
                    </a:solidFill>
                    <a:effectLst/>
                  </a:rPr>
                  <a:t>Success Rate</a:t>
                </a:r>
                <a:endParaRPr lang="en-US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1492403932082215E-3"/>
              <c:y val="0.43127156977718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8009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690950159380216"/>
          <c:y val="2.7629179331307006E-2"/>
          <c:w val="0.2817840732374941"/>
          <c:h val="6.0410693344183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Success Rate Per Image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8.3528459746821188E-2"/>
          <c:y val="0.11273556231003042"/>
          <c:w val="0.87245009253199923"/>
          <c:h val="0.7887741425938779"/>
        </c:manualLayout>
      </c:layout>
      <c:lineChart>
        <c:grouping val="standard"/>
        <c:varyColors val="0"/>
        <c:ser>
          <c:idx val="0"/>
          <c:order val="0"/>
          <c:tx>
            <c:strRef>
              <c:f>Sheet1!$R$26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7.6929728241657572E-2"/>
                  <c:y val="9.637718828835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4E-E447-B4E6-124D2DC85ABB}"/>
                </c:ext>
              </c:extLst>
            </c:dLbl>
            <c:dLbl>
              <c:idx val="2"/>
              <c:layout>
                <c:manualLayout>
                  <c:x val="-6.6097935612637326E-2"/>
                  <c:y val="-4.59093341487653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4E-E447-B4E6-124D2DC85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Sheet1!$T$28:$T$30</c:f>
              <c:numCache>
                <c:formatCode>General</c:formatCode>
                <c:ptCount val="3"/>
                <c:pt idx="0">
                  <c:v>98.71</c:v>
                </c:pt>
                <c:pt idx="1">
                  <c:v>99.754000000000005</c:v>
                </c:pt>
                <c:pt idx="2">
                  <c:v>99.816000000000003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E-E447-B4E6-124D2DC85ABB}"/>
            </c:ext>
          </c:extLst>
        </c:ser>
        <c:ser>
          <c:idx val="1"/>
          <c:order val="1"/>
          <c:tx>
            <c:strRef>
              <c:f>Sheet1!$X$26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7114197856635209E-3"/>
                  <c:y val="2.58586027810353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4E-E447-B4E6-124D2DC85ABB}"/>
                </c:ext>
              </c:extLst>
            </c:dLbl>
            <c:dLbl>
              <c:idx val="1"/>
              <c:layout>
                <c:manualLayout>
                  <c:x val="-5.4879105546848418E-2"/>
                  <c:y val="-3.85612720740004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4E-E447-B4E6-124D2DC85ABB}"/>
                </c:ext>
              </c:extLst>
            </c:dLbl>
            <c:dLbl>
              <c:idx val="2"/>
              <c:layout>
                <c:manualLayout>
                  <c:x val="-3.4414172602680896E-3"/>
                  <c:y val="-7.2791325841551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4F-4794-AB9C-8E4200FA2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Sheet1!$Z$28:$Z$30</c:f>
              <c:numCache>
                <c:formatCode>General</c:formatCode>
                <c:ptCount val="3"/>
                <c:pt idx="0">
                  <c:v>99.15</c:v>
                </c:pt>
                <c:pt idx="1">
                  <c:v>99.825999999999993</c:v>
                </c:pt>
                <c:pt idx="2">
                  <c:v>99.775000000000006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4E-E447-B4E6-124D2DC85ABB}"/>
            </c:ext>
          </c:extLst>
        </c:ser>
        <c:ser>
          <c:idx val="2"/>
          <c:order val="2"/>
          <c:tx>
            <c:strRef>
              <c:f>Sheet1!$R$33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2118666131880966E-3"/>
                  <c:y val="2.8898116458846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4E-E447-B4E6-124D2DC85ABB}"/>
                </c:ext>
              </c:extLst>
            </c:dLbl>
            <c:dLbl>
              <c:idx val="1"/>
              <c:layout>
                <c:manualLayout>
                  <c:x val="7.2932718928607129E-3"/>
                  <c:y val="3.7819993374614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4E-E447-B4E6-124D2DC85ABB}"/>
                </c:ext>
              </c:extLst>
            </c:dLbl>
            <c:dLbl>
              <c:idx val="2"/>
              <c:layout>
                <c:manualLayout>
                  <c:x val="-1.456577165041509E-2"/>
                  <c:y val="5.9894758300843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4F-4794-AB9C-8E4200FA2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Sheet1!$T$35:$T$37</c:f>
              <c:numCache>
                <c:formatCode>General</c:formatCode>
                <c:ptCount val="3"/>
                <c:pt idx="0">
                  <c:v>99.385999999999996</c:v>
                </c:pt>
                <c:pt idx="1">
                  <c:v>99.724000000000004</c:v>
                </c:pt>
                <c:pt idx="2">
                  <c:v>99.775000000000006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4E-E447-B4E6-124D2DC85ABB}"/>
            </c:ext>
          </c:extLst>
        </c:ser>
        <c:ser>
          <c:idx val="3"/>
          <c:order val="3"/>
          <c:tx>
            <c:strRef>
              <c:f>Sheet1!$X$33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DE4E-E447-B4E6-124D2DC85ABB}"/>
            </c:ext>
          </c:extLst>
        </c:ser>
        <c:ser>
          <c:idx val="4"/>
          <c:order val="4"/>
          <c:tx>
            <c:strRef>
              <c:f>Sheet1!$R$40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Sheet1!$T$42:$T$44</c:f>
              <c:numCache>
                <c:formatCode>General</c:formatCode>
                <c:ptCount val="3"/>
                <c:pt idx="0">
                  <c:v>98.525000000000006</c:v>
                </c:pt>
                <c:pt idx="1">
                  <c:v>98.832999999999998</c:v>
                </c:pt>
                <c:pt idx="2">
                  <c:v>99.108999999999995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4E-E447-B4E6-124D2DC85A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095088"/>
        <c:axId val="1279963440"/>
      </c:lineChart>
      <c:catAx>
        <c:axId val="12800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Image Size</a:t>
                </a:r>
              </a:p>
            </c:rich>
          </c:tx>
          <c:layout>
            <c:manualLayout>
              <c:xMode val="edge"/>
              <c:yMode val="edge"/>
              <c:x val="0.47680887744259859"/>
              <c:y val="0.95074456118517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79963440"/>
        <c:crosses val="autoZero"/>
        <c:auto val="1"/>
        <c:lblAlgn val="ctr"/>
        <c:lblOffset val="100"/>
        <c:noMultiLvlLbl val="0"/>
      </c:catAx>
      <c:valAx>
        <c:axId val="1279963440"/>
        <c:scaling>
          <c:orientation val="minMax"/>
          <c:max val="100"/>
          <c:min val="98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ln>
                      <a:noFill/>
                    </a:ln>
                    <a:solidFill>
                      <a:schemeClr val="tx1"/>
                    </a:solidFill>
                    <a:effectLst/>
                  </a:rPr>
                  <a:t>Success Rate</a:t>
                </a:r>
                <a:endParaRPr lang="en-US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8009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3962621294322122"/>
          <c:y val="0.65984802431610945"/>
          <c:w val="0.45359481539338414"/>
          <c:h val="0.25190149103702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715736</xdr:colOff>
      <xdr:row>7</xdr:row>
      <xdr:rowOff>81642</xdr:rowOff>
    </xdr:from>
    <xdr:to>
      <xdr:col>37</xdr:col>
      <xdr:colOff>391886</xdr:colOff>
      <xdr:row>27</xdr:row>
      <xdr:rowOff>195943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1C83E-1AE4-71FB-257A-71F0E544C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736599</xdr:colOff>
      <xdr:row>28</xdr:row>
      <xdr:rowOff>192314</xdr:rowOff>
    </xdr:from>
    <xdr:to>
      <xdr:col>37</xdr:col>
      <xdr:colOff>412749</xdr:colOff>
      <xdr:row>49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6850FB-A7D7-2B4D-BD8E-E9015143B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505B-2C63-644B-873C-2CE4A29A5DA4}">
  <dimension ref="D1:BA82"/>
  <sheetViews>
    <sheetView tabSelected="1" topLeftCell="Q1" zoomScale="60" zoomScaleNormal="60" workbookViewId="0">
      <selection activeCell="AD6" sqref="AD6"/>
    </sheetView>
  </sheetViews>
  <sheetFormatPr baseColWidth="10" defaultColWidth="10.83203125" defaultRowHeight="16" x14ac:dyDescent="0.2"/>
  <cols>
    <col min="1" max="3" width="10.83203125" style="1"/>
    <col min="4" max="4" width="8" style="1" bestFit="1" customWidth="1"/>
    <col min="5" max="5" width="6.33203125" style="1" bestFit="1" customWidth="1"/>
    <col min="6" max="6" width="12.83203125" style="1" bestFit="1" customWidth="1"/>
    <col min="7" max="7" width="13" style="1" bestFit="1" customWidth="1"/>
    <col min="8" max="8" width="14.6640625" style="1" bestFit="1" customWidth="1"/>
    <col min="9" max="9" width="10.83203125" style="1"/>
    <col min="10" max="10" width="8" style="1" bestFit="1" customWidth="1"/>
    <col min="11" max="11" width="6.33203125" style="1" bestFit="1" customWidth="1"/>
    <col min="12" max="12" width="12.83203125" style="1" bestFit="1" customWidth="1"/>
    <col min="13" max="13" width="13" style="1" bestFit="1" customWidth="1"/>
    <col min="14" max="14" width="14.6640625" style="1" bestFit="1" customWidth="1"/>
    <col min="15" max="15" width="10.83203125" style="1"/>
    <col min="16" max="16" width="14.6640625" style="1" bestFit="1" customWidth="1"/>
    <col min="17" max="17" width="10.83203125" style="1"/>
    <col min="18" max="18" width="8" style="1" bestFit="1" customWidth="1"/>
    <col min="19" max="19" width="11.5" style="1" bestFit="1" customWidth="1"/>
    <col min="20" max="20" width="12.83203125" style="1" bestFit="1" customWidth="1"/>
    <col min="21" max="21" width="12.1640625" style="1" bestFit="1" customWidth="1"/>
    <col min="22" max="22" width="13" style="1" bestFit="1" customWidth="1"/>
    <col min="23" max="24" width="8" style="1" bestFit="1" customWidth="1"/>
    <col min="25" max="25" width="12.83203125" style="1" bestFit="1" customWidth="1"/>
    <col min="26" max="28" width="13" style="1" bestFit="1" customWidth="1"/>
    <col min="29" max="41" width="10.83203125" style="1"/>
    <col min="42" max="42" width="8" style="1" bestFit="1" customWidth="1"/>
    <col min="43" max="43" width="43.33203125" style="1" customWidth="1"/>
    <col min="44" max="45" width="8" style="1" bestFit="1" customWidth="1"/>
    <col min="46" max="52" width="20.6640625" style="1" customWidth="1"/>
    <col min="53" max="53" width="8" style="1" bestFit="1" customWidth="1"/>
    <col min="54" max="54" width="21.83203125" style="1" customWidth="1"/>
    <col min="55" max="16384" width="10.83203125" style="1"/>
  </cols>
  <sheetData>
    <row r="1" spans="4:53" ht="17" thickBot="1" x14ac:dyDescent="0.25"/>
    <row r="2" spans="4:53" x14ac:dyDescent="0.2">
      <c r="Q2" s="9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1"/>
      <c r="AO2" s="9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1"/>
    </row>
    <row r="3" spans="4:53" x14ac:dyDescent="0.2">
      <c r="Q3" s="12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O3" s="12"/>
      <c r="AP3" s="18" t="s">
        <v>21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4"/>
    </row>
    <row r="4" spans="4:53" x14ac:dyDescent="0.2">
      <c r="D4" s="6" t="s">
        <v>0</v>
      </c>
      <c r="E4" s="7"/>
      <c r="F4" s="7"/>
      <c r="G4" s="7"/>
      <c r="H4" s="8"/>
      <c r="Q4" s="12"/>
      <c r="Y4" s="18" t="s">
        <v>24</v>
      </c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3"/>
      <c r="AK4" s="13"/>
      <c r="AL4" s="14"/>
      <c r="AO4" s="12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4"/>
    </row>
    <row r="5" spans="4:53" x14ac:dyDescent="0.2">
      <c r="D5" s="3" t="s">
        <v>5</v>
      </c>
      <c r="E5" s="3" t="s">
        <v>4</v>
      </c>
      <c r="F5" s="3" t="s">
        <v>6</v>
      </c>
      <c r="G5" s="3" t="s">
        <v>7</v>
      </c>
      <c r="H5" s="3" t="s">
        <v>8</v>
      </c>
      <c r="Q5" s="12"/>
      <c r="R5" s="5" t="s">
        <v>0</v>
      </c>
      <c r="S5" s="5"/>
      <c r="T5" s="5"/>
      <c r="U5" s="5"/>
      <c r="V5" s="5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4"/>
      <c r="AO5" s="12"/>
      <c r="AP5" s="6" t="s">
        <v>0</v>
      </c>
      <c r="AQ5" s="8"/>
      <c r="AR5" s="13"/>
      <c r="AS5" s="13"/>
      <c r="AT5" s="13"/>
      <c r="AU5" s="13"/>
      <c r="AV5" s="13"/>
      <c r="AW5" s="13"/>
      <c r="AX5" s="13"/>
      <c r="AY5" s="13"/>
      <c r="AZ5" s="13"/>
      <c r="BA5" s="14"/>
    </row>
    <row r="6" spans="4:53" x14ac:dyDescent="0.2">
      <c r="D6" s="4" t="s">
        <v>1</v>
      </c>
      <c r="E6" s="2">
        <v>8</v>
      </c>
      <c r="F6" s="2">
        <v>96.968999999999994</v>
      </c>
      <c r="G6" s="2">
        <v>98.373000000000005</v>
      </c>
      <c r="H6" s="2">
        <v>98.198999999999998</v>
      </c>
      <c r="Q6" s="12"/>
      <c r="R6" s="3" t="s">
        <v>5</v>
      </c>
      <c r="S6" s="3" t="s">
        <v>16</v>
      </c>
      <c r="T6" s="3" t="s">
        <v>6</v>
      </c>
      <c r="U6" s="3" t="s">
        <v>17</v>
      </c>
      <c r="V6" s="3" t="s">
        <v>7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4"/>
      <c r="AO6" s="12"/>
      <c r="AP6" s="3" t="s">
        <v>5</v>
      </c>
      <c r="AQ6" s="3" t="s">
        <v>22</v>
      </c>
      <c r="AR6" s="13"/>
      <c r="AS6" s="13"/>
      <c r="AT6" s="13"/>
      <c r="AU6" s="13"/>
      <c r="AV6" s="13"/>
      <c r="AW6" s="13"/>
      <c r="AX6" s="13"/>
      <c r="AY6" s="13"/>
      <c r="AZ6" s="13"/>
      <c r="BA6" s="14"/>
    </row>
    <row r="7" spans="4:53" x14ac:dyDescent="0.2">
      <c r="D7" s="4" t="s">
        <v>19</v>
      </c>
      <c r="E7" s="2">
        <v>10</v>
      </c>
      <c r="F7" s="2">
        <v>97.346999999999994</v>
      </c>
      <c r="G7" s="2">
        <v>99.933000000000007</v>
      </c>
      <c r="H7" s="2">
        <v>99.674000000000007</v>
      </c>
      <c r="Q7" s="12"/>
      <c r="R7" s="3" t="s">
        <v>5</v>
      </c>
      <c r="S7" s="2">
        <v>6</v>
      </c>
      <c r="T7" s="2">
        <v>97.009</v>
      </c>
      <c r="U7" s="2">
        <v>2</v>
      </c>
      <c r="V7" s="2">
        <v>99.15</v>
      </c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4"/>
      <c r="AO7" s="12"/>
      <c r="AP7" s="4" t="s">
        <v>1</v>
      </c>
      <c r="AQ7" s="2">
        <v>5.2694999999999999</v>
      </c>
      <c r="AR7" s="13"/>
      <c r="AS7" s="13"/>
      <c r="AT7" s="13"/>
      <c r="AU7" s="13"/>
      <c r="AV7" s="13"/>
      <c r="AW7" s="13"/>
      <c r="AX7" s="13"/>
      <c r="AY7" s="13"/>
      <c r="AZ7" s="13"/>
      <c r="BA7" s="14"/>
    </row>
    <row r="8" spans="4:53" x14ac:dyDescent="0.2">
      <c r="D8" s="4" t="s">
        <v>3</v>
      </c>
      <c r="E8" s="2">
        <v>10</v>
      </c>
      <c r="F8" s="2">
        <v>65.015000000000001</v>
      </c>
      <c r="G8" s="2">
        <v>100</v>
      </c>
      <c r="H8" s="2">
        <v>96.501000000000005</v>
      </c>
      <c r="Q8" s="12"/>
      <c r="R8" s="3" t="s">
        <v>5</v>
      </c>
      <c r="S8" s="2">
        <v>10</v>
      </c>
      <c r="T8" s="2">
        <v>97.346999999999994</v>
      </c>
      <c r="U8" s="2">
        <v>2</v>
      </c>
      <c r="V8" s="2">
        <v>100</v>
      </c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4"/>
      <c r="AO8" s="12"/>
      <c r="AP8" s="4" t="s">
        <v>19</v>
      </c>
      <c r="AQ8" s="2">
        <v>82.537800000000004</v>
      </c>
      <c r="AR8" s="13"/>
      <c r="AS8" s="13"/>
      <c r="AT8" s="13"/>
      <c r="AU8" s="13"/>
      <c r="AV8" s="13"/>
      <c r="AW8" s="13"/>
      <c r="AX8" s="13"/>
      <c r="AY8" s="13"/>
      <c r="AZ8" s="13"/>
      <c r="BA8" s="14"/>
    </row>
    <row r="9" spans="4:53" x14ac:dyDescent="0.2">
      <c r="Q9" s="12"/>
      <c r="R9" s="3" t="s">
        <v>5</v>
      </c>
      <c r="S9" s="2">
        <v>3</v>
      </c>
      <c r="T9" s="2">
        <v>70.73</v>
      </c>
      <c r="U9" s="2" t="s">
        <v>18</v>
      </c>
      <c r="V9" s="2">
        <v>100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4"/>
      <c r="AO9" s="12"/>
      <c r="AP9" s="4" t="s">
        <v>3</v>
      </c>
      <c r="AQ9" s="2">
        <v>405.30700000000002</v>
      </c>
      <c r="AR9" s="13"/>
      <c r="AS9" s="13"/>
      <c r="AT9" s="13"/>
      <c r="AU9" s="13"/>
      <c r="AV9" s="13"/>
      <c r="AW9" s="13"/>
      <c r="AX9" s="13"/>
      <c r="AY9" s="13"/>
      <c r="AZ9" s="13"/>
      <c r="BA9" s="14"/>
    </row>
    <row r="10" spans="4:53" x14ac:dyDescent="0.2">
      <c r="Q10" s="12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/>
      <c r="AO10" s="12"/>
      <c r="AP10" s="4" t="s">
        <v>23</v>
      </c>
      <c r="AQ10" s="2">
        <f>AVERAGE(AQ7:AQ9)</f>
        <v>164.37143333333333</v>
      </c>
      <c r="AR10" s="13"/>
      <c r="AS10" s="13"/>
      <c r="AT10" s="13"/>
      <c r="AU10" s="13"/>
      <c r="AV10" s="13"/>
      <c r="AW10" s="13"/>
      <c r="AX10" s="13"/>
      <c r="AY10" s="13"/>
      <c r="AZ10" s="13"/>
      <c r="BA10" s="14"/>
    </row>
    <row r="11" spans="4:53" x14ac:dyDescent="0.2">
      <c r="D11" s="6" t="s">
        <v>9</v>
      </c>
      <c r="E11" s="7"/>
      <c r="F11" s="7"/>
      <c r="G11" s="7"/>
      <c r="H11" s="8"/>
      <c r="Q11" s="12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4"/>
      <c r="AO11" s="12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4"/>
    </row>
    <row r="12" spans="4:53" x14ac:dyDescent="0.2">
      <c r="D12" s="3" t="s">
        <v>5</v>
      </c>
      <c r="E12" s="3" t="s">
        <v>4</v>
      </c>
      <c r="F12" s="3" t="s">
        <v>6</v>
      </c>
      <c r="G12" s="3" t="s">
        <v>7</v>
      </c>
      <c r="H12" s="3" t="s">
        <v>8</v>
      </c>
      <c r="Q12" s="12"/>
      <c r="R12" s="6" t="s">
        <v>9</v>
      </c>
      <c r="S12" s="7"/>
      <c r="T12" s="7"/>
      <c r="U12" s="7"/>
      <c r="V12" s="8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4"/>
      <c r="AO12" s="12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4"/>
    </row>
    <row r="13" spans="4:53" x14ac:dyDescent="0.2">
      <c r="D13" s="4" t="s">
        <v>1</v>
      </c>
      <c r="E13" s="2">
        <v>6</v>
      </c>
      <c r="F13" s="2">
        <v>95.238</v>
      </c>
      <c r="G13" s="2">
        <v>95.459000000000003</v>
      </c>
      <c r="H13" s="2">
        <v>95.421999999999997</v>
      </c>
      <c r="Q13" s="12"/>
      <c r="R13" s="3" t="s">
        <v>5</v>
      </c>
      <c r="S13" s="3" t="s">
        <v>16</v>
      </c>
      <c r="T13" s="3" t="s">
        <v>6</v>
      </c>
      <c r="U13" s="3" t="s">
        <v>17</v>
      </c>
      <c r="V13" s="3" t="s">
        <v>7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4"/>
      <c r="AO13" s="12"/>
      <c r="AP13" s="6" t="s">
        <v>9</v>
      </c>
      <c r="AQ13" s="8"/>
      <c r="AR13" s="13"/>
      <c r="AS13" s="13"/>
      <c r="AT13" s="13"/>
      <c r="AU13" s="13"/>
      <c r="AV13" s="13"/>
      <c r="AW13" s="13"/>
      <c r="AX13" s="13"/>
      <c r="AY13" s="13"/>
      <c r="AZ13" s="13"/>
      <c r="BA13" s="14"/>
    </row>
    <row r="14" spans="4:53" x14ac:dyDescent="0.2">
      <c r="D14" s="4" t="s">
        <v>19</v>
      </c>
      <c r="E14" s="2">
        <v>3</v>
      </c>
      <c r="F14" s="2">
        <v>96.466999999999999</v>
      </c>
      <c r="G14" s="2">
        <v>96.881</v>
      </c>
      <c r="H14" s="2">
        <v>96.742999999999995</v>
      </c>
      <c r="Q14" s="12"/>
      <c r="R14" s="4" t="s">
        <v>1</v>
      </c>
      <c r="S14" s="2">
        <v>9</v>
      </c>
      <c r="T14" s="2">
        <v>95.257999999999996</v>
      </c>
      <c r="U14" s="2">
        <v>2</v>
      </c>
      <c r="V14" s="2">
        <v>95.677999999999997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4"/>
      <c r="AO14" s="12"/>
      <c r="AP14" s="3" t="s">
        <v>5</v>
      </c>
      <c r="AQ14" s="3" t="s">
        <v>22</v>
      </c>
      <c r="AR14" s="13"/>
      <c r="AS14" s="13"/>
      <c r="AT14" s="13"/>
      <c r="AU14" s="13"/>
      <c r="AV14" s="13"/>
      <c r="AW14" s="13"/>
      <c r="AX14" s="13"/>
      <c r="AY14" s="13"/>
      <c r="AZ14" s="13"/>
      <c r="BA14" s="14"/>
    </row>
    <row r="15" spans="4:53" x14ac:dyDescent="0.2">
      <c r="D15" s="4" t="s">
        <v>3</v>
      </c>
      <c r="E15" s="2">
        <v>9</v>
      </c>
      <c r="F15" s="2">
        <v>96.885999999999996</v>
      </c>
      <c r="G15" s="2">
        <v>97.299000000000007</v>
      </c>
      <c r="H15" s="2">
        <v>97.253</v>
      </c>
      <c r="Q15" s="12"/>
      <c r="R15" s="4" t="s">
        <v>19</v>
      </c>
      <c r="S15" s="2">
        <v>3</v>
      </c>
      <c r="T15" s="2">
        <v>96.466999999999999</v>
      </c>
      <c r="U15" s="2">
        <v>2</v>
      </c>
      <c r="V15" s="2">
        <v>97.111000000000004</v>
      </c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4"/>
      <c r="AO15" s="12"/>
      <c r="AP15" s="4" t="s">
        <v>1</v>
      </c>
      <c r="AQ15" s="2">
        <v>2.4952999999999999</v>
      </c>
      <c r="AR15" s="13"/>
      <c r="AS15" s="13"/>
      <c r="AT15" s="13"/>
      <c r="AU15" s="13"/>
      <c r="AV15" s="13"/>
      <c r="AW15" s="13"/>
      <c r="AX15" s="13"/>
      <c r="AY15" s="13"/>
      <c r="AZ15" s="13"/>
      <c r="BA15" s="14"/>
    </row>
    <row r="16" spans="4:53" x14ac:dyDescent="0.2">
      <c r="Q16" s="12"/>
      <c r="R16" s="4" t="s">
        <v>3</v>
      </c>
      <c r="S16" s="2">
        <v>3</v>
      </c>
      <c r="T16" s="2">
        <v>96.887</v>
      </c>
      <c r="U16" s="2">
        <v>2</v>
      </c>
      <c r="V16" s="2">
        <v>97.634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4"/>
      <c r="AO16" s="12"/>
      <c r="AP16" s="4" t="s">
        <v>19</v>
      </c>
      <c r="AQ16" s="2">
        <v>6.4211999999999998</v>
      </c>
      <c r="AR16" s="13"/>
      <c r="AS16" s="13"/>
      <c r="AT16" s="13"/>
      <c r="AU16" s="13"/>
      <c r="AV16" s="13"/>
      <c r="AW16" s="13"/>
      <c r="AX16" s="13"/>
      <c r="AY16" s="13"/>
      <c r="AZ16" s="13"/>
      <c r="BA16" s="14"/>
    </row>
    <row r="17" spans="4:53" x14ac:dyDescent="0.2">
      <c r="Q17" s="12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4"/>
      <c r="AO17" s="12"/>
      <c r="AP17" s="4" t="s">
        <v>3</v>
      </c>
      <c r="AQ17" s="2">
        <v>28.209599999999998</v>
      </c>
      <c r="AR17" s="13"/>
      <c r="AS17" s="13"/>
      <c r="AT17" s="13"/>
      <c r="AU17" s="13"/>
      <c r="AV17" s="13"/>
      <c r="AW17" s="13"/>
      <c r="AX17" s="13"/>
      <c r="AY17" s="13"/>
      <c r="AZ17" s="13"/>
      <c r="BA17" s="14"/>
    </row>
    <row r="18" spans="4:53" x14ac:dyDescent="0.2">
      <c r="D18" s="6" t="s">
        <v>10</v>
      </c>
      <c r="E18" s="7"/>
      <c r="F18" s="7"/>
      <c r="G18" s="7"/>
      <c r="H18" s="8"/>
      <c r="Q18" s="12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4"/>
      <c r="AO18" s="12"/>
      <c r="AP18" s="4" t="s">
        <v>23</v>
      </c>
      <c r="AQ18" s="2">
        <f>AVERAGE(AQ15:AQ17)</f>
        <v>12.375366666666665</v>
      </c>
      <c r="AR18" s="13"/>
      <c r="AS18" s="13"/>
      <c r="AT18" s="13"/>
      <c r="AU18" s="13"/>
      <c r="AV18" s="13"/>
      <c r="AW18" s="13"/>
      <c r="AX18" s="13"/>
      <c r="AY18" s="13"/>
      <c r="AZ18" s="13"/>
      <c r="BA18" s="14"/>
    </row>
    <row r="19" spans="4:53" x14ac:dyDescent="0.2">
      <c r="D19" s="3" t="s">
        <v>5</v>
      </c>
      <c r="E19" s="3" t="s">
        <v>4</v>
      </c>
      <c r="F19" s="3" t="s">
        <v>6</v>
      </c>
      <c r="G19" s="3" t="s">
        <v>7</v>
      </c>
      <c r="H19" s="3" t="s">
        <v>8</v>
      </c>
      <c r="Q19" s="12"/>
      <c r="R19" s="6" t="s">
        <v>10</v>
      </c>
      <c r="S19" s="7"/>
      <c r="T19" s="7"/>
      <c r="U19" s="7"/>
      <c r="V19" s="8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4"/>
      <c r="AO19" s="12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"/>
    </row>
    <row r="20" spans="4:53" x14ac:dyDescent="0.2">
      <c r="D20" s="4" t="s">
        <v>1</v>
      </c>
      <c r="E20" s="2">
        <v>10</v>
      </c>
      <c r="F20" s="1">
        <v>58.223999999999997</v>
      </c>
      <c r="G20" s="2">
        <v>93.820999999999998</v>
      </c>
      <c r="H20" s="2">
        <v>90.260999999999996</v>
      </c>
      <c r="Q20" s="12"/>
      <c r="R20" s="3" t="s">
        <v>5</v>
      </c>
      <c r="S20" s="3" t="s">
        <v>16</v>
      </c>
      <c r="T20" s="3" t="s">
        <v>6</v>
      </c>
      <c r="U20" s="3" t="s">
        <v>17</v>
      </c>
      <c r="V20" s="3" t="s">
        <v>7</v>
      </c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4"/>
      <c r="AO20" s="12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4"/>
    </row>
    <row r="21" spans="4:53" x14ac:dyDescent="0.2">
      <c r="D21" s="4" t="s">
        <v>19</v>
      </c>
      <c r="E21" s="2">
        <v>10</v>
      </c>
      <c r="F21" s="2">
        <v>50.307000000000002</v>
      </c>
      <c r="G21" s="2">
        <v>100</v>
      </c>
      <c r="H21" s="2">
        <v>95.031000000000006</v>
      </c>
      <c r="Q21" s="12"/>
      <c r="R21" s="4" t="s">
        <v>1</v>
      </c>
      <c r="S21" s="2">
        <v>10</v>
      </c>
      <c r="T21" s="2">
        <v>58.223999999999997</v>
      </c>
      <c r="U21" s="2">
        <v>2</v>
      </c>
      <c r="V21" s="2">
        <v>96.814999999999998</v>
      </c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4"/>
      <c r="AO21" s="12"/>
      <c r="AP21" s="6" t="s">
        <v>10</v>
      </c>
      <c r="AQ21" s="8"/>
      <c r="AR21" s="13"/>
      <c r="AS21" s="13"/>
      <c r="AT21" s="13"/>
      <c r="AU21" s="13"/>
      <c r="AV21" s="13"/>
      <c r="AW21" s="13"/>
      <c r="AX21" s="13"/>
      <c r="AY21" s="13"/>
      <c r="AZ21" s="13"/>
      <c r="BA21" s="14"/>
    </row>
    <row r="22" spans="4:53" x14ac:dyDescent="0.2">
      <c r="D22" s="4" t="s">
        <v>3</v>
      </c>
      <c r="E22" s="2">
        <v>10</v>
      </c>
      <c r="F22" s="2">
        <v>48.884</v>
      </c>
      <c r="G22" s="2">
        <v>100</v>
      </c>
      <c r="H22" s="2">
        <v>94.888000000000005</v>
      </c>
      <c r="Q22" s="12"/>
      <c r="R22" s="4" t="s">
        <v>19</v>
      </c>
      <c r="S22" s="2">
        <v>4</v>
      </c>
      <c r="T22" s="2">
        <v>54.914999999999999</v>
      </c>
      <c r="U22" s="2" t="s">
        <v>18</v>
      </c>
      <c r="V22" s="2">
        <v>100</v>
      </c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4"/>
      <c r="AO22" s="12"/>
      <c r="AP22" s="3" t="s">
        <v>5</v>
      </c>
      <c r="AQ22" s="3" t="s">
        <v>22</v>
      </c>
      <c r="AR22" s="13"/>
      <c r="AS22" s="13"/>
      <c r="AT22" s="13"/>
      <c r="AU22" s="13"/>
      <c r="AV22" s="13"/>
      <c r="AW22" s="13"/>
      <c r="AX22" s="13"/>
      <c r="AY22" s="13"/>
      <c r="AZ22" s="13"/>
      <c r="BA22" s="14"/>
    </row>
    <row r="23" spans="4:53" x14ac:dyDescent="0.2">
      <c r="Q23" s="12"/>
      <c r="R23" s="4" t="s">
        <v>3</v>
      </c>
      <c r="S23" s="2">
        <v>7</v>
      </c>
      <c r="T23" s="2">
        <v>48.975999999999999</v>
      </c>
      <c r="U23" s="2" t="s">
        <v>18</v>
      </c>
      <c r="V23" s="2">
        <v>100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4"/>
      <c r="AO23" s="12"/>
      <c r="AP23" s="4" t="s">
        <v>1</v>
      </c>
      <c r="AQ23" s="2">
        <v>7.3962000000000003</v>
      </c>
      <c r="AR23" s="13"/>
      <c r="AS23" s="13"/>
      <c r="AT23" s="13"/>
      <c r="AU23" s="13"/>
      <c r="AV23" s="13"/>
      <c r="AW23" s="13"/>
      <c r="AX23" s="13"/>
      <c r="AY23" s="13"/>
      <c r="AZ23" s="13"/>
      <c r="BA23" s="14"/>
    </row>
    <row r="24" spans="4:53" x14ac:dyDescent="0.2">
      <c r="Q24" s="12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4"/>
      <c r="AO24" s="12"/>
      <c r="AP24" s="4" t="s">
        <v>19</v>
      </c>
      <c r="AQ24" s="2">
        <v>51.4114</v>
      </c>
      <c r="AR24" s="13"/>
      <c r="AS24" s="13"/>
      <c r="AT24" s="13"/>
      <c r="AU24" s="13"/>
      <c r="AV24" s="13"/>
      <c r="AW24" s="13"/>
      <c r="AX24" s="13"/>
      <c r="AY24" s="13"/>
      <c r="AZ24" s="13"/>
      <c r="BA24" s="14"/>
    </row>
    <row r="25" spans="4:53" x14ac:dyDescent="0.2">
      <c r="D25" s="6" t="s">
        <v>11</v>
      </c>
      <c r="E25" s="7"/>
      <c r="F25" s="7"/>
      <c r="G25" s="7"/>
      <c r="H25" s="8"/>
      <c r="J25" s="6" t="s">
        <v>13</v>
      </c>
      <c r="K25" s="7"/>
      <c r="L25" s="7"/>
      <c r="M25" s="7"/>
      <c r="N25" s="8"/>
      <c r="Q25" s="12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4"/>
      <c r="AO25" s="12"/>
      <c r="AP25" s="4" t="s">
        <v>3</v>
      </c>
      <c r="AQ25" s="2">
        <v>256.59190000000001</v>
      </c>
      <c r="AR25" s="13"/>
      <c r="AS25" s="13"/>
      <c r="AT25" s="13"/>
      <c r="AU25" s="13"/>
      <c r="AV25" s="13"/>
      <c r="AW25" s="13"/>
      <c r="AX25" s="13"/>
      <c r="AY25" s="13"/>
      <c r="AZ25" s="13"/>
      <c r="BA25" s="14"/>
    </row>
    <row r="26" spans="4:53" x14ac:dyDescent="0.2">
      <c r="D26" s="3" t="s">
        <v>5</v>
      </c>
      <c r="E26" s="3" t="s">
        <v>4</v>
      </c>
      <c r="F26" s="3" t="s">
        <v>6</v>
      </c>
      <c r="G26" s="3" t="s">
        <v>7</v>
      </c>
      <c r="H26" s="3" t="s">
        <v>8</v>
      </c>
      <c r="J26" s="3" t="s">
        <v>5</v>
      </c>
      <c r="K26" s="3" t="s">
        <v>4</v>
      </c>
      <c r="L26" s="3" t="s">
        <v>6</v>
      </c>
      <c r="M26" s="3" t="s">
        <v>7</v>
      </c>
      <c r="N26" s="3" t="s">
        <v>8</v>
      </c>
      <c r="Q26" s="12"/>
      <c r="R26" s="6" t="s">
        <v>11</v>
      </c>
      <c r="S26" s="7"/>
      <c r="T26" s="7"/>
      <c r="U26" s="7"/>
      <c r="V26" s="8"/>
      <c r="W26" s="13"/>
      <c r="X26" s="6" t="s">
        <v>13</v>
      </c>
      <c r="Y26" s="7"/>
      <c r="Z26" s="7"/>
      <c r="AA26" s="7"/>
      <c r="AB26" s="8"/>
      <c r="AC26" s="13"/>
      <c r="AD26" s="13"/>
      <c r="AE26" s="13"/>
      <c r="AF26" s="13"/>
      <c r="AG26" s="13"/>
      <c r="AH26" s="13"/>
      <c r="AI26" s="13"/>
      <c r="AJ26" s="13"/>
      <c r="AK26" s="13"/>
      <c r="AL26" s="14"/>
      <c r="AO26" s="12"/>
      <c r="AP26" s="4" t="s">
        <v>23</v>
      </c>
      <c r="AQ26" s="2">
        <f>AVERAGE(AQ23:AQ25)</f>
        <v>105.13316666666667</v>
      </c>
      <c r="AR26" s="13"/>
      <c r="AS26" s="13"/>
      <c r="AT26" s="13"/>
      <c r="AU26" s="13"/>
      <c r="AV26" s="13"/>
      <c r="AW26" s="13"/>
      <c r="AX26" s="13"/>
      <c r="AY26" s="13"/>
      <c r="AZ26" s="13"/>
      <c r="BA26" s="14"/>
    </row>
    <row r="27" spans="4:53" x14ac:dyDescent="0.2">
      <c r="D27" s="4" t="s">
        <v>1</v>
      </c>
      <c r="E27" s="2">
        <v>8</v>
      </c>
      <c r="F27" s="2">
        <v>98.71</v>
      </c>
      <c r="G27" s="2">
        <v>99.188000000000002</v>
      </c>
      <c r="H27" s="2">
        <v>99.128</v>
      </c>
      <c r="J27" s="4" t="s">
        <v>1</v>
      </c>
      <c r="K27" s="2">
        <v>10</v>
      </c>
      <c r="L27" s="2">
        <v>99.15</v>
      </c>
      <c r="M27" s="2">
        <v>99.465999999999994</v>
      </c>
      <c r="N27" s="2">
        <v>99.435000000000002</v>
      </c>
      <c r="Q27" s="12"/>
      <c r="R27" s="3" t="s">
        <v>5</v>
      </c>
      <c r="S27" s="3" t="s">
        <v>16</v>
      </c>
      <c r="T27" s="3" t="s">
        <v>6</v>
      </c>
      <c r="U27" s="3" t="s">
        <v>17</v>
      </c>
      <c r="V27" s="3" t="s">
        <v>7</v>
      </c>
      <c r="W27" s="13"/>
      <c r="X27" s="3" t="s">
        <v>5</v>
      </c>
      <c r="Y27" s="3" t="s">
        <v>16</v>
      </c>
      <c r="Z27" s="3" t="s">
        <v>6</v>
      </c>
      <c r="AA27" s="3" t="s">
        <v>17</v>
      </c>
      <c r="AB27" s="3" t="s">
        <v>7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4"/>
      <c r="AO27" s="12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4"/>
    </row>
    <row r="28" spans="4:53" x14ac:dyDescent="0.2">
      <c r="D28" s="4" t="s">
        <v>2</v>
      </c>
      <c r="E28" s="2">
        <v>8</v>
      </c>
      <c r="F28" s="2">
        <v>99.754000000000005</v>
      </c>
      <c r="G28" s="2">
        <v>99.997</v>
      </c>
      <c r="H28" s="2">
        <v>99.966999999999999</v>
      </c>
      <c r="J28" s="4" t="s">
        <v>19</v>
      </c>
      <c r="K28" s="2">
        <v>10</v>
      </c>
      <c r="L28" s="2">
        <v>99.825999999999993</v>
      </c>
      <c r="M28" s="2">
        <v>100</v>
      </c>
      <c r="N28" s="2">
        <v>99.983000000000004</v>
      </c>
      <c r="Q28" s="12"/>
      <c r="R28" s="4" t="s">
        <v>1</v>
      </c>
      <c r="S28" s="2">
        <v>8</v>
      </c>
      <c r="T28" s="2">
        <v>98.71</v>
      </c>
      <c r="U28" s="2">
        <v>8</v>
      </c>
      <c r="V28" s="2">
        <v>99.188000000000002</v>
      </c>
      <c r="W28" s="13"/>
      <c r="X28" s="4" t="s">
        <v>1</v>
      </c>
      <c r="Y28" s="2">
        <v>10</v>
      </c>
      <c r="Z28" s="2">
        <v>99.15</v>
      </c>
      <c r="AA28" s="2">
        <v>10</v>
      </c>
      <c r="AB28" s="2">
        <v>99.465999999999994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4"/>
      <c r="AO28" s="12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4"/>
    </row>
    <row r="29" spans="4:53" x14ac:dyDescent="0.2">
      <c r="D29" s="4" t="s">
        <v>3</v>
      </c>
      <c r="E29" s="2">
        <v>9</v>
      </c>
      <c r="F29" s="2">
        <v>99.816000000000003</v>
      </c>
      <c r="G29" s="2">
        <v>100</v>
      </c>
      <c r="H29" s="2">
        <v>99.981999999999999</v>
      </c>
      <c r="J29" s="4" t="s">
        <v>3</v>
      </c>
      <c r="K29" s="2">
        <v>8</v>
      </c>
      <c r="L29" s="2">
        <v>99.775000000000006</v>
      </c>
      <c r="M29" s="2">
        <v>100</v>
      </c>
      <c r="N29" s="2">
        <v>99.974999999999994</v>
      </c>
      <c r="Q29" s="12"/>
      <c r="R29" s="4" t="s">
        <v>19</v>
      </c>
      <c r="S29" s="2">
        <v>8</v>
      </c>
      <c r="T29" s="2">
        <v>99.754000000000005</v>
      </c>
      <c r="U29" s="13">
        <v>8</v>
      </c>
      <c r="V29" s="2">
        <v>99.997</v>
      </c>
      <c r="W29" s="13"/>
      <c r="X29" s="4" t="s">
        <v>19</v>
      </c>
      <c r="Y29" s="2">
        <v>10</v>
      </c>
      <c r="Z29" s="2">
        <v>99.825999999999993</v>
      </c>
      <c r="AA29" s="2">
        <v>10</v>
      </c>
      <c r="AB29" s="2">
        <v>100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4"/>
      <c r="AO29" s="12"/>
      <c r="AP29" s="5" t="s">
        <v>11</v>
      </c>
      <c r="AQ29" s="5"/>
      <c r="AR29" s="13"/>
      <c r="AS29" s="5" t="s">
        <v>13</v>
      </c>
      <c r="AT29" s="5"/>
      <c r="AU29" s="13"/>
      <c r="AV29" s="13"/>
      <c r="AW29" s="13"/>
      <c r="AX29" s="13"/>
      <c r="AY29" s="13"/>
      <c r="AZ29" s="13"/>
      <c r="BA29" s="14"/>
    </row>
    <row r="30" spans="4:53" x14ac:dyDescent="0.2">
      <c r="Q30" s="12"/>
      <c r="R30" s="4" t="s">
        <v>3</v>
      </c>
      <c r="S30" s="2">
        <v>10</v>
      </c>
      <c r="T30" s="2">
        <v>99.816000000000003</v>
      </c>
      <c r="U30" s="2">
        <v>10</v>
      </c>
      <c r="V30" s="2">
        <v>100</v>
      </c>
      <c r="W30" s="13"/>
      <c r="X30" s="4" t="s">
        <v>3</v>
      </c>
      <c r="Y30" s="2">
        <v>9</v>
      </c>
      <c r="Z30" s="2">
        <v>99.775000000000006</v>
      </c>
      <c r="AA30" s="2">
        <v>9</v>
      </c>
      <c r="AB30" s="2">
        <v>100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4"/>
      <c r="AO30" s="12"/>
      <c r="AP30" s="3" t="s">
        <v>5</v>
      </c>
      <c r="AQ30" s="3" t="s">
        <v>22</v>
      </c>
      <c r="AR30" s="13"/>
      <c r="AS30" s="3" t="s">
        <v>5</v>
      </c>
      <c r="AT30" s="3" t="s">
        <v>22</v>
      </c>
      <c r="AU30" s="13"/>
      <c r="AV30" s="13"/>
      <c r="AW30" s="13"/>
      <c r="AX30" s="13"/>
      <c r="AY30" s="13"/>
      <c r="AZ30" s="13"/>
      <c r="BA30" s="14"/>
    </row>
    <row r="31" spans="4:53" x14ac:dyDescent="0.2">
      <c r="Q31" s="12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4"/>
      <c r="AO31" s="12"/>
      <c r="AP31" s="4" t="s">
        <v>1</v>
      </c>
      <c r="AQ31" s="2"/>
      <c r="AR31" s="13"/>
      <c r="AS31" s="4" t="s">
        <v>1</v>
      </c>
      <c r="AT31" s="2"/>
      <c r="AU31" s="13"/>
      <c r="AV31" s="13"/>
      <c r="AW31" s="13"/>
      <c r="AX31" s="13"/>
      <c r="AY31" s="13"/>
      <c r="AZ31" s="13"/>
      <c r="BA31" s="14"/>
    </row>
    <row r="32" spans="4:53" x14ac:dyDescent="0.2">
      <c r="D32" s="6" t="s">
        <v>12</v>
      </c>
      <c r="E32" s="7"/>
      <c r="F32" s="7"/>
      <c r="G32" s="7"/>
      <c r="H32" s="8"/>
      <c r="J32" s="6" t="s">
        <v>14</v>
      </c>
      <c r="K32" s="7"/>
      <c r="L32" s="7"/>
      <c r="M32" s="7"/>
      <c r="N32" s="8"/>
      <c r="Q32" s="12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4"/>
      <c r="AO32" s="12"/>
      <c r="AP32" s="4" t="s">
        <v>19</v>
      </c>
      <c r="AQ32" s="2"/>
      <c r="AR32" s="13"/>
      <c r="AS32" s="4" t="s">
        <v>19</v>
      </c>
      <c r="AT32" s="2"/>
      <c r="AU32" s="13"/>
      <c r="AV32" s="13"/>
      <c r="AW32" s="13"/>
      <c r="AX32" s="13"/>
      <c r="AY32" s="13"/>
      <c r="AZ32" s="13"/>
      <c r="BA32" s="14"/>
    </row>
    <row r="33" spans="4:53" x14ac:dyDescent="0.2">
      <c r="D33" s="3" t="s">
        <v>5</v>
      </c>
      <c r="E33" s="3" t="s">
        <v>4</v>
      </c>
      <c r="F33" s="3" t="s">
        <v>6</v>
      </c>
      <c r="G33" s="3" t="s">
        <v>7</v>
      </c>
      <c r="H33" s="3" t="s">
        <v>8</v>
      </c>
      <c r="J33" s="3" t="s">
        <v>5</v>
      </c>
      <c r="K33" s="3" t="s">
        <v>4</v>
      </c>
      <c r="L33" s="3" t="s">
        <v>6</v>
      </c>
      <c r="M33" s="3" t="s">
        <v>7</v>
      </c>
      <c r="N33" s="3" t="s">
        <v>8</v>
      </c>
      <c r="Q33" s="12"/>
      <c r="R33" s="6" t="s">
        <v>12</v>
      </c>
      <c r="S33" s="7"/>
      <c r="T33" s="7"/>
      <c r="U33" s="7"/>
      <c r="V33" s="8"/>
      <c r="W33" s="13"/>
      <c r="X33" s="6" t="s">
        <v>14</v>
      </c>
      <c r="Y33" s="7"/>
      <c r="Z33" s="7"/>
      <c r="AA33" s="7"/>
      <c r="AB33" s="8"/>
      <c r="AC33" s="13"/>
      <c r="AD33" s="13"/>
      <c r="AE33" s="13"/>
      <c r="AF33" s="13"/>
      <c r="AG33" s="13"/>
      <c r="AH33" s="13"/>
      <c r="AI33" s="13"/>
      <c r="AJ33" s="13"/>
      <c r="AK33" s="13"/>
      <c r="AL33" s="14"/>
      <c r="AO33" s="12"/>
      <c r="AP33" s="4" t="s">
        <v>3</v>
      </c>
      <c r="AQ33" s="2"/>
      <c r="AR33" s="13"/>
      <c r="AS33" s="4" t="s">
        <v>3</v>
      </c>
      <c r="AT33" s="2"/>
      <c r="AU33" s="13"/>
      <c r="AV33" s="13"/>
      <c r="AW33" s="13"/>
      <c r="AX33" s="13"/>
      <c r="AY33" s="13"/>
      <c r="AZ33" s="13"/>
      <c r="BA33" s="14"/>
    </row>
    <row r="34" spans="4:53" x14ac:dyDescent="0.2">
      <c r="D34" s="4" t="s">
        <v>1</v>
      </c>
      <c r="E34" s="2">
        <v>10</v>
      </c>
      <c r="F34" s="2">
        <v>99.385999999999996</v>
      </c>
      <c r="G34" s="2">
        <v>99.701999999999998</v>
      </c>
      <c r="H34" s="2">
        <v>99.67</v>
      </c>
      <c r="J34" s="4" t="s">
        <v>1</v>
      </c>
      <c r="K34" s="2">
        <v>9</v>
      </c>
      <c r="L34" s="2">
        <v>99.528999999999996</v>
      </c>
      <c r="M34" s="2">
        <v>99.763999999999996</v>
      </c>
      <c r="N34" s="2">
        <v>99.738</v>
      </c>
      <c r="Q34" s="12"/>
      <c r="R34" s="3" t="s">
        <v>5</v>
      </c>
      <c r="S34" s="3" t="s">
        <v>16</v>
      </c>
      <c r="T34" s="3" t="s">
        <v>6</v>
      </c>
      <c r="U34" s="3" t="s">
        <v>17</v>
      </c>
      <c r="V34" s="3" t="s">
        <v>7</v>
      </c>
      <c r="W34" s="13"/>
      <c r="X34" s="3" t="s">
        <v>5</v>
      </c>
      <c r="Y34" s="3" t="s">
        <v>16</v>
      </c>
      <c r="Z34" s="3" t="s">
        <v>6</v>
      </c>
      <c r="AA34" s="3" t="s">
        <v>17</v>
      </c>
      <c r="AB34" s="3" t="s">
        <v>7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4"/>
      <c r="AO34" s="12"/>
      <c r="AP34" s="4" t="s">
        <v>23</v>
      </c>
      <c r="AQ34" s="2" t="e">
        <f>AVERAGE(AQ31:AQ33)</f>
        <v>#DIV/0!</v>
      </c>
      <c r="AR34" s="13"/>
      <c r="AS34" s="4" t="s">
        <v>23</v>
      </c>
      <c r="AT34" s="2" t="e">
        <f>AVERAGE(AT31:AT33)</f>
        <v>#DIV/0!</v>
      </c>
      <c r="AU34" s="13"/>
      <c r="AV34" s="13"/>
      <c r="AW34" s="13"/>
      <c r="AX34" s="13"/>
      <c r="AY34" s="13"/>
      <c r="AZ34" s="13"/>
      <c r="BA34" s="14"/>
    </row>
    <row r="35" spans="4:53" x14ac:dyDescent="0.2">
      <c r="D35" s="4" t="s">
        <v>19</v>
      </c>
      <c r="E35" s="2">
        <v>10</v>
      </c>
      <c r="F35" s="2">
        <v>99.703000000000003</v>
      </c>
      <c r="G35" s="2">
        <v>100</v>
      </c>
      <c r="H35" s="2">
        <v>99.97</v>
      </c>
      <c r="J35" s="4" t="s">
        <v>19</v>
      </c>
      <c r="K35" s="2">
        <v>10</v>
      </c>
      <c r="L35" s="2">
        <v>99.754000000000005</v>
      </c>
      <c r="M35" s="2">
        <v>99.997</v>
      </c>
      <c r="N35" s="2">
        <v>99.971999999999994</v>
      </c>
      <c r="Q35" s="12"/>
      <c r="R35" s="4" t="s">
        <v>1</v>
      </c>
      <c r="S35" s="2">
        <v>10</v>
      </c>
      <c r="T35" s="2">
        <v>99.385999999999996</v>
      </c>
      <c r="U35" s="13">
        <v>10</v>
      </c>
      <c r="V35" s="2">
        <v>99.701999999999998</v>
      </c>
      <c r="W35" s="13"/>
      <c r="X35" s="4" t="s">
        <v>1</v>
      </c>
      <c r="Y35" s="2">
        <v>9</v>
      </c>
      <c r="Z35" s="2">
        <v>99.528999999999996</v>
      </c>
      <c r="AA35" s="2">
        <v>9</v>
      </c>
      <c r="AB35" s="2">
        <v>99.763999999999996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4"/>
      <c r="AO35" s="12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4"/>
    </row>
    <row r="36" spans="4:53" x14ac:dyDescent="0.2">
      <c r="D36" s="4" t="s">
        <v>3</v>
      </c>
      <c r="E36" s="2">
        <v>9</v>
      </c>
      <c r="F36" s="2">
        <v>99.775000000000006</v>
      </c>
      <c r="G36" s="2">
        <v>100</v>
      </c>
      <c r="H36" s="2">
        <v>99.977000000000004</v>
      </c>
      <c r="J36" s="4" t="s">
        <v>3</v>
      </c>
      <c r="K36" s="2">
        <v>9</v>
      </c>
      <c r="L36" s="2">
        <v>99.733999999999995</v>
      </c>
      <c r="M36" s="2">
        <v>100</v>
      </c>
      <c r="N36" s="2">
        <v>99.972999999999999</v>
      </c>
      <c r="Q36" s="12"/>
      <c r="R36" s="4" t="s">
        <v>19</v>
      </c>
      <c r="S36" s="2">
        <v>9</v>
      </c>
      <c r="T36" s="2">
        <v>99.724000000000004</v>
      </c>
      <c r="U36" s="2">
        <v>9</v>
      </c>
      <c r="V36" s="2">
        <v>100</v>
      </c>
      <c r="W36" s="13"/>
      <c r="X36" s="4" t="s">
        <v>19</v>
      </c>
      <c r="Y36" s="2">
        <v>10</v>
      </c>
      <c r="Z36" s="2">
        <v>99.754000000000005</v>
      </c>
      <c r="AA36" s="2">
        <v>10</v>
      </c>
      <c r="AB36" s="2">
        <v>100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4"/>
      <c r="AO36" s="12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4"/>
    </row>
    <row r="37" spans="4:53" x14ac:dyDescent="0.2">
      <c r="Q37" s="12"/>
      <c r="R37" s="4" t="s">
        <v>3</v>
      </c>
      <c r="S37" s="2">
        <v>10</v>
      </c>
      <c r="T37" s="2">
        <v>99.775000000000006</v>
      </c>
      <c r="U37" s="2">
        <v>10</v>
      </c>
      <c r="V37" s="2">
        <v>100</v>
      </c>
      <c r="W37" s="13"/>
      <c r="X37" s="4" t="s">
        <v>3</v>
      </c>
      <c r="Y37" s="2">
        <v>10</v>
      </c>
      <c r="Z37" s="2">
        <v>99.733999999999995</v>
      </c>
      <c r="AA37" s="2">
        <v>10</v>
      </c>
      <c r="AB37" s="2">
        <v>100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4"/>
      <c r="AO37" s="12"/>
      <c r="AP37" s="5" t="s">
        <v>12</v>
      </c>
      <c r="AQ37" s="5"/>
      <c r="AR37" s="13"/>
      <c r="AS37" s="5" t="s">
        <v>14</v>
      </c>
      <c r="AT37" s="5"/>
      <c r="AU37" s="13"/>
      <c r="AV37" s="13"/>
      <c r="AW37" s="13"/>
      <c r="AX37" s="13"/>
      <c r="AY37" s="13"/>
      <c r="AZ37" s="13"/>
      <c r="BA37" s="14"/>
    </row>
    <row r="38" spans="4:53" x14ac:dyDescent="0.2">
      <c r="Q38" s="12"/>
      <c r="R38" s="13"/>
      <c r="S38" s="13"/>
      <c r="T38" s="13"/>
      <c r="U38" s="13"/>
      <c r="V38" s="13"/>
      <c r="W38" s="13"/>
      <c r="X38" s="13"/>
      <c r="Y38" s="13"/>
      <c r="Z38" s="13"/>
      <c r="AA38" s="13" t="s">
        <v>20</v>
      </c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4"/>
      <c r="AO38" s="12"/>
      <c r="AP38" s="3" t="s">
        <v>5</v>
      </c>
      <c r="AQ38" s="3" t="s">
        <v>22</v>
      </c>
      <c r="AR38" s="13"/>
      <c r="AS38" s="3" t="s">
        <v>5</v>
      </c>
      <c r="AT38" s="3" t="s">
        <v>22</v>
      </c>
      <c r="AU38" s="13"/>
      <c r="AV38" s="13"/>
      <c r="AW38" s="13"/>
      <c r="AX38" s="13"/>
      <c r="AY38" s="13"/>
      <c r="AZ38" s="13"/>
      <c r="BA38" s="14"/>
    </row>
    <row r="39" spans="4:53" x14ac:dyDescent="0.2">
      <c r="D39" s="6" t="s">
        <v>15</v>
      </c>
      <c r="E39" s="7"/>
      <c r="F39" s="7"/>
      <c r="G39" s="7"/>
      <c r="H39" s="8"/>
      <c r="Q39" s="12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4"/>
      <c r="AO39" s="12"/>
      <c r="AP39" s="4" t="s">
        <v>1</v>
      </c>
      <c r="AQ39" s="2"/>
      <c r="AR39" s="13"/>
      <c r="AS39" s="4" t="s">
        <v>1</v>
      </c>
      <c r="AT39" s="2"/>
      <c r="AU39" s="13"/>
      <c r="AV39" s="13"/>
      <c r="AW39" s="13"/>
      <c r="AX39" s="13"/>
      <c r="AY39" s="13"/>
      <c r="AZ39" s="13"/>
      <c r="BA39" s="14"/>
    </row>
    <row r="40" spans="4:53" x14ac:dyDescent="0.2">
      <c r="D40" s="3" t="s">
        <v>5</v>
      </c>
      <c r="E40" s="3" t="s">
        <v>4</v>
      </c>
      <c r="F40" s="3" t="s">
        <v>6</v>
      </c>
      <c r="G40" s="3" t="s">
        <v>7</v>
      </c>
      <c r="H40" s="3" t="s">
        <v>8</v>
      </c>
      <c r="Q40" s="12"/>
      <c r="R40" s="6" t="s">
        <v>15</v>
      </c>
      <c r="S40" s="7"/>
      <c r="T40" s="7"/>
      <c r="U40" s="7"/>
      <c r="V40" s="8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4"/>
      <c r="AO40" s="12"/>
      <c r="AP40" s="4" t="s">
        <v>19</v>
      </c>
      <c r="AQ40" s="2"/>
      <c r="AR40" s="13"/>
      <c r="AS40" s="4" t="s">
        <v>19</v>
      </c>
      <c r="AT40" s="2"/>
      <c r="AU40" s="13"/>
      <c r="AV40" s="13"/>
      <c r="AW40" s="13"/>
      <c r="AX40" s="13"/>
      <c r="AY40" s="13"/>
      <c r="AZ40" s="13"/>
      <c r="BA40" s="14"/>
    </row>
    <row r="41" spans="4:53" x14ac:dyDescent="0.2">
      <c r="D41" s="4" t="s">
        <v>1</v>
      </c>
      <c r="E41" s="2">
        <v>10</v>
      </c>
      <c r="F41" s="2">
        <v>98.525000000000006</v>
      </c>
      <c r="G41" s="2">
        <v>98.804000000000002</v>
      </c>
      <c r="H41" s="2">
        <v>98.775999999999996</v>
      </c>
      <c r="Q41" s="12"/>
      <c r="R41" s="3" t="s">
        <v>5</v>
      </c>
      <c r="S41" s="3" t="s">
        <v>16</v>
      </c>
      <c r="T41" s="3" t="s">
        <v>6</v>
      </c>
      <c r="U41" s="3" t="s">
        <v>17</v>
      </c>
      <c r="V41" s="3" t="s">
        <v>7</v>
      </c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4"/>
      <c r="AO41" s="12"/>
      <c r="AP41" s="4" t="s">
        <v>3</v>
      </c>
      <c r="AQ41" s="2"/>
      <c r="AR41" s="13"/>
      <c r="AS41" s="4" t="s">
        <v>3</v>
      </c>
      <c r="AT41" s="2"/>
      <c r="AU41" s="13"/>
      <c r="AV41" s="13"/>
      <c r="AW41" s="13"/>
      <c r="AX41" s="13"/>
      <c r="AY41" s="13"/>
      <c r="AZ41" s="13"/>
      <c r="BA41" s="14"/>
    </row>
    <row r="42" spans="4:53" x14ac:dyDescent="0.2">
      <c r="D42" s="4" t="s">
        <v>19</v>
      </c>
      <c r="E42" s="2">
        <v>10</v>
      </c>
      <c r="F42" s="2">
        <v>98.832999999999998</v>
      </c>
      <c r="G42" s="2">
        <v>99.106999999999999</v>
      </c>
      <c r="H42" s="2">
        <v>99.078999999999994</v>
      </c>
      <c r="Q42" s="12"/>
      <c r="R42" s="4" t="s">
        <v>1</v>
      </c>
      <c r="S42" s="2">
        <v>10</v>
      </c>
      <c r="T42" s="2">
        <v>98.525000000000006</v>
      </c>
      <c r="U42" s="2">
        <v>10</v>
      </c>
      <c r="V42" s="2">
        <v>98.804000000000002</v>
      </c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4"/>
      <c r="AO42" s="12"/>
      <c r="AP42" s="4" t="s">
        <v>23</v>
      </c>
      <c r="AQ42" s="2" t="e">
        <f>AVERAGE(AQ39:AQ41)</f>
        <v>#DIV/0!</v>
      </c>
      <c r="AR42" s="13"/>
      <c r="AS42" s="4" t="s">
        <v>23</v>
      </c>
      <c r="AT42" s="2" t="e">
        <f>AVERAGE(AT39:AT41)</f>
        <v>#DIV/0!</v>
      </c>
      <c r="AU42" s="13"/>
      <c r="AV42" s="13"/>
      <c r="AW42" s="13"/>
      <c r="AX42" s="13"/>
      <c r="AY42" s="13"/>
      <c r="AZ42" s="13"/>
      <c r="BA42" s="14"/>
    </row>
    <row r="43" spans="4:53" x14ac:dyDescent="0.2">
      <c r="D43" s="4" t="s">
        <v>3</v>
      </c>
      <c r="E43" s="2">
        <v>7</v>
      </c>
      <c r="F43" s="2">
        <v>99.099000000000004</v>
      </c>
      <c r="G43" s="2">
        <v>99.447000000000003</v>
      </c>
      <c r="H43" s="2">
        <v>99.397000000000006</v>
      </c>
      <c r="Q43" s="12"/>
      <c r="R43" s="4" t="s">
        <v>19</v>
      </c>
      <c r="S43" s="2">
        <v>10</v>
      </c>
      <c r="T43" s="2">
        <v>98.832999999999998</v>
      </c>
      <c r="U43" s="2">
        <v>10</v>
      </c>
      <c r="V43" s="2">
        <v>99.106999999999999</v>
      </c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4"/>
      <c r="AO43" s="12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4"/>
    </row>
    <row r="44" spans="4:53" x14ac:dyDescent="0.2">
      <c r="Q44" s="12"/>
      <c r="R44" s="4" t="s">
        <v>3</v>
      </c>
      <c r="S44" s="2">
        <v>9</v>
      </c>
      <c r="T44" s="2">
        <v>99.108999999999995</v>
      </c>
      <c r="U44" s="2">
        <v>7</v>
      </c>
      <c r="V44" s="2">
        <v>99.447000000000003</v>
      </c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4"/>
      <c r="AO44" s="12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4"/>
    </row>
    <row r="45" spans="4:53" x14ac:dyDescent="0.2">
      <c r="Q45" s="12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4"/>
      <c r="AO45" s="12"/>
      <c r="AP45" s="5" t="s">
        <v>15</v>
      </c>
      <c r="AQ45" s="5"/>
      <c r="AR45" s="13"/>
      <c r="AS45" s="13"/>
      <c r="AT45" s="13"/>
      <c r="AU45" s="13"/>
      <c r="AV45" s="13"/>
      <c r="AW45" s="13"/>
      <c r="AX45" s="13"/>
      <c r="AY45" s="13"/>
      <c r="AZ45" s="13"/>
      <c r="BA45" s="14"/>
    </row>
    <row r="46" spans="4:53" x14ac:dyDescent="0.2">
      <c r="Q46" s="12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4"/>
      <c r="AO46" s="12"/>
      <c r="AP46" s="3" t="s">
        <v>5</v>
      </c>
      <c r="AQ46" s="3" t="s">
        <v>22</v>
      </c>
      <c r="AR46" s="13"/>
      <c r="AS46" s="13"/>
      <c r="AT46" s="13"/>
      <c r="AU46" s="13"/>
      <c r="AV46" s="13"/>
      <c r="AW46" s="13"/>
      <c r="AX46" s="13"/>
      <c r="AY46" s="13"/>
      <c r="AZ46" s="13"/>
      <c r="BA46" s="14"/>
    </row>
    <row r="47" spans="4:53" x14ac:dyDescent="0.2">
      <c r="Q47" s="12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4"/>
      <c r="AO47" s="12"/>
      <c r="AP47" s="4" t="s">
        <v>1</v>
      </c>
      <c r="AQ47" s="2">
        <v>8.3231999999999999</v>
      </c>
      <c r="AR47" s="13"/>
      <c r="AS47" s="13"/>
      <c r="AT47" s="13"/>
      <c r="AU47" s="13"/>
      <c r="AV47" s="13"/>
      <c r="AW47" s="13"/>
      <c r="AX47" s="13"/>
      <c r="AY47" s="13"/>
      <c r="AZ47" s="13"/>
      <c r="BA47" s="14"/>
    </row>
    <row r="48" spans="4:53" x14ac:dyDescent="0.2">
      <c r="Q48" s="12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4"/>
      <c r="AO48" s="12"/>
      <c r="AP48" s="4" t="s">
        <v>19</v>
      </c>
      <c r="AQ48" s="2">
        <v>33.345100000000002</v>
      </c>
      <c r="AR48" s="13"/>
      <c r="AS48" s="13"/>
      <c r="AT48" s="13"/>
      <c r="AU48" s="13"/>
      <c r="AV48" s="13"/>
      <c r="AW48" s="13"/>
      <c r="AX48" s="13"/>
      <c r="AY48" s="13"/>
      <c r="AZ48" s="13"/>
      <c r="BA48" s="14"/>
    </row>
    <row r="49" spans="17:53" x14ac:dyDescent="0.2">
      <c r="Q49" s="12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4"/>
      <c r="AO49" s="12"/>
      <c r="AP49" s="4" t="s">
        <v>3</v>
      </c>
      <c r="AQ49" s="2">
        <v>101.1771</v>
      </c>
      <c r="AR49" s="13"/>
      <c r="AS49" s="13"/>
      <c r="AT49" s="13"/>
      <c r="AU49" s="13"/>
      <c r="AV49" s="13"/>
      <c r="AW49" s="13"/>
      <c r="AX49" s="13"/>
      <c r="AY49" s="13"/>
      <c r="AZ49" s="13"/>
      <c r="BA49" s="14"/>
    </row>
    <row r="50" spans="17:53" x14ac:dyDescent="0.2">
      <c r="Q50" s="12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4"/>
      <c r="AO50" s="12"/>
      <c r="AP50" s="4" t="s">
        <v>23</v>
      </c>
      <c r="AQ50" s="2">
        <f>AVERAGE(AQ47:AQ49)</f>
        <v>47.615133333333326</v>
      </c>
      <c r="AR50" s="13"/>
      <c r="AS50" s="13"/>
      <c r="AT50" s="13"/>
      <c r="AU50" s="13"/>
      <c r="AV50" s="13"/>
      <c r="AW50" s="13"/>
      <c r="AX50" s="13"/>
      <c r="AY50" s="13"/>
      <c r="AZ50" s="13"/>
      <c r="BA50" s="14"/>
    </row>
    <row r="51" spans="17:53" ht="17" thickBot="1" x14ac:dyDescent="0.25">
      <c r="Q51" s="15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7"/>
      <c r="AO51" s="15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7"/>
    </row>
    <row r="52" spans="17:53" x14ac:dyDescent="0.2">
      <c r="AP52" s="13"/>
    </row>
    <row r="53" spans="17:53" x14ac:dyDescent="0.2">
      <c r="AP53" s="13"/>
    </row>
    <row r="54" spans="17:53" x14ac:dyDescent="0.2">
      <c r="AP54" s="13"/>
    </row>
    <row r="55" spans="17:53" x14ac:dyDescent="0.2">
      <c r="AP55" s="13"/>
    </row>
    <row r="56" spans="17:53" x14ac:dyDescent="0.2">
      <c r="AP56" s="13"/>
    </row>
    <row r="57" spans="17:53" x14ac:dyDescent="0.2">
      <c r="AP57" s="13"/>
    </row>
    <row r="58" spans="17:53" x14ac:dyDescent="0.2">
      <c r="AP58" s="13"/>
    </row>
    <row r="59" spans="17:53" x14ac:dyDescent="0.2">
      <c r="AP59" s="13"/>
    </row>
    <row r="60" spans="17:53" x14ac:dyDescent="0.2">
      <c r="AP60" s="13"/>
    </row>
    <row r="61" spans="17:53" x14ac:dyDescent="0.2">
      <c r="AP61" s="13"/>
    </row>
    <row r="62" spans="17:53" x14ac:dyDescent="0.2">
      <c r="AP62" s="13"/>
    </row>
    <row r="63" spans="17:53" x14ac:dyDescent="0.2">
      <c r="AP63" s="13"/>
    </row>
    <row r="64" spans="17:53" x14ac:dyDescent="0.2">
      <c r="AP64" s="13"/>
    </row>
    <row r="65" spans="42:53" x14ac:dyDescent="0.2">
      <c r="AP65" s="13"/>
    </row>
    <row r="66" spans="42:53" x14ac:dyDescent="0.2">
      <c r="AP66" s="13"/>
    </row>
    <row r="67" spans="42:53" x14ac:dyDescent="0.2">
      <c r="AP67" s="13"/>
    </row>
    <row r="68" spans="42:53" x14ac:dyDescent="0.2">
      <c r="AP68" s="13"/>
    </row>
    <row r="69" spans="42:53" x14ac:dyDescent="0.2">
      <c r="AP69" s="13"/>
    </row>
    <row r="70" spans="42:53" x14ac:dyDescent="0.2">
      <c r="AP70" s="13"/>
    </row>
    <row r="71" spans="42:53" x14ac:dyDescent="0.2">
      <c r="AP71" s="13"/>
    </row>
    <row r="78" spans="42:53" x14ac:dyDescent="0.2"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</row>
    <row r="79" spans="42:53" x14ac:dyDescent="0.2"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</row>
    <row r="80" spans="42:53" x14ac:dyDescent="0.2">
      <c r="AR80" s="13"/>
      <c r="AS80" s="13"/>
    </row>
    <row r="81" spans="44:45" x14ac:dyDescent="0.2">
      <c r="AR81" s="13"/>
      <c r="AS81" s="13"/>
    </row>
    <row r="82" spans="44:45" x14ac:dyDescent="0.2">
      <c r="AR82" s="13"/>
      <c r="AS82" s="13"/>
    </row>
  </sheetData>
  <mergeCells count="26">
    <mergeCell ref="Y4:AI4"/>
    <mergeCell ref="X26:AB26"/>
    <mergeCell ref="R12:V12"/>
    <mergeCell ref="R19:V19"/>
    <mergeCell ref="R26:V26"/>
    <mergeCell ref="R40:V40"/>
    <mergeCell ref="X33:AB33"/>
    <mergeCell ref="R33:V33"/>
    <mergeCell ref="AP21:AQ21"/>
    <mergeCell ref="AP13:AQ13"/>
    <mergeCell ref="AP5:AQ5"/>
    <mergeCell ref="AP3:AZ3"/>
    <mergeCell ref="AS37:AT37"/>
    <mergeCell ref="AS29:AT29"/>
    <mergeCell ref="AP37:AQ37"/>
    <mergeCell ref="AP45:AQ45"/>
    <mergeCell ref="AP29:AQ29"/>
    <mergeCell ref="D39:H39"/>
    <mergeCell ref="R5:V5"/>
    <mergeCell ref="J32:N32"/>
    <mergeCell ref="D4:H4"/>
    <mergeCell ref="D11:H11"/>
    <mergeCell ref="D18:H18"/>
    <mergeCell ref="D25:H25"/>
    <mergeCell ref="D32:H32"/>
    <mergeCell ref="J25:N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2022-09-17T14:06:26Z</dcterms:created>
  <dcterms:modified xsi:type="dcterms:W3CDTF">2022-10-19T21:16:32Z</dcterms:modified>
</cp:coreProperties>
</file>