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L Cyber\New Repo\Image_Based_Malware_Classification\Docs\"/>
    </mc:Choice>
  </mc:AlternateContent>
  <xr:revisionPtr revIDLastSave="0" documentId="13_ncr:1_{9F2D2D22-A732-4D42-8225-F3E3F106CE4F}" xr6:coauthVersionLast="47" xr6:coauthVersionMax="47" xr10:uidLastSave="{00000000-0000-0000-0000-000000000000}"/>
  <bookViews>
    <workbookView xWindow="-120" yWindow="-120" windowWidth="29040" windowHeight="15840" xr2:uid="{0A203DC1-8D7A-5448-A5B0-98BE3735A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2" i="1" l="1"/>
  <c r="AT34" i="1"/>
  <c r="AQ50" i="1"/>
  <c r="AQ42" i="1"/>
  <c r="AQ34" i="1"/>
  <c r="AQ26" i="1"/>
  <c r="AQ18" i="1"/>
  <c r="AQ10" i="1"/>
</calcChain>
</file>

<file path=xl/sharedStrings.xml><?xml version="1.0" encoding="utf-8"?>
<sst xmlns="http://schemas.openxmlformats.org/spreadsheetml/2006/main" count="251" uniqueCount="35">
  <si>
    <t>LDA</t>
  </si>
  <si>
    <t>32x32</t>
  </si>
  <si>
    <t>64x62</t>
  </si>
  <si>
    <t>128x128</t>
  </si>
  <si>
    <t>Best K</t>
  </si>
  <si>
    <t>Size</t>
  </si>
  <si>
    <t xml:space="preserve">Test Accuracy </t>
  </si>
  <si>
    <t>Train Accuracy</t>
  </si>
  <si>
    <t>Overall Accuracy</t>
  </si>
  <si>
    <t>GNB</t>
  </si>
  <si>
    <t>QDA</t>
  </si>
  <si>
    <t>CNN (1 Layer, 32 Filter, 11 Epochs)</t>
  </si>
  <si>
    <t>CNN (2 Layers, 32 Filter, 11 Epochs)</t>
  </si>
  <si>
    <t>CNN (1 Layer, 64 Filter, 11 Epochs)</t>
  </si>
  <si>
    <t>CNN (2 Layers, 64 Filter, 11 Epochs)</t>
  </si>
  <si>
    <t>CNN  (Complex Model, 11 Epochs, 100 Batch Size, &lt;size&gt; Filter)</t>
  </si>
  <si>
    <t>Best K - Test</t>
  </si>
  <si>
    <t>Best K - Train</t>
  </si>
  <si>
    <t>ALL</t>
  </si>
  <si>
    <t>64x64</t>
  </si>
  <si>
    <t>.</t>
  </si>
  <si>
    <t>זמני ריצה</t>
  </si>
  <si>
    <t>Time (Minutes)</t>
  </si>
  <si>
    <t>AVG</t>
  </si>
  <si>
    <t>אחוזי הצלחה</t>
  </si>
  <si>
    <t>64X64</t>
  </si>
  <si>
    <t># Of filters</t>
  </si>
  <si>
    <t>Success Rate</t>
  </si>
  <si>
    <t>2 layers</t>
  </si>
  <si>
    <t>1 layers</t>
  </si>
  <si>
    <t>Our</t>
  </si>
  <si>
    <t xml:space="preserve">Research </t>
  </si>
  <si>
    <t>Epoch</t>
  </si>
  <si>
    <t>Loss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</si>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</sst>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579531781047469"/>
          <c:y val="3.0395136778115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2804599157008862E-2"/>
          <c:y val="0.12185410334346504"/>
          <c:w val="0.87245009253199923"/>
          <c:h val="0.7887741425938779"/>
        </c:manualLayout>
      </c:layout>
      <c:lineChart>
        <c:grouping val="standard"/>
        <c:varyColors val="0"/>
        <c:ser>
          <c:idx val="1"/>
          <c:order val="0"/>
          <c:tx>
            <c:strRef>
              <c:f>Sheet1!$R$5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935727203000438E-2"/>
                  <c:y val="-4.4095684847904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D2-484A-89E0-45E3E1DA28F3}"/>
                </c:ext>
              </c:extLst>
            </c:dLbl>
            <c:dLbl>
              <c:idx val="1"/>
              <c:layout>
                <c:manualLayout>
                  <c:x val="1.7246838783220491E-3"/>
                  <c:y val="-4.4095684847904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D2-484A-89E0-45E3E1DA28F3}"/>
                </c:ext>
              </c:extLst>
            </c:dLbl>
            <c:dLbl>
              <c:idx val="2"/>
              <c:layout>
                <c:manualLayout>
                  <c:x val="-2.5692653029631349E-2"/>
                  <c:y val="-5.6253726095846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Sheet1!$T$7:$T$9</c:f>
              <c:numCache>
                <c:formatCode>General</c:formatCode>
                <c:ptCount val="3"/>
                <c:pt idx="0">
                  <c:v>97.009</c:v>
                </c:pt>
                <c:pt idx="1">
                  <c:v>97.346999999999994</c:v>
                </c:pt>
                <c:pt idx="2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2-484A-89E0-45E3E1DA28F3}"/>
            </c:ext>
          </c:extLst>
        </c:ser>
        <c:ser>
          <c:idx val="2"/>
          <c:order val="1"/>
          <c:tx>
            <c:strRef>
              <c:f>Sheet1!$R$12</c:f>
              <c:strCache>
                <c:ptCount val="1"/>
                <c:pt idx="0">
                  <c:v>GNB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119939766242356E-3"/>
                  <c:y val="4.7089714216376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26-4F48-A01E-372CFDEE1E36}"/>
                </c:ext>
              </c:extLst>
            </c:dLbl>
            <c:dLbl>
              <c:idx val="1"/>
              <c:layout>
                <c:manualLayout>
                  <c:x val="-3.9383468008096126E-2"/>
                  <c:y val="5.1112809927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D2-484A-89E0-45E3E1DA28F3}"/>
                </c:ext>
              </c:extLst>
            </c:dLbl>
            <c:dLbl>
              <c:idx val="2"/>
              <c:layout>
                <c:manualLayout>
                  <c:x val="-5.2001857676637474E-2"/>
                  <c:y val="7.7484843719971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030A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Sheet1!$T$14:$T$16</c:f>
              <c:numCache>
                <c:formatCode>General</c:formatCode>
                <c:ptCount val="3"/>
                <c:pt idx="0">
                  <c:v>95.257999999999996</c:v>
                </c:pt>
                <c:pt idx="1">
                  <c:v>96.466999999999999</c:v>
                </c:pt>
                <c:pt idx="2">
                  <c:v>96.887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2-484A-89E0-45E3E1DA28F3}"/>
            </c:ext>
          </c:extLst>
        </c:ser>
        <c:ser>
          <c:idx val="0"/>
          <c:order val="2"/>
          <c:tx>
            <c:strRef>
              <c:f>Sheet1!$R$19</c:f>
              <c:strCache>
                <c:ptCount val="1"/>
                <c:pt idx="0">
                  <c:v>QDA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297657497906604E-2"/>
                  <c:y val="4.4050201266016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26-4F48-A01E-372CFDEE1E36}"/>
                </c:ext>
              </c:extLst>
            </c:dLbl>
            <c:dLbl>
              <c:idx val="1"/>
              <c:layout>
                <c:manualLayout>
                  <c:x val="-3.7596138284323101E-2"/>
                  <c:y val="5.0129227166735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6-4F48-A01E-372CFDEE1E36}"/>
                </c:ext>
              </c:extLst>
            </c:dLbl>
            <c:dLbl>
              <c:idx val="2"/>
              <c:layout>
                <c:manualLayout>
                  <c:x val="-5.5576477873241582E-2"/>
                  <c:y val="-5.3214213145486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Sheet1!$R$7:$R$9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Sheet1!$T$21:$T$23</c:f>
              <c:numCache>
                <c:formatCode>General</c:formatCode>
                <c:ptCount val="3"/>
                <c:pt idx="0">
                  <c:v>58.223999999999997</c:v>
                </c:pt>
                <c:pt idx="1">
                  <c:v>54.914999999999999</c:v>
                </c:pt>
                <c:pt idx="2">
                  <c:v>48.975999999999999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84A-89E0-45E3E1DA28F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6429770675448412"/>
              <c:y val="0.9537840748629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8.4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 (%)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1492403932082215E-3"/>
              <c:y val="0.43127156977718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90950159380216"/>
          <c:y val="2.7629179331307006E-2"/>
          <c:w val="0.2817840732374941"/>
          <c:h val="6.0410693344183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400800771217272"/>
          <c:y val="3.0554339931226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3528459746821188E-2"/>
          <c:y val="0.10051391437422909"/>
          <c:w val="0.861726231942187"/>
          <c:h val="0.78571880528200344"/>
        </c:manualLayout>
      </c:layout>
      <c:lineChart>
        <c:grouping val="standard"/>
        <c:varyColors val="0"/>
        <c:ser>
          <c:idx val="0"/>
          <c:order val="0"/>
          <c:tx>
            <c:strRef>
              <c:f>Sheet1!$R$26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034782180377586E-2"/>
                  <c:y val="-1.50486138795134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8B-8A4E-A8EF-B1F98D0683E0}"/>
                </c:ext>
              </c:extLst>
            </c:dLbl>
            <c:dLbl>
              <c:idx val="1"/>
              <c:layout>
                <c:manualLayout>
                  <c:x val="-7.6929728241657572E-2"/>
                  <c:y val="9.637718828835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E-E447-B4E6-124D2DC85ABB}"/>
                </c:ext>
              </c:extLst>
            </c:dLbl>
            <c:dLbl>
              <c:idx val="2"/>
              <c:layout>
                <c:manualLayout>
                  <c:x val="-6.6097935612637326E-2"/>
                  <c:y val="-4.5909334148765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Sheet1!$T$28:$T$30</c:f>
              <c:numCache>
                <c:formatCode>General</c:formatCode>
                <c:ptCount val="3"/>
                <c:pt idx="0">
                  <c:v>98.71</c:v>
                </c:pt>
                <c:pt idx="1">
                  <c:v>99.754000000000005</c:v>
                </c:pt>
                <c:pt idx="2">
                  <c:v>99.816000000000003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E-E447-B4E6-124D2DC85ABB}"/>
            </c:ext>
          </c:extLst>
        </c:ser>
        <c:ser>
          <c:idx val="1"/>
          <c:order val="1"/>
          <c:tx>
            <c:strRef>
              <c:f>Sheet1!$X$26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494894907573551E-3"/>
                  <c:y val="5.0302066940949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E-E447-B4E6-124D2DC85ABB}"/>
                </c:ext>
              </c:extLst>
            </c:dLbl>
            <c:dLbl>
              <c:idx val="1"/>
              <c:layout>
                <c:manualLayout>
                  <c:x val="-5.4879105546848418E-2"/>
                  <c:y val="-3.8561272074000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4E-E447-B4E6-124D2DC85ABB}"/>
                </c:ext>
              </c:extLst>
            </c:dLbl>
            <c:dLbl>
              <c:idx val="2"/>
              <c:layout>
                <c:manualLayout>
                  <c:x val="-3.4414172602680896E-3"/>
                  <c:y val="-7.2791325841551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Sheet1!$Z$28:$Z$30</c:f>
              <c:numCache>
                <c:formatCode>General</c:formatCode>
                <c:ptCount val="3"/>
                <c:pt idx="0">
                  <c:v>99.15</c:v>
                </c:pt>
                <c:pt idx="1">
                  <c:v>99.825999999999993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E-E447-B4E6-124D2DC85ABB}"/>
            </c:ext>
          </c:extLst>
        </c:ser>
        <c:ser>
          <c:idx val="2"/>
          <c:order val="2"/>
          <c:tx>
            <c:strRef>
              <c:f>Sheet1!$R$33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786486809792207E-2"/>
                  <c:y val="4.4175320321354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E-E447-B4E6-124D2DC85ABB}"/>
                </c:ext>
              </c:extLst>
            </c:dLbl>
            <c:dLbl>
              <c:idx val="1"/>
              <c:layout>
                <c:manualLayout>
                  <c:x val="7.2932718928607129E-3"/>
                  <c:y val="3.7819993374614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E-E447-B4E6-124D2DC85ABB}"/>
                </c:ext>
              </c:extLst>
            </c:dLbl>
            <c:dLbl>
              <c:idx val="2"/>
              <c:layout>
                <c:manualLayout>
                  <c:x val="-3.8418723128777802E-3"/>
                  <c:y val="5.683925217410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99.385999999999996</c:v>
                </c:pt>
                <c:pt idx="1">
                  <c:v>99.724000000000004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E-E447-B4E6-124D2DC85ABB}"/>
            </c:ext>
          </c:extLst>
        </c:ser>
        <c:ser>
          <c:idx val="3"/>
          <c:order val="3"/>
          <c:tx>
            <c:strRef>
              <c:f>Sheet1!$X$33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361107006396319E-2"/>
                  <c:y val="-5.9558107257281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8B-8A4E-A8EF-B1F98D0683E0}"/>
                </c:ext>
              </c:extLst>
            </c:dLbl>
            <c:dLbl>
              <c:idx val="1"/>
              <c:layout>
                <c:manualLayout>
                  <c:x val="-0.11445047251131149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8B-8A4E-A8EF-B1F98D0683E0}"/>
                </c:ext>
              </c:extLst>
            </c:dLbl>
            <c:dLbl>
              <c:idx val="2"/>
              <c:layout>
                <c:manualLayout>
                  <c:x val="-8.5960749544376658E-2"/>
                  <c:y val="3.5160346529520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Sheet1!$Z$35:$Z$37</c:f>
              <c:numCache>
                <c:formatCode>General</c:formatCode>
                <c:ptCount val="3"/>
                <c:pt idx="0">
                  <c:v>99.528999999999996</c:v>
                </c:pt>
                <c:pt idx="1">
                  <c:v>99.754000000000005</c:v>
                </c:pt>
                <c:pt idx="2">
                  <c:v>99.733999999999995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E-E447-B4E6-124D2DC85ABB}"/>
            </c:ext>
          </c:extLst>
        </c:ser>
        <c:ser>
          <c:idx val="4"/>
          <c:order val="4"/>
          <c:tx>
            <c:strRef>
              <c:f>Sheet1!$R$40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48417104698373E-2"/>
                  <c:y val="3.8215780522642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8B-8A4E-A8EF-B1F98D0683E0}"/>
                </c:ext>
              </c:extLst>
            </c:dLbl>
            <c:dLbl>
              <c:idx val="1"/>
              <c:layout>
                <c:manualLayout>
                  <c:x val="-9.3002751331686825E-2"/>
                  <c:y val="-2.9003767326054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B-8A4E-A8EF-B1F98D0683E0}"/>
                </c:ext>
              </c:extLst>
            </c:dLbl>
            <c:dLbl>
              <c:idx val="2"/>
              <c:layout>
                <c:manualLayout>
                  <c:x val="-6.8087648561355976E-2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Sheet1!$T$42:$T$44</c:f>
              <c:numCache>
                <c:formatCode>General</c:formatCode>
                <c:ptCount val="3"/>
                <c:pt idx="0">
                  <c:v>98.525000000000006</c:v>
                </c:pt>
                <c:pt idx="1">
                  <c:v>98.832999999999998</c:v>
                </c:pt>
                <c:pt idx="2">
                  <c:v>99.108999999999995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E-E447-B4E6-124D2DC85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7680887744259859"/>
              <c:y val="0.9507445611851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9.85"/>
          <c:min val="98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 (%)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102925137038835"/>
          <c:y val="0.60843626978182996"/>
          <c:w val="0.47288495774489314"/>
          <c:h val="0.3150525051595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32x32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Sheet1!$AQ$7</c:f>
              <c:numCache>
                <c:formatCode>General</c:formatCode>
                <c:ptCount val="1"/>
                <c:pt idx="0">
                  <c:v>5.2694999999999999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2E4E-95F9-8A1319AC1575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Sheet1!$AQ$15</c:f>
              <c:numCache>
                <c:formatCode>General</c:formatCode>
                <c:ptCount val="1"/>
                <c:pt idx="0">
                  <c:v>2.4952999999999999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2E4E-95F9-8A1319AC1575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C1-2E4E-95F9-8A1319AC1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Sheet1!$AQ$23</c:f>
              <c:numCache>
                <c:formatCode>General</c:formatCode>
                <c:ptCount val="1"/>
                <c:pt idx="0">
                  <c:v>7.3962000000000003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1-2E4E-95F9-8A1319AC1575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611175328813267"/>
                      <c:h val="0.118836755276330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Sheet1!$AQ$31</c:f>
              <c:numCache>
                <c:formatCode>General</c:formatCode>
                <c:ptCount val="1"/>
                <c:pt idx="0">
                  <c:v>4.5206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1-2E4E-95F9-8A1319AC1575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395215756897515E-3"/>
                  <c:y val="3.579961663503279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338324807667124"/>
                      <c:h val="0.156479807565820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Sheet1!$AT$31</c:f>
              <c:numCache>
                <c:formatCode>General</c:formatCode>
                <c:ptCount val="1"/>
                <c:pt idx="0">
                  <c:v>6.3183999999999996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1-2E4E-95F9-8A1319AC1575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789678059983742"/>
                      <c:h val="0.120680284892789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Sheet1!$AQ$39</c:f>
              <c:numCache>
                <c:formatCode>General</c:formatCode>
                <c:ptCount val="1"/>
                <c:pt idx="0">
                  <c:v>6.3489000000000004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1-2E4E-95F9-8A1319AC1575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03518730670792"/>
                      <c:h val="0.130226824272264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Sheet1!$AT$39</c:f>
              <c:numCache>
                <c:formatCode>General</c:formatCode>
                <c:ptCount val="1"/>
                <c:pt idx="0">
                  <c:v>10.290699999999999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1-2E4E-95F9-8A1319AC1575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95211159791967"/>
                      <c:h val="0.180000000000000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Sheet1!$AQ$47</c:f>
              <c:numCache>
                <c:formatCode>General</c:formatCode>
                <c:ptCount val="1"/>
                <c:pt idx="0">
                  <c:v>8.3231999999999999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1-2E4E-95F9-8A1319AC1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64x64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Sheet1!$AQ$8</c:f>
              <c:numCache>
                <c:formatCode>General</c:formatCode>
                <c:ptCount val="1"/>
                <c:pt idx="0">
                  <c:v>82.537800000000004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6-1143-BFFF-966FD2FF44FC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Sheet1!$AQ$16</c:f>
              <c:numCache>
                <c:formatCode>General</c:formatCode>
                <c:ptCount val="1"/>
                <c:pt idx="0">
                  <c:v>6.4211999999999998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6-1143-BFFF-966FD2FF44FC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Sheet1!$AQ$24</c:f>
              <c:numCache>
                <c:formatCode>General</c:formatCode>
                <c:ptCount val="1"/>
                <c:pt idx="0">
                  <c:v>51.4114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6-1143-BFFF-966FD2FF44FC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261343898313172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Sheet1!$AQ$32</c:f>
              <c:numCache>
                <c:formatCode>General</c:formatCode>
                <c:ptCount val="1"/>
                <c:pt idx="0">
                  <c:v>7.0872999999999999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C6-1143-BFFF-966FD2FF44FC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0.12816215941298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Sheet1!$AT$32</c:f>
              <c:numCache>
                <c:formatCode>General</c:formatCode>
                <c:ptCount val="1"/>
                <c:pt idx="0">
                  <c:v>15.5046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C6-1143-BFFF-966FD2FF44FC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16347533292299"/>
                      <c:h val="0.111720585719503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Sheet1!$AQ$40</c:f>
              <c:numCache>
                <c:formatCode>General</c:formatCode>
                <c:ptCount val="1"/>
                <c:pt idx="0">
                  <c:v>10.226900000000001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C6-1143-BFFF-966FD2FF44FC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213344223311953"/>
                      <c:h val="0.132859751896837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Sheet1!$AT$40</c:f>
              <c:numCache>
                <c:formatCode>General</c:formatCode>
                <c:ptCount val="1"/>
                <c:pt idx="0">
                  <c:v>18.351900000000001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C6-1143-BFFF-966FD2FF44FC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770155475072166"/>
                      <c:h val="0.14896065766294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Sheet1!$AQ$48</c:f>
              <c:numCache>
                <c:formatCode>General</c:formatCode>
                <c:ptCount val="1"/>
                <c:pt idx="0">
                  <c:v>33.345100000000002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C6-1143-BFFF-966FD2FF4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</a:t>
                </a:r>
                <a:r>
                  <a:rPr lang="en-US" sz="900" b="0" i="0" u="none" strike="noStrike" baseline="0">
                    <a:effectLst/>
                  </a:rPr>
                  <a:t>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Sheet1!$AQ$9</c:f>
              <c:numCache>
                <c:formatCode>General</c:formatCode>
                <c:ptCount val="1"/>
                <c:pt idx="0">
                  <c:v>405.30700000000002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1D4A-994B-079B8BB184E8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Sheet1!$AQ$17</c:f>
              <c:numCache>
                <c:formatCode>General</c:formatCode>
                <c:ptCount val="1"/>
                <c:pt idx="0">
                  <c:v>28.209599999999998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5-1D4A-994B-079B8BB184E8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Sheet1!$AQ$25</c:f>
              <c:numCache>
                <c:formatCode>General</c:formatCode>
                <c:ptCount val="1"/>
                <c:pt idx="0">
                  <c:v>256.59190000000001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5-1D4A-994B-079B8BB184E8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9.76278082679477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Sheet1!$AQ$33</c:f>
              <c:numCache>
                <c:formatCode>General</c:formatCode>
                <c:ptCount val="1"/>
                <c:pt idx="0">
                  <c:v>18.343299999999999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5-1D4A-994B-079B8BB184E8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1362628257606"/>
                      <c:h val="0.10702299323565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Sheet1!$AT$33</c:f>
              <c:numCache>
                <c:formatCode>General</c:formatCode>
                <c:ptCount val="1"/>
                <c:pt idx="0">
                  <c:v>29.034800000000001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5-1D4A-994B-079B8BB184E8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663662632367326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Sheet1!$AQ$41</c:f>
              <c:numCache>
                <c:formatCode>General</c:formatCode>
                <c:ptCount val="1"/>
                <c:pt idx="0">
                  <c:v>31.549099999999999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5-1D4A-994B-079B8BB184E8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3606442534023"/>
                      <c:h val="0.137557344380689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Sheet1!$AT$41</c:f>
              <c:numCache>
                <c:formatCode>General</c:formatCode>
                <c:ptCount val="1"/>
                <c:pt idx="0">
                  <c:v>64.385800000000003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B5-1D4A-994B-079B8BB184E8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420324044572068"/>
                      <c:h val="0.14426306517909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Sheet1!$AQ$49</c:f>
              <c:numCache>
                <c:formatCode>General</c:formatCode>
                <c:ptCount val="1"/>
                <c:pt idx="0">
                  <c:v>101.1771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B5-1D4A-994B-079B8BB18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</a:t>
                </a:r>
                <a:r>
                  <a:rPr lang="en-US" sz="900" b="0" i="0" u="none" strike="noStrike" baseline="0">
                    <a:effectLst/>
                  </a:rPr>
                  <a:t>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Convolutional Layers</a:t>
            </a:r>
          </a:p>
        </c:rich>
      </c:tx>
      <c:layout>
        <c:manualLayout>
          <c:xMode val="edge"/>
          <c:yMode val="edge"/>
          <c:x val="0.3913947484369481"/>
          <c:y val="1.35877842114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7912927558004628E-2"/>
          <c:y val="7.6547926491154036E-2"/>
          <c:w val="0.93746648002118227"/>
          <c:h val="0.70799822040382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Sheet1!$S$68</c:f>
              <c:strCache>
                <c:ptCount val="1"/>
                <c:pt idx="0">
                  <c:v>Research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Sheet1!$U$70:$U$75</c:f>
              <c:numCache>
                <c:formatCode>General</c:formatCode>
                <c:ptCount val="6"/>
                <c:pt idx="0">
                  <c:v>82</c:v>
                </c:pt>
                <c:pt idx="1">
                  <c:v>83.4</c:v>
                </c:pt>
                <c:pt idx="2">
                  <c:v>93.4</c:v>
                </c:pt>
                <c:pt idx="3">
                  <c:v>94.3</c:v>
                </c:pt>
                <c:pt idx="4">
                  <c:v>92.1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F-664E-B469-4C0716A42A3A}"/>
            </c:ext>
          </c:extLst>
        </c:ser>
        <c:ser>
          <c:idx val="1"/>
          <c:order val="1"/>
          <c:tx>
            <c:strRef>
              <c:f>Sheet1!$W$68</c:f>
              <c:strCache>
                <c:ptCount val="1"/>
                <c:pt idx="0">
                  <c:v>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Sheet1!$Y$70:$Y$75</c:f>
              <c:numCache>
                <c:formatCode>General</c:formatCode>
                <c:ptCount val="6"/>
                <c:pt idx="0">
                  <c:v>99.385999999999996</c:v>
                </c:pt>
                <c:pt idx="1">
                  <c:v>99.528999999999996</c:v>
                </c:pt>
                <c:pt idx="2">
                  <c:v>99.724000000000004</c:v>
                </c:pt>
                <c:pt idx="3">
                  <c:v>99.754000000000005</c:v>
                </c:pt>
                <c:pt idx="4">
                  <c:v>99.775000000000006</c:v>
                </c:pt>
                <c:pt idx="5">
                  <c:v>99.733999999999995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F-664E-B469-4C0716A42A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99131775"/>
        <c:axId val="1211754527"/>
      </c:barChart>
      <c:catAx>
        <c:axId val="899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Flters</a:t>
                </a:r>
                <a:br>
                  <a:rPr lang="en-US"/>
                </a:br>
                <a:r>
                  <a:rPr lang="en-US"/>
                  <a:t>Image Size</a:t>
                </a:r>
              </a:p>
            </c:rich>
          </c:tx>
          <c:layout>
            <c:manualLayout>
              <c:xMode val="edge"/>
              <c:yMode val="edge"/>
              <c:x val="0.43363932858257803"/>
              <c:y val="0.91591034195648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1754527"/>
        <c:crosses val="autoZero"/>
        <c:auto val="1"/>
        <c:lblAlgn val="ctr"/>
        <c:lblOffset val="100"/>
        <c:noMultiLvlLbl val="0"/>
      </c:catAx>
      <c:valAx>
        <c:axId val="121175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899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44663185877504E-2"/>
          <c:y val="1.4257661863091171E-2"/>
          <c:w val="0.20252543616937713"/>
          <c:h val="5.0505388160671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Convolutional Layers</a:t>
            </a:r>
          </a:p>
        </c:rich>
      </c:tx>
      <c:layout>
        <c:manualLayout>
          <c:xMode val="edge"/>
          <c:yMode val="edge"/>
          <c:x val="0.3913947484369481"/>
          <c:y val="1.35877842114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7912927558004628E-2"/>
          <c:y val="7.6547926491154036E-2"/>
          <c:w val="0.93746648002118227"/>
          <c:h val="0.70799822040382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Sheet1!$S$68</c:f>
              <c:strCache>
                <c:ptCount val="1"/>
                <c:pt idx="0">
                  <c:v>Research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Sheet1!$U$59:$U$64</c:f>
              <c:numCache>
                <c:formatCode>General</c:formatCode>
                <c:ptCount val="6"/>
                <c:pt idx="0">
                  <c:v>84</c:v>
                </c:pt>
                <c:pt idx="1">
                  <c:v>84.67</c:v>
                </c:pt>
                <c:pt idx="2">
                  <c:v>93.4</c:v>
                </c:pt>
                <c:pt idx="3">
                  <c:v>92.45</c:v>
                </c:pt>
                <c:pt idx="4">
                  <c:v>96.3</c:v>
                </c:pt>
                <c:pt idx="5">
                  <c:v>95.89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6-D948-98C1-F530D38F990F}"/>
            </c:ext>
          </c:extLst>
        </c:ser>
        <c:ser>
          <c:idx val="1"/>
          <c:order val="1"/>
          <c:tx>
            <c:strRef>
              <c:f>Sheet1!$W$68</c:f>
              <c:strCache>
                <c:ptCount val="1"/>
                <c:pt idx="0">
                  <c:v>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Sheet1!$Y$59:$Y$64</c:f>
              <c:numCache>
                <c:formatCode>General</c:formatCode>
                <c:ptCount val="6"/>
                <c:pt idx="0">
                  <c:v>98.71</c:v>
                </c:pt>
                <c:pt idx="1">
                  <c:v>99.15</c:v>
                </c:pt>
                <c:pt idx="2">
                  <c:v>99.754000000000005</c:v>
                </c:pt>
                <c:pt idx="3">
                  <c:v>99.825999999999993</c:v>
                </c:pt>
                <c:pt idx="4">
                  <c:v>99.816000000000003</c:v>
                </c:pt>
                <c:pt idx="5">
                  <c:v>99.775000000000006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6-D948-98C1-F530D38F99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99131775"/>
        <c:axId val="1211754527"/>
      </c:barChart>
      <c:catAx>
        <c:axId val="899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Flters</a:t>
                </a:r>
                <a:br>
                  <a:rPr lang="en-US"/>
                </a:br>
                <a:r>
                  <a:rPr lang="en-US"/>
                  <a:t>Image Size</a:t>
                </a:r>
              </a:p>
            </c:rich>
          </c:tx>
          <c:layout>
            <c:manualLayout>
              <c:xMode val="edge"/>
              <c:yMode val="edge"/>
              <c:x val="0.43363932858257803"/>
              <c:y val="0.91591034195648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1754527"/>
        <c:crosses val="autoZero"/>
        <c:auto val="1"/>
        <c:lblAlgn val="ctr"/>
        <c:lblOffset val="100"/>
        <c:noMultiLvlLbl val="0"/>
      </c:catAx>
      <c:valAx>
        <c:axId val="121175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899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44663185877504E-2"/>
          <c:y val="1.4257661863091171E-2"/>
          <c:w val="0.20252543616937713"/>
          <c:h val="5.0505388160671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&amp; Loss Per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Sheet1!$AE$59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1708271928925063E-2"/>
                  <c:y val="-4.6120113648323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48E-4E5E-985A-7C10883006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Sheet1!$AE$60:$AE$70</c:f>
              <c:numCache>
                <c:formatCode>General</c:formatCode>
                <c:ptCount val="11"/>
                <c:pt idx="0">
                  <c:v>0.55410000000000004</c:v>
                </c:pt>
                <c:pt idx="1">
                  <c:v>0.1046</c:v>
                </c:pt>
                <c:pt idx="2">
                  <c:v>7.4499999999999997E-2</c:v>
                </c:pt>
                <c:pt idx="3">
                  <c:v>5.7500000000000002E-2</c:v>
                </c:pt>
                <c:pt idx="4">
                  <c:v>5.1299999999999998E-2</c:v>
                </c:pt>
                <c:pt idx="5">
                  <c:v>5.0299999999999997E-2</c:v>
                </c:pt>
                <c:pt idx="6">
                  <c:v>3.5499999999999997E-2</c:v>
                </c:pt>
                <c:pt idx="7">
                  <c:v>1.9400000000000001E-2</c:v>
                </c:pt>
                <c:pt idx="8">
                  <c:v>8.0999999999999996E-3</c:v>
                </c:pt>
                <c:pt idx="9">
                  <c:v>3.3E-3</c:v>
                </c:pt>
                <c:pt idx="10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48E-4E5E-985A-7C108830061B}"/>
            </c:ext>
          </c:extLst>
        </c:ser>
        <c:ser>
          <c:idx val="1"/>
          <c:order val="1"/>
          <c:tx>
            <c:strRef>
              <c:f>Sheet1!$AF$59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Sheet1!$AF$60:$AF$70</c:f>
              <c:numCache>
                <c:formatCode>General</c:formatCode>
                <c:ptCount val="11"/>
                <c:pt idx="0">
                  <c:v>0.85809999999999997</c:v>
                </c:pt>
                <c:pt idx="1">
                  <c:v>0.97009999999999996</c:v>
                </c:pt>
                <c:pt idx="2">
                  <c:v>0.97629999999999995</c:v>
                </c:pt>
                <c:pt idx="3">
                  <c:v>0.98080000000000001</c:v>
                </c:pt>
                <c:pt idx="4">
                  <c:v>0.98250000000000004</c:v>
                </c:pt>
                <c:pt idx="5">
                  <c:v>0.98480000000000001</c:v>
                </c:pt>
                <c:pt idx="6">
                  <c:v>0.98939999999999995</c:v>
                </c:pt>
                <c:pt idx="7">
                  <c:v>0.99470000000000003</c:v>
                </c:pt>
                <c:pt idx="8">
                  <c:v>0.99919999999999998</c:v>
                </c:pt>
                <c:pt idx="9">
                  <c:v>0.99990000000000001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48E-4E5E-985A-7C10883006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6299384"/>
        <c:axId val="586300664"/>
      </c:lineChart>
      <c:catAx>
        <c:axId val="58629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6300664"/>
        <c:crosses val="autoZero"/>
        <c:auto val="1"/>
        <c:lblAlgn val="ctr"/>
        <c:lblOffset val="100"/>
        <c:noMultiLvlLbl val="0"/>
      </c:catAx>
      <c:valAx>
        <c:axId val="586300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62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706211</xdr:colOff>
      <xdr:row>7</xdr:row>
      <xdr:rowOff>110217</xdr:rowOff>
    </xdr:from>
    <xdr:to>
      <xdr:col>37</xdr:col>
      <xdr:colOff>382361</xdr:colOff>
      <xdr:row>28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1C83E-1AE4-71FB-257A-71F0E544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736599</xdr:colOff>
      <xdr:row>29</xdr:row>
      <xdr:rowOff>27214</xdr:rowOff>
    </xdr:from>
    <xdr:to>
      <xdr:col>37</xdr:col>
      <xdr:colOff>412749</xdr:colOff>
      <xdr:row>49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850FB-A7D7-2B4D-BD8E-E9015143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812800</xdr:colOff>
      <xdr:row>4</xdr:row>
      <xdr:rowOff>25400</xdr:rowOff>
    </xdr:from>
    <xdr:to>
      <xdr:col>51</xdr:col>
      <xdr:colOff>1422399</xdr:colOff>
      <xdr:row>30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D86C50-49A3-7CAE-09F0-B97E7545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850900</xdr:colOff>
      <xdr:row>31</xdr:row>
      <xdr:rowOff>114300</xdr:rowOff>
    </xdr:from>
    <xdr:to>
      <xdr:col>51</xdr:col>
      <xdr:colOff>1460499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5C7A3D-AC65-6943-B79F-F3D7C9B3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333375</xdr:colOff>
      <xdr:row>21</xdr:row>
      <xdr:rowOff>111125</xdr:rowOff>
    </xdr:from>
    <xdr:to>
      <xdr:col>61</xdr:col>
      <xdr:colOff>752474</xdr:colOff>
      <xdr:row>47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CCF02-A9A9-2A4C-AEBC-F49269E2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191333</xdr:colOff>
      <xdr:row>53</xdr:row>
      <xdr:rowOff>14317</xdr:rowOff>
    </xdr:from>
    <xdr:to>
      <xdr:col>11</xdr:col>
      <xdr:colOff>941916</xdr:colOff>
      <xdr:row>75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469701-4F64-7415-339D-40AC39B17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264583</xdr:colOff>
      <xdr:row>76</xdr:row>
      <xdr:rowOff>190501</xdr:rowOff>
    </xdr:from>
    <xdr:to>
      <xdr:col>12</xdr:col>
      <xdr:colOff>41500</xdr:colOff>
      <xdr:row>99</xdr:row>
      <xdr:rowOff>112683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94ED38-B4F6-1D4B-BA5F-736F5125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243416</xdr:colOff>
      <xdr:row>56</xdr:row>
      <xdr:rowOff>115356</xdr:rowOff>
    </xdr:from>
    <xdr:to>
      <xdr:col>41</xdr:col>
      <xdr:colOff>571500</xdr:colOff>
      <xdr:row>79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AB652-869C-0105-632E-72FFB3BF0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505B-2C63-644B-873C-2CE4A29A5DA4}">
  <dimension ref="D1:BA76"/>
  <sheetViews>
    <sheetView tabSelected="1" topLeftCell="AA44" zoomScale="90" zoomScaleNormal="90" workbookViewId="0">
      <selection activeCell="AQ69" sqref="AQ69"/>
    </sheetView>
  </sheetViews>
  <sheetFormatPr defaultColWidth="10.77734375" defaultRowHeight="15" x14ac:dyDescent="0.2"/>
  <cols>
    <col min="1" max="3" width="10.77734375" style="1"/>
    <col min="4" max="4" width="8" style="1" bestFit="1" customWidth="1"/>
    <col min="5" max="5" width="6.33203125" style="1" bestFit="1" customWidth="1"/>
    <col min="6" max="6" width="12.77734375" style="1" bestFit="1" customWidth="1"/>
    <col min="7" max="7" width="13" style="1" bestFit="1" customWidth="1"/>
    <col min="8" max="8" width="14.6640625" style="1" bestFit="1" customWidth="1"/>
    <col min="9" max="9" width="10.77734375" style="1"/>
    <col min="10" max="10" width="8" style="1" bestFit="1" customWidth="1"/>
    <col min="11" max="11" width="6.33203125" style="1" bestFit="1" customWidth="1"/>
    <col min="12" max="12" width="12.77734375" style="1" bestFit="1" customWidth="1"/>
    <col min="13" max="13" width="13" style="1" bestFit="1" customWidth="1"/>
    <col min="14" max="14" width="14.6640625" style="1" bestFit="1" customWidth="1"/>
    <col min="15" max="15" width="10.77734375" style="1"/>
    <col min="16" max="16" width="14.6640625" style="1" bestFit="1" customWidth="1"/>
    <col min="17" max="17" width="10.77734375" style="1"/>
    <col min="18" max="18" width="8" style="1" bestFit="1" customWidth="1"/>
    <col min="19" max="19" width="11.44140625" style="1" bestFit="1" customWidth="1"/>
    <col min="20" max="20" width="12.77734375" style="1" bestFit="1" customWidth="1"/>
    <col min="21" max="21" width="12.109375" style="1" bestFit="1" customWidth="1"/>
    <col min="22" max="22" width="13" style="1" bestFit="1" customWidth="1"/>
    <col min="23" max="24" width="8" style="1" bestFit="1" customWidth="1"/>
    <col min="25" max="25" width="12.77734375" style="1" bestFit="1" customWidth="1"/>
    <col min="26" max="28" width="13" style="1" bestFit="1" customWidth="1"/>
    <col min="29" max="41" width="10.77734375" style="1"/>
    <col min="42" max="42" width="8" style="1" bestFit="1" customWidth="1"/>
    <col min="43" max="43" width="44.44140625" style="1" customWidth="1"/>
    <col min="44" max="45" width="8" style="1" bestFit="1" customWidth="1"/>
    <col min="46" max="46" width="21.77734375" style="1" customWidth="1"/>
    <col min="47" max="52" width="20.6640625" style="1" customWidth="1"/>
    <col min="53" max="53" width="8" style="1" bestFit="1" customWidth="1"/>
    <col min="54" max="54" width="21.77734375" style="1" customWidth="1"/>
    <col min="55" max="16384" width="10.77734375" style="1"/>
  </cols>
  <sheetData>
    <row r="1" spans="4:53" ht="15.75" thickBot="1" x14ac:dyDescent="0.25"/>
    <row r="2" spans="4:53" x14ac:dyDescent="0.2"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3" spans="4:53" x14ac:dyDescent="0.2">
      <c r="Q3" s="8"/>
      <c r="AL3" s="9"/>
      <c r="AO3" s="8"/>
      <c r="AP3" s="34" t="s">
        <v>21</v>
      </c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9"/>
    </row>
    <row r="4" spans="4:53" x14ac:dyDescent="0.2">
      <c r="D4" s="30" t="s">
        <v>0</v>
      </c>
      <c r="E4" s="31"/>
      <c r="F4" s="31"/>
      <c r="G4" s="31"/>
      <c r="H4" s="32"/>
      <c r="Q4" s="8"/>
      <c r="Y4" s="34" t="s">
        <v>24</v>
      </c>
      <c r="Z4" s="34"/>
      <c r="AA4" s="34"/>
      <c r="AB4" s="34"/>
      <c r="AC4" s="34"/>
      <c r="AD4" s="34"/>
      <c r="AE4" s="34"/>
      <c r="AF4" s="34"/>
      <c r="AG4" s="34"/>
      <c r="AH4" s="34"/>
      <c r="AI4" s="34"/>
      <c r="AL4" s="9"/>
      <c r="AO4" s="8"/>
      <c r="BA4" s="9"/>
    </row>
    <row r="5" spans="4:53" x14ac:dyDescent="0.2">
      <c r="D5" s="3" t="s">
        <v>5</v>
      </c>
      <c r="E5" s="3" t="s">
        <v>4</v>
      </c>
      <c r="F5" s="3" t="s">
        <v>6</v>
      </c>
      <c r="G5" s="3" t="s">
        <v>7</v>
      </c>
      <c r="H5" s="3" t="s">
        <v>8</v>
      </c>
      <c r="Q5" s="8"/>
      <c r="R5" s="33" t="s">
        <v>0</v>
      </c>
      <c r="S5" s="33"/>
      <c r="T5" s="33"/>
      <c r="U5" s="33"/>
      <c r="V5" s="33"/>
      <c r="AL5" s="9"/>
      <c r="AO5" s="8"/>
      <c r="AP5" s="30" t="s">
        <v>0</v>
      </c>
      <c r="AQ5" s="32"/>
      <c r="BA5" s="9"/>
    </row>
    <row r="6" spans="4:53" x14ac:dyDescent="0.2">
      <c r="D6" s="4" t="s">
        <v>1</v>
      </c>
      <c r="E6" s="2">
        <v>8</v>
      </c>
      <c r="F6" s="2">
        <v>96.968999999999994</v>
      </c>
      <c r="G6" s="2">
        <v>98.373000000000005</v>
      </c>
      <c r="H6" s="2">
        <v>98.198999999999998</v>
      </c>
      <c r="Q6" s="8"/>
      <c r="R6" s="3" t="s">
        <v>5</v>
      </c>
      <c r="S6" s="3" t="s">
        <v>16</v>
      </c>
      <c r="T6" s="3" t="s">
        <v>6</v>
      </c>
      <c r="U6" s="3" t="s">
        <v>17</v>
      </c>
      <c r="V6" s="3" t="s">
        <v>7</v>
      </c>
      <c r="AL6" s="9"/>
      <c r="AO6" s="8"/>
      <c r="AP6" s="3" t="s">
        <v>5</v>
      </c>
      <c r="AQ6" s="3" t="s">
        <v>22</v>
      </c>
      <c r="BA6" s="9"/>
    </row>
    <row r="7" spans="4:53" x14ac:dyDescent="0.2">
      <c r="D7" s="4" t="s">
        <v>19</v>
      </c>
      <c r="E7" s="2">
        <v>10</v>
      </c>
      <c r="F7" s="2">
        <v>97.346999999999994</v>
      </c>
      <c r="G7" s="2">
        <v>99.933000000000007</v>
      </c>
      <c r="H7" s="2">
        <v>99.674000000000007</v>
      </c>
      <c r="Q7" s="8"/>
      <c r="R7" s="4" t="s">
        <v>1</v>
      </c>
      <c r="S7" s="2">
        <v>6</v>
      </c>
      <c r="T7" s="2">
        <v>97.009</v>
      </c>
      <c r="U7" s="2">
        <v>2</v>
      </c>
      <c r="V7" s="2">
        <v>99.15</v>
      </c>
      <c r="AL7" s="9"/>
      <c r="AO7" s="8"/>
      <c r="AP7" s="4" t="s">
        <v>1</v>
      </c>
      <c r="AQ7" s="2">
        <v>5.2694999999999999</v>
      </c>
      <c r="BA7" s="9"/>
    </row>
    <row r="8" spans="4:53" x14ac:dyDescent="0.2">
      <c r="D8" s="4" t="s">
        <v>3</v>
      </c>
      <c r="E8" s="2">
        <v>10</v>
      </c>
      <c r="F8" s="2">
        <v>65.015000000000001</v>
      </c>
      <c r="G8" s="2">
        <v>100</v>
      </c>
      <c r="H8" s="2">
        <v>96.501000000000005</v>
      </c>
      <c r="Q8" s="8"/>
      <c r="R8" s="4" t="s">
        <v>19</v>
      </c>
      <c r="S8" s="2">
        <v>10</v>
      </c>
      <c r="T8" s="2">
        <v>97.346999999999994</v>
      </c>
      <c r="U8" s="2">
        <v>2</v>
      </c>
      <c r="V8" s="2">
        <v>100</v>
      </c>
      <c r="AL8" s="9"/>
      <c r="AO8" s="8"/>
      <c r="AP8" s="4" t="s">
        <v>19</v>
      </c>
      <c r="AQ8" s="2">
        <v>82.537800000000004</v>
      </c>
      <c r="BA8" s="9"/>
    </row>
    <row r="9" spans="4:53" x14ac:dyDescent="0.2">
      <c r="Q9" s="8"/>
      <c r="R9" s="4" t="s">
        <v>3</v>
      </c>
      <c r="S9" s="2">
        <v>3</v>
      </c>
      <c r="T9" s="2">
        <v>70.73</v>
      </c>
      <c r="U9" s="2" t="s">
        <v>18</v>
      </c>
      <c r="V9" s="2">
        <v>100</v>
      </c>
      <c r="AL9" s="9"/>
      <c r="AO9" s="8"/>
      <c r="AP9" s="4" t="s">
        <v>3</v>
      </c>
      <c r="AQ9" s="2">
        <v>405.30700000000002</v>
      </c>
      <c r="BA9" s="9"/>
    </row>
    <row r="10" spans="4:53" x14ac:dyDescent="0.2">
      <c r="Q10" s="8"/>
      <c r="AL10" s="9"/>
      <c r="AO10" s="8"/>
      <c r="AP10" s="4" t="s">
        <v>23</v>
      </c>
      <c r="AQ10" s="2">
        <f>AVERAGE(AQ7:AQ9)</f>
        <v>164.37143333333333</v>
      </c>
      <c r="BA10" s="9"/>
    </row>
    <row r="11" spans="4:53" x14ac:dyDescent="0.2">
      <c r="D11" s="30" t="s">
        <v>9</v>
      </c>
      <c r="E11" s="31"/>
      <c r="F11" s="31"/>
      <c r="G11" s="31"/>
      <c r="H11" s="32"/>
      <c r="Q11" s="8"/>
      <c r="AL11" s="9"/>
      <c r="AO11" s="8"/>
      <c r="BA11" s="9"/>
    </row>
    <row r="12" spans="4:53" x14ac:dyDescent="0.2">
      <c r="D12" s="3" t="s">
        <v>5</v>
      </c>
      <c r="E12" s="3" t="s">
        <v>4</v>
      </c>
      <c r="F12" s="3" t="s">
        <v>6</v>
      </c>
      <c r="G12" s="3" t="s">
        <v>7</v>
      </c>
      <c r="H12" s="3" t="s">
        <v>8</v>
      </c>
      <c r="Q12" s="8"/>
      <c r="R12" s="30" t="s">
        <v>9</v>
      </c>
      <c r="S12" s="31"/>
      <c r="T12" s="31"/>
      <c r="U12" s="31"/>
      <c r="V12" s="32"/>
      <c r="AL12" s="9"/>
      <c r="AO12" s="8"/>
      <c r="BA12" s="9"/>
    </row>
    <row r="13" spans="4:53" x14ac:dyDescent="0.2">
      <c r="D13" s="4" t="s">
        <v>1</v>
      </c>
      <c r="E13" s="2">
        <v>6</v>
      </c>
      <c r="F13" s="2">
        <v>95.238</v>
      </c>
      <c r="G13" s="2">
        <v>95.459000000000003</v>
      </c>
      <c r="H13" s="2">
        <v>95.421999999999997</v>
      </c>
      <c r="Q13" s="8"/>
      <c r="R13" s="3" t="s">
        <v>5</v>
      </c>
      <c r="S13" s="3" t="s">
        <v>16</v>
      </c>
      <c r="T13" s="3" t="s">
        <v>6</v>
      </c>
      <c r="U13" s="3" t="s">
        <v>17</v>
      </c>
      <c r="V13" s="3" t="s">
        <v>7</v>
      </c>
      <c r="AL13" s="9"/>
      <c r="AO13" s="8"/>
      <c r="AP13" s="30" t="s">
        <v>9</v>
      </c>
      <c r="AQ13" s="32"/>
      <c r="BA13" s="9"/>
    </row>
    <row r="14" spans="4:53" x14ac:dyDescent="0.2">
      <c r="D14" s="4" t="s">
        <v>19</v>
      </c>
      <c r="E14" s="2">
        <v>3</v>
      </c>
      <c r="F14" s="2">
        <v>96.466999999999999</v>
      </c>
      <c r="G14" s="2">
        <v>96.881</v>
      </c>
      <c r="H14" s="2">
        <v>96.742999999999995</v>
      </c>
      <c r="Q14" s="8"/>
      <c r="R14" s="4" t="s">
        <v>1</v>
      </c>
      <c r="S14" s="2">
        <v>9</v>
      </c>
      <c r="T14" s="2">
        <v>95.257999999999996</v>
      </c>
      <c r="U14" s="2">
        <v>2</v>
      </c>
      <c r="V14" s="2">
        <v>95.677999999999997</v>
      </c>
      <c r="AL14" s="9"/>
      <c r="AO14" s="8"/>
      <c r="AP14" s="3" t="s">
        <v>5</v>
      </c>
      <c r="AQ14" s="3" t="s">
        <v>22</v>
      </c>
      <c r="BA14" s="9"/>
    </row>
    <row r="15" spans="4:53" x14ac:dyDescent="0.2">
      <c r="D15" s="4" t="s">
        <v>3</v>
      </c>
      <c r="E15" s="2">
        <v>9</v>
      </c>
      <c r="F15" s="2">
        <v>96.885999999999996</v>
      </c>
      <c r="G15" s="2">
        <v>97.299000000000007</v>
      </c>
      <c r="H15" s="2">
        <v>97.253</v>
      </c>
      <c r="Q15" s="8"/>
      <c r="R15" s="4" t="s">
        <v>19</v>
      </c>
      <c r="S15" s="2">
        <v>3</v>
      </c>
      <c r="T15" s="2">
        <v>96.466999999999999</v>
      </c>
      <c r="U15" s="2">
        <v>2</v>
      </c>
      <c r="V15" s="2">
        <v>97.111000000000004</v>
      </c>
      <c r="AL15" s="9"/>
      <c r="AO15" s="8"/>
      <c r="AP15" s="4" t="s">
        <v>1</v>
      </c>
      <c r="AQ15" s="2">
        <v>2.4952999999999999</v>
      </c>
      <c r="BA15" s="9"/>
    </row>
    <row r="16" spans="4:53" x14ac:dyDescent="0.2">
      <c r="Q16" s="8"/>
      <c r="R16" s="4" t="s">
        <v>3</v>
      </c>
      <c r="S16" s="2">
        <v>3</v>
      </c>
      <c r="T16" s="2">
        <v>96.887</v>
      </c>
      <c r="U16" s="2">
        <v>2</v>
      </c>
      <c r="V16" s="2">
        <v>97.634</v>
      </c>
      <c r="AL16" s="9"/>
      <c r="AO16" s="8"/>
      <c r="AP16" s="4" t="s">
        <v>19</v>
      </c>
      <c r="AQ16" s="2">
        <v>6.4211999999999998</v>
      </c>
      <c r="BA16" s="9"/>
    </row>
    <row r="17" spans="4:53" x14ac:dyDescent="0.2">
      <c r="Q17" s="8"/>
      <c r="AL17" s="9"/>
      <c r="AO17" s="8"/>
      <c r="AP17" s="4" t="s">
        <v>3</v>
      </c>
      <c r="AQ17" s="2">
        <v>28.209599999999998</v>
      </c>
      <c r="BA17" s="9"/>
    </row>
    <row r="18" spans="4:53" x14ac:dyDescent="0.2">
      <c r="D18" s="30" t="s">
        <v>10</v>
      </c>
      <c r="E18" s="31"/>
      <c r="F18" s="31"/>
      <c r="G18" s="31"/>
      <c r="H18" s="32"/>
      <c r="Q18" s="8"/>
      <c r="AL18" s="9"/>
      <c r="AO18" s="8"/>
      <c r="AP18" s="4" t="s">
        <v>23</v>
      </c>
      <c r="AQ18" s="2">
        <f>AVERAGE(AQ15:AQ17)</f>
        <v>12.375366666666665</v>
      </c>
      <c r="BA18" s="9"/>
    </row>
    <row r="19" spans="4:53" x14ac:dyDescent="0.2">
      <c r="D19" s="3" t="s">
        <v>5</v>
      </c>
      <c r="E19" s="3" t="s">
        <v>4</v>
      </c>
      <c r="F19" s="3" t="s">
        <v>6</v>
      </c>
      <c r="G19" s="3" t="s">
        <v>7</v>
      </c>
      <c r="H19" s="3" t="s">
        <v>8</v>
      </c>
      <c r="Q19" s="8"/>
      <c r="R19" s="30" t="s">
        <v>10</v>
      </c>
      <c r="S19" s="31"/>
      <c r="T19" s="31"/>
      <c r="U19" s="31"/>
      <c r="V19" s="32"/>
      <c r="AL19" s="9"/>
      <c r="AO19" s="8"/>
      <c r="BA19" s="9"/>
    </row>
    <row r="20" spans="4:53" x14ac:dyDescent="0.2">
      <c r="D20" s="4" t="s">
        <v>1</v>
      </c>
      <c r="E20" s="2">
        <v>10</v>
      </c>
      <c r="F20" s="1">
        <v>58.223999999999997</v>
      </c>
      <c r="G20" s="2">
        <v>93.820999999999998</v>
      </c>
      <c r="H20" s="2">
        <v>90.260999999999996</v>
      </c>
      <c r="Q20" s="8"/>
      <c r="R20" s="3" t="s">
        <v>5</v>
      </c>
      <c r="S20" s="3" t="s">
        <v>16</v>
      </c>
      <c r="T20" s="3" t="s">
        <v>6</v>
      </c>
      <c r="U20" s="3" t="s">
        <v>17</v>
      </c>
      <c r="V20" s="3" t="s">
        <v>7</v>
      </c>
      <c r="AL20" s="9"/>
      <c r="AO20" s="8"/>
      <c r="BA20" s="9"/>
    </row>
    <row r="21" spans="4:53" x14ac:dyDescent="0.2">
      <c r="D21" s="4" t="s">
        <v>19</v>
      </c>
      <c r="E21" s="2">
        <v>10</v>
      </c>
      <c r="F21" s="2">
        <v>50.307000000000002</v>
      </c>
      <c r="G21" s="2">
        <v>100</v>
      </c>
      <c r="H21" s="2">
        <v>95.031000000000006</v>
      </c>
      <c r="Q21" s="8"/>
      <c r="R21" s="4" t="s">
        <v>1</v>
      </c>
      <c r="S21" s="2">
        <v>10</v>
      </c>
      <c r="T21" s="2">
        <v>58.223999999999997</v>
      </c>
      <c r="U21" s="2">
        <v>2</v>
      </c>
      <c r="V21" s="2">
        <v>96.814999999999998</v>
      </c>
      <c r="AL21" s="9"/>
      <c r="AO21" s="8"/>
      <c r="AP21" s="30" t="s">
        <v>10</v>
      </c>
      <c r="AQ21" s="32"/>
      <c r="BA21" s="9"/>
    </row>
    <row r="22" spans="4:53" x14ac:dyDescent="0.2">
      <c r="D22" s="4" t="s">
        <v>3</v>
      </c>
      <c r="E22" s="2">
        <v>10</v>
      </c>
      <c r="F22" s="2">
        <v>48.884</v>
      </c>
      <c r="G22" s="2">
        <v>100</v>
      </c>
      <c r="H22" s="2">
        <v>94.888000000000005</v>
      </c>
      <c r="Q22" s="8"/>
      <c r="R22" s="4" t="s">
        <v>19</v>
      </c>
      <c r="S22" s="2">
        <v>4</v>
      </c>
      <c r="T22" s="2">
        <v>54.914999999999999</v>
      </c>
      <c r="U22" s="2" t="s">
        <v>18</v>
      </c>
      <c r="V22" s="2">
        <v>100</v>
      </c>
      <c r="AL22" s="9"/>
      <c r="AO22" s="8"/>
      <c r="AP22" s="3" t="s">
        <v>5</v>
      </c>
      <c r="AQ22" s="3" t="s">
        <v>22</v>
      </c>
      <c r="BA22" s="9"/>
    </row>
    <row r="23" spans="4:53" x14ac:dyDescent="0.2">
      <c r="Q23" s="8"/>
      <c r="R23" s="4" t="s">
        <v>3</v>
      </c>
      <c r="S23" s="2">
        <v>7</v>
      </c>
      <c r="T23" s="2">
        <v>48.975999999999999</v>
      </c>
      <c r="U23" s="2" t="s">
        <v>18</v>
      </c>
      <c r="V23" s="2">
        <v>100</v>
      </c>
      <c r="AL23" s="9"/>
      <c r="AO23" s="8"/>
      <c r="AP23" s="4" t="s">
        <v>1</v>
      </c>
      <c r="AQ23" s="2">
        <v>7.3962000000000003</v>
      </c>
      <c r="BA23" s="9"/>
    </row>
    <row r="24" spans="4:53" x14ac:dyDescent="0.2">
      <c r="Q24" s="8"/>
      <c r="AL24" s="9"/>
      <c r="AO24" s="8"/>
      <c r="AP24" s="4" t="s">
        <v>19</v>
      </c>
      <c r="AQ24" s="2">
        <v>51.4114</v>
      </c>
      <c r="BA24" s="9"/>
    </row>
    <row r="25" spans="4:53" x14ac:dyDescent="0.2">
      <c r="D25" s="30" t="s">
        <v>11</v>
      </c>
      <c r="E25" s="31"/>
      <c r="F25" s="31"/>
      <c r="G25" s="31"/>
      <c r="H25" s="32"/>
      <c r="J25" s="30" t="s">
        <v>13</v>
      </c>
      <c r="K25" s="31"/>
      <c r="L25" s="31"/>
      <c r="M25" s="31"/>
      <c r="N25" s="32"/>
      <c r="Q25" s="8"/>
      <c r="AL25" s="9"/>
      <c r="AO25" s="8"/>
      <c r="AP25" s="4" t="s">
        <v>3</v>
      </c>
      <c r="AQ25" s="2">
        <v>256.59190000000001</v>
      </c>
      <c r="BA25" s="9"/>
    </row>
    <row r="26" spans="4:53" x14ac:dyDescent="0.2">
      <c r="D26" s="3" t="s">
        <v>5</v>
      </c>
      <c r="E26" s="3" t="s">
        <v>4</v>
      </c>
      <c r="F26" s="3" t="s">
        <v>6</v>
      </c>
      <c r="G26" s="3" t="s">
        <v>7</v>
      </c>
      <c r="H26" s="3" t="s">
        <v>8</v>
      </c>
      <c r="J26" s="3" t="s">
        <v>5</v>
      </c>
      <c r="K26" s="3" t="s">
        <v>4</v>
      </c>
      <c r="L26" s="3" t="s">
        <v>6</v>
      </c>
      <c r="M26" s="3" t="s">
        <v>7</v>
      </c>
      <c r="N26" s="3" t="s">
        <v>8</v>
      </c>
      <c r="Q26" s="8"/>
      <c r="R26" s="30" t="s">
        <v>11</v>
      </c>
      <c r="S26" s="31"/>
      <c r="T26" s="31"/>
      <c r="U26" s="31"/>
      <c r="V26" s="32"/>
      <c r="X26" s="30" t="s">
        <v>13</v>
      </c>
      <c r="Y26" s="31"/>
      <c r="Z26" s="31"/>
      <c r="AA26" s="31"/>
      <c r="AB26" s="32"/>
      <c r="AL26" s="9"/>
      <c r="AO26" s="8"/>
      <c r="AP26" s="4" t="s">
        <v>23</v>
      </c>
      <c r="AQ26" s="2">
        <f>AVERAGE(AQ23:AQ25)</f>
        <v>105.13316666666667</v>
      </c>
      <c r="BA26" s="9"/>
    </row>
    <row r="27" spans="4:53" x14ac:dyDescent="0.2">
      <c r="D27" s="4" t="s">
        <v>1</v>
      </c>
      <c r="E27" s="2">
        <v>8</v>
      </c>
      <c r="F27" s="2">
        <v>98.71</v>
      </c>
      <c r="G27" s="2">
        <v>99.188000000000002</v>
      </c>
      <c r="H27" s="2">
        <v>99.128</v>
      </c>
      <c r="J27" s="4" t="s">
        <v>1</v>
      </c>
      <c r="K27" s="2">
        <v>10</v>
      </c>
      <c r="L27" s="2">
        <v>99.15</v>
      </c>
      <c r="M27" s="2">
        <v>99.465999999999994</v>
      </c>
      <c r="N27" s="2">
        <v>99.435000000000002</v>
      </c>
      <c r="Q27" s="8"/>
      <c r="R27" s="3" t="s">
        <v>5</v>
      </c>
      <c r="S27" s="3" t="s">
        <v>16</v>
      </c>
      <c r="T27" s="3" t="s">
        <v>6</v>
      </c>
      <c r="U27" s="3" t="s">
        <v>17</v>
      </c>
      <c r="V27" s="3" t="s">
        <v>7</v>
      </c>
      <c r="X27" s="3" t="s">
        <v>5</v>
      </c>
      <c r="Y27" s="3" t="s">
        <v>16</v>
      </c>
      <c r="Z27" s="3" t="s">
        <v>6</v>
      </c>
      <c r="AA27" s="3" t="s">
        <v>17</v>
      </c>
      <c r="AB27" s="3" t="s">
        <v>7</v>
      </c>
      <c r="AL27" s="9"/>
      <c r="AO27" s="8"/>
      <c r="BA27" s="9"/>
    </row>
    <row r="28" spans="4:53" x14ac:dyDescent="0.2">
      <c r="D28" s="4" t="s">
        <v>2</v>
      </c>
      <c r="E28" s="2">
        <v>8</v>
      </c>
      <c r="F28" s="2">
        <v>99.754000000000005</v>
      </c>
      <c r="G28" s="2">
        <v>99.997</v>
      </c>
      <c r="H28" s="2">
        <v>99.966999999999999</v>
      </c>
      <c r="J28" s="4" t="s">
        <v>19</v>
      </c>
      <c r="K28" s="2">
        <v>10</v>
      </c>
      <c r="L28" s="2">
        <v>99.825999999999993</v>
      </c>
      <c r="M28" s="2">
        <v>100</v>
      </c>
      <c r="N28" s="2">
        <v>99.983000000000004</v>
      </c>
      <c r="Q28" s="8"/>
      <c r="R28" s="4" t="s">
        <v>1</v>
      </c>
      <c r="S28" s="2">
        <v>8</v>
      </c>
      <c r="T28" s="2">
        <v>98.71</v>
      </c>
      <c r="U28" s="2">
        <v>8</v>
      </c>
      <c r="V28" s="2">
        <v>99.188000000000002</v>
      </c>
      <c r="X28" s="4" t="s">
        <v>1</v>
      </c>
      <c r="Y28" s="2">
        <v>10</v>
      </c>
      <c r="Z28" s="2">
        <v>99.15</v>
      </c>
      <c r="AA28" s="2">
        <v>10</v>
      </c>
      <c r="AB28" s="2">
        <v>99.465999999999994</v>
      </c>
      <c r="AL28" s="9"/>
      <c r="AO28" s="8"/>
      <c r="BA28" s="9"/>
    </row>
    <row r="29" spans="4:53" x14ac:dyDescent="0.2">
      <c r="D29" s="4" t="s">
        <v>3</v>
      </c>
      <c r="E29" s="2">
        <v>9</v>
      </c>
      <c r="F29" s="2">
        <v>99.816000000000003</v>
      </c>
      <c r="G29" s="2">
        <v>100</v>
      </c>
      <c r="H29" s="2">
        <v>99.981999999999999</v>
      </c>
      <c r="J29" s="4" t="s">
        <v>3</v>
      </c>
      <c r="K29" s="2">
        <v>8</v>
      </c>
      <c r="L29" s="2">
        <v>99.775000000000006</v>
      </c>
      <c r="M29" s="2">
        <v>100</v>
      </c>
      <c r="N29" s="2">
        <v>99.974999999999994</v>
      </c>
      <c r="Q29" s="8"/>
      <c r="R29" s="4" t="s">
        <v>19</v>
      </c>
      <c r="S29" s="2">
        <v>8</v>
      </c>
      <c r="T29" s="2">
        <v>99.754000000000005</v>
      </c>
      <c r="U29" s="1">
        <v>8</v>
      </c>
      <c r="V29" s="2">
        <v>99.997</v>
      </c>
      <c r="X29" s="4" t="s">
        <v>19</v>
      </c>
      <c r="Y29" s="2">
        <v>10</v>
      </c>
      <c r="Z29" s="2">
        <v>99.825999999999993</v>
      </c>
      <c r="AA29" s="2">
        <v>10</v>
      </c>
      <c r="AB29" s="2">
        <v>100</v>
      </c>
      <c r="AL29" s="9"/>
      <c r="AO29" s="8"/>
      <c r="AP29" s="33" t="s">
        <v>11</v>
      </c>
      <c r="AQ29" s="33"/>
      <c r="AS29" s="33" t="s">
        <v>13</v>
      </c>
      <c r="AT29" s="33"/>
      <c r="BA29" s="9"/>
    </row>
    <row r="30" spans="4:53" x14ac:dyDescent="0.2">
      <c r="Q30" s="8"/>
      <c r="R30" s="4" t="s">
        <v>3</v>
      </c>
      <c r="S30" s="2">
        <v>10</v>
      </c>
      <c r="T30" s="2">
        <v>99.816000000000003</v>
      </c>
      <c r="U30" s="2">
        <v>10</v>
      </c>
      <c r="V30" s="2">
        <v>100</v>
      </c>
      <c r="X30" s="4" t="s">
        <v>3</v>
      </c>
      <c r="Y30" s="2">
        <v>9</v>
      </c>
      <c r="Z30" s="2">
        <v>99.775000000000006</v>
      </c>
      <c r="AA30" s="2">
        <v>9</v>
      </c>
      <c r="AB30" s="2">
        <v>100</v>
      </c>
      <c r="AL30" s="9"/>
      <c r="AO30" s="8"/>
      <c r="AP30" s="3" t="s">
        <v>5</v>
      </c>
      <c r="AQ30" s="3" t="s">
        <v>22</v>
      </c>
      <c r="AS30" s="3" t="s">
        <v>5</v>
      </c>
      <c r="AT30" s="3" t="s">
        <v>22</v>
      </c>
      <c r="BA30" s="9"/>
    </row>
    <row r="31" spans="4:53" x14ac:dyDescent="0.2">
      <c r="Q31" s="8"/>
      <c r="AL31" s="9"/>
      <c r="AO31" s="8"/>
      <c r="AP31" s="4" t="s">
        <v>1</v>
      </c>
      <c r="AQ31" s="2">
        <v>4.5206</v>
      </c>
      <c r="AS31" s="4" t="s">
        <v>1</v>
      </c>
      <c r="AT31" s="2">
        <v>6.3183999999999996</v>
      </c>
      <c r="BA31" s="9"/>
    </row>
    <row r="32" spans="4:53" x14ac:dyDescent="0.2">
      <c r="D32" s="30" t="s">
        <v>12</v>
      </c>
      <c r="E32" s="31"/>
      <c r="F32" s="31"/>
      <c r="G32" s="31"/>
      <c r="H32" s="32"/>
      <c r="J32" s="30" t="s">
        <v>14</v>
      </c>
      <c r="K32" s="31"/>
      <c r="L32" s="31"/>
      <c r="M32" s="31"/>
      <c r="N32" s="32"/>
      <c r="Q32" s="8"/>
      <c r="AL32" s="9"/>
      <c r="AO32" s="8"/>
      <c r="AP32" s="4" t="s">
        <v>19</v>
      </c>
      <c r="AQ32" s="2">
        <v>7.0872999999999999</v>
      </c>
      <c r="AS32" s="4" t="s">
        <v>19</v>
      </c>
      <c r="AT32" s="2">
        <v>15.5046</v>
      </c>
      <c r="BA32" s="9"/>
    </row>
    <row r="33" spans="4:53" x14ac:dyDescent="0.2">
      <c r="D33" s="3" t="s">
        <v>5</v>
      </c>
      <c r="E33" s="3" t="s">
        <v>4</v>
      </c>
      <c r="F33" s="3" t="s">
        <v>6</v>
      </c>
      <c r="G33" s="3" t="s">
        <v>7</v>
      </c>
      <c r="H33" s="3" t="s">
        <v>8</v>
      </c>
      <c r="J33" s="3" t="s">
        <v>5</v>
      </c>
      <c r="K33" s="3" t="s">
        <v>4</v>
      </c>
      <c r="L33" s="3" t="s">
        <v>6</v>
      </c>
      <c r="M33" s="3" t="s">
        <v>7</v>
      </c>
      <c r="N33" s="3" t="s">
        <v>8</v>
      </c>
      <c r="Q33" s="8"/>
      <c r="R33" s="30" t="s">
        <v>12</v>
      </c>
      <c r="S33" s="31"/>
      <c r="T33" s="31"/>
      <c r="U33" s="31"/>
      <c r="V33" s="32"/>
      <c r="X33" s="30" t="s">
        <v>14</v>
      </c>
      <c r="Y33" s="31"/>
      <c r="Z33" s="31"/>
      <c r="AA33" s="31"/>
      <c r="AB33" s="32"/>
      <c r="AL33" s="9"/>
      <c r="AO33" s="8"/>
      <c r="AP33" s="4" t="s">
        <v>3</v>
      </c>
      <c r="AQ33" s="2">
        <v>18.343299999999999</v>
      </c>
      <c r="AS33" s="4" t="s">
        <v>3</v>
      </c>
      <c r="AT33" s="2">
        <v>29.034800000000001</v>
      </c>
      <c r="BA33" s="9"/>
    </row>
    <row r="34" spans="4:53" x14ac:dyDescent="0.2">
      <c r="D34" s="4" t="s">
        <v>1</v>
      </c>
      <c r="E34" s="2">
        <v>10</v>
      </c>
      <c r="F34" s="2">
        <v>99.385999999999996</v>
      </c>
      <c r="G34" s="2">
        <v>99.701999999999998</v>
      </c>
      <c r="H34" s="2">
        <v>99.67</v>
      </c>
      <c r="J34" s="4" t="s">
        <v>1</v>
      </c>
      <c r="K34" s="2">
        <v>9</v>
      </c>
      <c r="L34" s="2">
        <v>99.528999999999996</v>
      </c>
      <c r="M34" s="2">
        <v>99.763999999999996</v>
      </c>
      <c r="N34" s="2">
        <v>99.738</v>
      </c>
      <c r="Q34" s="8"/>
      <c r="R34" s="3" t="s">
        <v>5</v>
      </c>
      <c r="S34" s="3" t="s">
        <v>16</v>
      </c>
      <c r="T34" s="3" t="s">
        <v>6</v>
      </c>
      <c r="U34" s="3" t="s">
        <v>17</v>
      </c>
      <c r="V34" s="3" t="s">
        <v>7</v>
      </c>
      <c r="X34" s="3" t="s">
        <v>5</v>
      </c>
      <c r="Y34" s="3" t="s">
        <v>16</v>
      </c>
      <c r="Z34" s="3" t="s">
        <v>6</v>
      </c>
      <c r="AA34" s="3" t="s">
        <v>17</v>
      </c>
      <c r="AB34" s="3" t="s">
        <v>7</v>
      </c>
      <c r="AL34" s="9"/>
      <c r="AO34" s="8"/>
      <c r="AP34" s="4" t="s">
        <v>23</v>
      </c>
      <c r="AQ34" s="2">
        <f>AVERAGE(AQ31:AQ33)</f>
        <v>9.9837333333333333</v>
      </c>
      <c r="AS34" s="4" t="s">
        <v>23</v>
      </c>
      <c r="AT34" s="2">
        <f>AVERAGE(AT31:AT33)</f>
        <v>16.9526</v>
      </c>
      <c r="BA34" s="9"/>
    </row>
    <row r="35" spans="4:53" x14ac:dyDescent="0.2">
      <c r="D35" s="4" t="s">
        <v>19</v>
      </c>
      <c r="E35" s="2">
        <v>10</v>
      </c>
      <c r="F35" s="2">
        <v>99.703000000000003</v>
      </c>
      <c r="G35" s="2">
        <v>100</v>
      </c>
      <c r="H35" s="2">
        <v>99.97</v>
      </c>
      <c r="J35" s="4" t="s">
        <v>19</v>
      </c>
      <c r="K35" s="2">
        <v>10</v>
      </c>
      <c r="L35" s="2">
        <v>99.754000000000005</v>
      </c>
      <c r="M35" s="2">
        <v>99.997</v>
      </c>
      <c r="N35" s="2">
        <v>99.971999999999994</v>
      </c>
      <c r="Q35" s="8"/>
      <c r="R35" s="4" t="s">
        <v>1</v>
      </c>
      <c r="S35" s="2">
        <v>10</v>
      </c>
      <c r="T35" s="2">
        <v>99.385999999999996</v>
      </c>
      <c r="U35" s="1">
        <v>10</v>
      </c>
      <c r="V35" s="2">
        <v>99.701999999999998</v>
      </c>
      <c r="X35" s="4" t="s">
        <v>1</v>
      </c>
      <c r="Y35" s="2">
        <v>9</v>
      </c>
      <c r="Z35" s="2">
        <v>99.528999999999996</v>
      </c>
      <c r="AA35" s="2">
        <v>9</v>
      </c>
      <c r="AB35" s="2">
        <v>99.763999999999996</v>
      </c>
      <c r="AL35" s="9"/>
      <c r="AO35" s="8"/>
      <c r="BA35" s="9"/>
    </row>
    <row r="36" spans="4:53" x14ac:dyDescent="0.2">
      <c r="D36" s="4" t="s">
        <v>3</v>
      </c>
      <c r="E36" s="2">
        <v>9</v>
      </c>
      <c r="F36" s="2">
        <v>99.775000000000006</v>
      </c>
      <c r="G36" s="2">
        <v>100</v>
      </c>
      <c r="H36" s="2">
        <v>99.977000000000004</v>
      </c>
      <c r="J36" s="4" t="s">
        <v>3</v>
      </c>
      <c r="K36" s="2">
        <v>9</v>
      </c>
      <c r="L36" s="2">
        <v>99.733999999999995</v>
      </c>
      <c r="M36" s="2">
        <v>100</v>
      </c>
      <c r="N36" s="2">
        <v>99.972999999999999</v>
      </c>
      <c r="Q36" s="8"/>
      <c r="R36" s="4" t="s">
        <v>19</v>
      </c>
      <c r="S36" s="2">
        <v>9</v>
      </c>
      <c r="T36" s="2">
        <v>99.724000000000004</v>
      </c>
      <c r="U36" s="2">
        <v>9</v>
      </c>
      <c r="V36" s="2">
        <v>100</v>
      </c>
      <c r="X36" s="4" t="s">
        <v>19</v>
      </c>
      <c r="Y36" s="2">
        <v>10</v>
      </c>
      <c r="Z36" s="2">
        <v>99.754000000000005</v>
      </c>
      <c r="AA36" s="2">
        <v>10</v>
      </c>
      <c r="AB36" s="2">
        <v>100</v>
      </c>
      <c r="AL36" s="9"/>
      <c r="AO36" s="8"/>
      <c r="BA36" s="9"/>
    </row>
    <row r="37" spans="4:53" x14ac:dyDescent="0.2">
      <c r="Q37" s="8"/>
      <c r="R37" s="4" t="s">
        <v>3</v>
      </c>
      <c r="S37" s="2">
        <v>10</v>
      </c>
      <c r="T37" s="2">
        <v>99.775000000000006</v>
      </c>
      <c r="U37" s="2">
        <v>10</v>
      </c>
      <c r="V37" s="2">
        <v>100</v>
      </c>
      <c r="X37" s="4" t="s">
        <v>3</v>
      </c>
      <c r="Y37" s="2">
        <v>10</v>
      </c>
      <c r="Z37" s="2">
        <v>99.733999999999995</v>
      </c>
      <c r="AA37" s="2">
        <v>10</v>
      </c>
      <c r="AB37" s="2">
        <v>100</v>
      </c>
      <c r="AL37" s="9"/>
      <c r="AO37" s="8"/>
      <c r="AP37" s="33" t="s">
        <v>12</v>
      </c>
      <c r="AQ37" s="33"/>
      <c r="AS37" s="33" t="s">
        <v>14</v>
      </c>
      <c r="AT37" s="33"/>
      <c r="BA37" s="9"/>
    </row>
    <row r="38" spans="4:53" x14ac:dyDescent="0.2">
      <c r="Q38" s="8"/>
      <c r="AA38" s="1" t="s">
        <v>20</v>
      </c>
      <c r="AL38" s="9"/>
      <c r="AO38" s="8"/>
      <c r="AP38" s="3" t="s">
        <v>5</v>
      </c>
      <c r="AQ38" s="3" t="s">
        <v>22</v>
      </c>
      <c r="AS38" s="3" t="s">
        <v>5</v>
      </c>
      <c r="AT38" s="3" t="s">
        <v>22</v>
      </c>
      <c r="BA38" s="9"/>
    </row>
    <row r="39" spans="4:53" x14ac:dyDescent="0.2">
      <c r="D39" s="30" t="s">
        <v>15</v>
      </c>
      <c r="E39" s="31"/>
      <c r="F39" s="31"/>
      <c r="G39" s="31"/>
      <c r="H39" s="32"/>
      <c r="Q39" s="8"/>
      <c r="AL39" s="9"/>
      <c r="AO39" s="8"/>
      <c r="AP39" s="4" t="s">
        <v>1</v>
      </c>
      <c r="AQ39" s="2">
        <v>6.3489000000000004</v>
      </c>
      <c r="AS39" s="4" t="s">
        <v>1</v>
      </c>
      <c r="AT39" s="2">
        <v>10.290699999999999</v>
      </c>
      <c r="BA39" s="9"/>
    </row>
    <row r="40" spans="4:53" x14ac:dyDescent="0.2">
      <c r="D40" s="3" t="s">
        <v>5</v>
      </c>
      <c r="E40" s="3" t="s">
        <v>4</v>
      </c>
      <c r="F40" s="3" t="s">
        <v>6</v>
      </c>
      <c r="G40" s="3" t="s">
        <v>7</v>
      </c>
      <c r="H40" s="3" t="s">
        <v>8</v>
      </c>
      <c r="Q40" s="8"/>
      <c r="R40" s="30" t="s">
        <v>15</v>
      </c>
      <c r="S40" s="31"/>
      <c r="T40" s="31"/>
      <c r="U40" s="31"/>
      <c r="V40" s="32"/>
      <c r="AL40" s="9"/>
      <c r="AO40" s="8"/>
      <c r="AP40" s="4" t="s">
        <v>19</v>
      </c>
      <c r="AQ40" s="2">
        <v>10.226900000000001</v>
      </c>
      <c r="AS40" s="4" t="s">
        <v>19</v>
      </c>
      <c r="AT40" s="2">
        <v>18.351900000000001</v>
      </c>
      <c r="BA40" s="9"/>
    </row>
    <row r="41" spans="4:53" x14ac:dyDescent="0.2">
      <c r="D41" s="4" t="s">
        <v>1</v>
      </c>
      <c r="E41" s="2">
        <v>10</v>
      </c>
      <c r="F41" s="2">
        <v>98.525000000000006</v>
      </c>
      <c r="G41" s="2">
        <v>98.804000000000002</v>
      </c>
      <c r="H41" s="2">
        <v>98.775999999999996</v>
      </c>
      <c r="Q41" s="8"/>
      <c r="R41" s="3" t="s">
        <v>5</v>
      </c>
      <c r="S41" s="3" t="s">
        <v>16</v>
      </c>
      <c r="T41" s="3" t="s">
        <v>6</v>
      </c>
      <c r="U41" s="3" t="s">
        <v>17</v>
      </c>
      <c r="V41" s="3" t="s">
        <v>7</v>
      </c>
      <c r="AL41" s="9"/>
      <c r="AO41" s="8"/>
      <c r="AP41" s="4" t="s">
        <v>3</v>
      </c>
      <c r="AQ41" s="2">
        <v>31.549099999999999</v>
      </c>
      <c r="AS41" s="4" t="s">
        <v>3</v>
      </c>
      <c r="AT41" s="2">
        <v>64.385800000000003</v>
      </c>
      <c r="BA41" s="9"/>
    </row>
    <row r="42" spans="4:53" x14ac:dyDescent="0.2">
      <c r="D42" s="4" t="s">
        <v>19</v>
      </c>
      <c r="E42" s="2">
        <v>10</v>
      </c>
      <c r="F42" s="2">
        <v>98.832999999999998</v>
      </c>
      <c r="G42" s="2">
        <v>99.106999999999999</v>
      </c>
      <c r="H42" s="2">
        <v>99.078999999999994</v>
      </c>
      <c r="Q42" s="8"/>
      <c r="R42" s="4" t="s">
        <v>1</v>
      </c>
      <c r="S42" s="2">
        <v>10</v>
      </c>
      <c r="T42" s="2">
        <v>98.525000000000006</v>
      </c>
      <c r="U42" s="2">
        <v>10</v>
      </c>
      <c r="V42" s="2">
        <v>98.804000000000002</v>
      </c>
      <c r="AL42" s="9"/>
      <c r="AO42" s="8"/>
      <c r="AP42" s="4" t="s">
        <v>23</v>
      </c>
      <c r="AQ42" s="2">
        <f>AVERAGE(AQ39:AQ41)</f>
        <v>16.041633333333333</v>
      </c>
      <c r="AS42" s="4" t="s">
        <v>23</v>
      </c>
      <c r="AT42" s="2">
        <f>AVERAGE(AT39:AT41)</f>
        <v>31.009466666666668</v>
      </c>
      <c r="BA42" s="9"/>
    </row>
    <row r="43" spans="4:53" x14ac:dyDescent="0.2">
      <c r="D43" s="4" t="s">
        <v>3</v>
      </c>
      <c r="E43" s="2">
        <v>7</v>
      </c>
      <c r="F43" s="2">
        <v>99.099000000000004</v>
      </c>
      <c r="G43" s="2">
        <v>99.447000000000003</v>
      </c>
      <c r="H43" s="2">
        <v>99.397000000000006</v>
      </c>
      <c r="Q43" s="8"/>
      <c r="R43" s="4" t="s">
        <v>19</v>
      </c>
      <c r="S43" s="2">
        <v>10</v>
      </c>
      <c r="T43" s="2">
        <v>98.832999999999998</v>
      </c>
      <c r="U43" s="2">
        <v>10</v>
      </c>
      <c r="V43" s="2">
        <v>99.106999999999999</v>
      </c>
      <c r="AL43" s="9"/>
      <c r="AO43" s="8"/>
      <c r="BA43" s="9"/>
    </row>
    <row r="44" spans="4:53" x14ac:dyDescent="0.2">
      <c r="Q44" s="8"/>
      <c r="R44" s="4" t="s">
        <v>3</v>
      </c>
      <c r="S44" s="2">
        <v>9</v>
      </c>
      <c r="T44" s="2">
        <v>99.108999999999995</v>
      </c>
      <c r="U44" s="2">
        <v>7</v>
      </c>
      <c r="V44" s="2">
        <v>99.447000000000003</v>
      </c>
      <c r="AL44" s="9"/>
      <c r="AO44" s="8"/>
      <c r="BA44" s="9"/>
    </row>
    <row r="45" spans="4:53" x14ac:dyDescent="0.2">
      <c r="Q45" s="8"/>
      <c r="AL45" s="9"/>
      <c r="AO45" s="8"/>
      <c r="AP45" s="33" t="s">
        <v>15</v>
      </c>
      <c r="AQ45" s="33"/>
      <c r="BA45" s="9"/>
    </row>
    <row r="46" spans="4:53" x14ac:dyDescent="0.2">
      <c r="Q46" s="8"/>
      <c r="AL46" s="9"/>
      <c r="AO46" s="8"/>
      <c r="AP46" s="3" t="s">
        <v>5</v>
      </c>
      <c r="AQ46" s="3" t="s">
        <v>22</v>
      </c>
      <c r="BA46" s="9"/>
    </row>
    <row r="47" spans="4:53" x14ac:dyDescent="0.2">
      <c r="Q47" s="8"/>
      <c r="AL47" s="9"/>
      <c r="AO47" s="8"/>
      <c r="AP47" s="4" t="s">
        <v>1</v>
      </c>
      <c r="AQ47" s="2">
        <v>8.3231999999999999</v>
      </c>
      <c r="BA47" s="9"/>
    </row>
    <row r="48" spans="4:53" x14ac:dyDescent="0.2">
      <c r="Q48" s="8"/>
      <c r="AL48" s="9"/>
      <c r="AO48" s="8"/>
      <c r="AP48" s="4" t="s">
        <v>19</v>
      </c>
      <c r="AQ48" s="2">
        <v>33.345100000000002</v>
      </c>
      <c r="BA48" s="9"/>
    </row>
    <row r="49" spans="17:53" x14ac:dyDescent="0.2">
      <c r="Q49" s="8"/>
      <c r="AL49" s="9"/>
      <c r="AO49" s="8"/>
      <c r="AP49" s="4" t="s">
        <v>3</v>
      </c>
      <c r="AQ49" s="2">
        <v>101.1771</v>
      </c>
      <c r="BA49" s="9"/>
    </row>
    <row r="50" spans="17:53" x14ac:dyDescent="0.2">
      <c r="Q50" s="8"/>
      <c r="AL50" s="9"/>
      <c r="AO50" s="8"/>
      <c r="AP50" s="4" t="s">
        <v>23</v>
      </c>
      <c r="AQ50" s="2">
        <f>AVERAGE(AQ47:AQ49)</f>
        <v>47.615133333333326</v>
      </c>
      <c r="BA50" s="9"/>
    </row>
    <row r="51" spans="17:53" ht="15.75" thickBot="1" x14ac:dyDescent="0.25"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O51" s="10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2"/>
    </row>
    <row r="55" spans="17:53" ht="15.75" thickBot="1" x14ac:dyDescent="0.25"/>
    <row r="56" spans="17:53" x14ac:dyDescent="0.2">
      <c r="S56" s="24" t="s">
        <v>29</v>
      </c>
      <c r="T56" s="25"/>
      <c r="U56" s="25"/>
      <c r="V56" s="25"/>
      <c r="W56" s="25"/>
      <c r="X56" s="25"/>
      <c r="Y56" s="26"/>
    </row>
    <row r="57" spans="17:53" x14ac:dyDescent="0.2">
      <c r="S57" s="20" t="s">
        <v>31</v>
      </c>
      <c r="T57" s="21"/>
      <c r="U57" s="21"/>
      <c r="V57" s="13"/>
      <c r="W57" s="22" t="s">
        <v>30</v>
      </c>
      <c r="X57" s="22"/>
      <c r="Y57" s="23"/>
    </row>
    <row r="58" spans="17:53" x14ac:dyDescent="0.2">
      <c r="S58" s="14" t="s">
        <v>5</v>
      </c>
      <c r="T58" s="2" t="s">
        <v>26</v>
      </c>
      <c r="U58" s="2" t="s">
        <v>27</v>
      </c>
      <c r="V58" s="13"/>
      <c r="W58" s="2" t="s">
        <v>5</v>
      </c>
      <c r="X58" s="2" t="s">
        <v>26</v>
      </c>
      <c r="Y58" s="15" t="s">
        <v>27</v>
      </c>
    </row>
    <row r="59" spans="17:53" ht="15.75" x14ac:dyDescent="0.25">
      <c r="S59" s="14" t="s">
        <v>1</v>
      </c>
      <c r="T59" s="2">
        <v>32</v>
      </c>
      <c r="U59" s="2">
        <v>84</v>
      </c>
      <c r="V59" s="13"/>
      <c r="W59" s="2" t="s">
        <v>1</v>
      </c>
      <c r="X59" s="2">
        <v>32</v>
      </c>
      <c r="Y59" s="15">
        <v>98.71</v>
      </c>
      <c r="AD59" s="35" t="s">
        <v>32</v>
      </c>
      <c r="AE59" s="35" t="s">
        <v>33</v>
      </c>
      <c r="AF59" s="35" t="s">
        <v>34</v>
      </c>
    </row>
    <row r="60" spans="17:53" x14ac:dyDescent="0.2">
      <c r="S60" s="14" t="s">
        <v>1</v>
      </c>
      <c r="T60" s="2">
        <v>64</v>
      </c>
      <c r="U60" s="2">
        <v>84.67</v>
      </c>
      <c r="V60" s="13"/>
      <c r="W60" s="2" t="s">
        <v>1</v>
      </c>
      <c r="X60" s="2">
        <v>64</v>
      </c>
      <c r="Y60" s="15">
        <v>99.15</v>
      </c>
      <c r="AD60" s="19">
        <v>1</v>
      </c>
      <c r="AE60" s="19">
        <v>0.55410000000000004</v>
      </c>
      <c r="AF60" s="19">
        <v>0.85809999999999997</v>
      </c>
    </row>
    <row r="61" spans="17:53" x14ac:dyDescent="0.2">
      <c r="S61" s="14" t="s">
        <v>19</v>
      </c>
      <c r="T61" s="2">
        <v>32</v>
      </c>
      <c r="U61" s="2">
        <v>93.4</v>
      </c>
      <c r="V61" s="13"/>
      <c r="W61" s="2" t="s">
        <v>25</v>
      </c>
      <c r="X61" s="2">
        <v>32</v>
      </c>
      <c r="Y61" s="15">
        <v>99.754000000000005</v>
      </c>
      <c r="AD61" s="19">
        <v>2</v>
      </c>
      <c r="AE61" s="19">
        <v>0.1046</v>
      </c>
      <c r="AF61" s="19">
        <v>0.97009999999999996</v>
      </c>
    </row>
    <row r="62" spans="17:53" x14ac:dyDescent="0.2">
      <c r="S62" s="14" t="s">
        <v>19</v>
      </c>
      <c r="T62" s="2">
        <v>64</v>
      </c>
      <c r="U62" s="2">
        <v>92.45</v>
      </c>
      <c r="V62" s="13"/>
      <c r="W62" s="2" t="s">
        <v>25</v>
      </c>
      <c r="X62" s="2">
        <v>64</v>
      </c>
      <c r="Y62" s="15">
        <v>99.825999999999993</v>
      </c>
      <c r="AD62" s="19">
        <v>3</v>
      </c>
      <c r="AE62" s="19">
        <v>7.4499999999999997E-2</v>
      </c>
      <c r="AF62" s="19">
        <v>0.97629999999999995</v>
      </c>
    </row>
    <row r="63" spans="17:53" x14ac:dyDescent="0.2">
      <c r="S63" s="14" t="s">
        <v>3</v>
      </c>
      <c r="T63" s="2">
        <v>32</v>
      </c>
      <c r="U63" s="2">
        <v>96.3</v>
      </c>
      <c r="V63" s="13"/>
      <c r="W63" s="2" t="s">
        <v>3</v>
      </c>
      <c r="X63" s="2">
        <v>32</v>
      </c>
      <c r="Y63" s="15">
        <v>99.816000000000003</v>
      </c>
      <c r="AD63" s="19">
        <v>4</v>
      </c>
      <c r="AE63" s="19">
        <v>5.7500000000000002E-2</v>
      </c>
      <c r="AF63" s="19">
        <v>0.98080000000000001</v>
      </c>
    </row>
    <row r="64" spans="17:53" ht="15.75" thickBot="1" x14ac:dyDescent="0.25">
      <c r="S64" s="16" t="s">
        <v>3</v>
      </c>
      <c r="T64" s="17">
        <v>64</v>
      </c>
      <c r="U64" s="17">
        <v>95.89</v>
      </c>
      <c r="V64" s="11"/>
      <c r="W64" s="17" t="s">
        <v>3</v>
      </c>
      <c r="X64" s="17">
        <v>64</v>
      </c>
      <c r="Y64" s="18">
        <v>99.775000000000006</v>
      </c>
      <c r="AD64" s="19">
        <v>5</v>
      </c>
      <c r="AE64" s="19">
        <v>5.1299999999999998E-2</v>
      </c>
      <c r="AF64" s="19">
        <v>0.98250000000000004</v>
      </c>
    </row>
    <row r="65" spans="19:32" x14ac:dyDescent="0.2">
      <c r="AD65" s="19">
        <v>6</v>
      </c>
      <c r="AE65" s="19">
        <v>5.0299999999999997E-2</v>
      </c>
      <c r="AF65" s="19">
        <v>0.98480000000000001</v>
      </c>
    </row>
    <row r="66" spans="19:32" ht="15.75" thickBot="1" x14ac:dyDescent="0.25">
      <c r="AD66" s="19">
        <v>7</v>
      </c>
      <c r="AE66" s="19">
        <v>3.5499999999999997E-2</v>
      </c>
      <c r="AF66" s="19">
        <v>0.98939999999999995</v>
      </c>
    </row>
    <row r="67" spans="19:32" x14ac:dyDescent="0.2">
      <c r="S67" s="27" t="s">
        <v>28</v>
      </c>
      <c r="T67" s="28"/>
      <c r="U67" s="28"/>
      <c r="V67" s="28"/>
      <c r="W67" s="28"/>
      <c r="X67" s="28"/>
      <c r="Y67" s="29"/>
      <c r="AD67" s="19">
        <v>8</v>
      </c>
      <c r="AE67" s="19">
        <v>1.9400000000000001E-2</v>
      </c>
      <c r="AF67" s="19">
        <v>0.99470000000000003</v>
      </c>
    </row>
    <row r="68" spans="19:32" x14ac:dyDescent="0.2">
      <c r="S68" s="20" t="s">
        <v>31</v>
      </c>
      <c r="T68" s="21"/>
      <c r="U68" s="21"/>
      <c r="V68" s="13"/>
      <c r="W68" s="22" t="s">
        <v>30</v>
      </c>
      <c r="X68" s="22"/>
      <c r="Y68" s="23"/>
      <c r="AD68" s="19">
        <v>9</v>
      </c>
      <c r="AE68" s="19">
        <v>8.0999999999999996E-3</v>
      </c>
      <c r="AF68" s="19">
        <v>0.99919999999999998</v>
      </c>
    </row>
    <row r="69" spans="19:32" x14ac:dyDescent="0.2">
      <c r="S69" s="14" t="s">
        <v>5</v>
      </c>
      <c r="T69" s="2" t="s">
        <v>26</v>
      </c>
      <c r="U69" s="2" t="s">
        <v>27</v>
      </c>
      <c r="V69" s="13"/>
      <c r="W69" s="2" t="s">
        <v>5</v>
      </c>
      <c r="X69" s="2" t="s">
        <v>26</v>
      </c>
      <c r="Y69" s="15" t="s">
        <v>27</v>
      </c>
      <c r="AD69" s="19">
        <v>10</v>
      </c>
      <c r="AE69" s="19">
        <v>3.3E-3</v>
      </c>
      <c r="AF69" s="19">
        <v>0.99990000000000001</v>
      </c>
    </row>
    <row r="70" spans="19:32" x14ac:dyDescent="0.2">
      <c r="S70" s="14" t="s">
        <v>1</v>
      </c>
      <c r="T70" s="2">
        <v>32</v>
      </c>
      <c r="U70" s="2">
        <v>82</v>
      </c>
      <c r="V70" s="13"/>
      <c r="W70" s="2" t="s">
        <v>1</v>
      </c>
      <c r="X70" s="2">
        <v>32</v>
      </c>
      <c r="Y70" s="15">
        <v>99.385999999999996</v>
      </c>
      <c r="AD70" s="19">
        <v>11</v>
      </c>
      <c r="AE70" s="19">
        <v>1.6999999999999999E-3</v>
      </c>
      <c r="AF70" s="19">
        <v>1</v>
      </c>
    </row>
    <row r="71" spans="19:32" x14ac:dyDescent="0.2">
      <c r="S71" s="14" t="s">
        <v>1</v>
      </c>
      <c r="T71" s="2">
        <v>64</v>
      </c>
      <c r="U71" s="2">
        <v>83.4</v>
      </c>
      <c r="V71" s="13"/>
      <c r="W71" s="2" t="s">
        <v>1</v>
      </c>
      <c r="X71" s="2">
        <v>64</v>
      </c>
      <c r="Y71" s="15">
        <v>99.528999999999996</v>
      </c>
    </row>
    <row r="72" spans="19:32" x14ac:dyDescent="0.2">
      <c r="S72" s="14" t="s">
        <v>19</v>
      </c>
      <c r="T72" s="2">
        <v>32</v>
      </c>
      <c r="U72" s="2">
        <v>93.4</v>
      </c>
      <c r="V72" s="13"/>
      <c r="W72" s="2" t="s">
        <v>25</v>
      </c>
      <c r="X72" s="2">
        <v>32</v>
      </c>
      <c r="Y72" s="15">
        <v>99.724000000000004</v>
      </c>
    </row>
    <row r="73" spans="19:32" x14ac:dyDescent="0.2">
      <c r="S73" s="14" t="s">
        <v>19</v>
      </c>
      <c r="T73" s="2">
        <v>64</v>
      </c>
      <c r="U73" s="2">
        <v>94.3</v>
      </c>
      <c r="V73" s="13"/>
      <c r="W73" s="2" t="s">
        <v>25</v>
      </c>
      <c r="X73" s="2">
        <v>64</v>
      </c>
      <c r="Y73" s="15">
        <v>99.754000000000005</v>
      </c>
    </row>
    <row r="74" spans="19:32" x14ac:dyDescent="0.2">
      <c r="S74" s="14" t="s">
        <v>3</v>
      </c>
      <c r="T74" s="2">
        <v>32</v>
      </c>
      <c r="U74" s="2">
        <v>92.1</v>
      </c>
      <c r="V74" s="13"/>
      <c r="W74" s="2" t="s">
        <v>3</v>
      </c>
      <c r="X74" s="2">
        <v>32</v>
      </c>
      <c r="Y74" s="15">
        <v>99.775000000000006</v>
      </c>
    </row>
    <row r="75" spans="19:32" ht="15.75" thickBot="1" x14ac:dyDescent="0.25">
      <c r="S75" s="16" t="s">
        <v>3</v>
      </c>
      <c r="T75" s="17">
        <v>64</v>
      </c>
      <c r="U75" s="17">
        <v>95.7</v>
      </c>
      <c r="V75" s="11"/>
      <c r="W75" s="17" t="s">
        <v>3</v>
      </c>
      <c r="X75" s="17">
        <v>64</v>
      </c>
      <c r="Y75" s="18">
        <v>99.733999999999995</v>
      </c>
    </row>
    <row r="76" spans="19:32" x14ac:dyDescent="0.2">
      <c r="V76" s="13"/>
    </row>
  </sheetData>
  <mergeCells count="32">
    <mergeCell ref="AP3:AZ3"/>
    <mergeCell ref="AS37:AT37"/>
    <mergeCell ref="AS29:AT29"/>
    <mergeCell ref="AP37:AQ37"/>
    <mergeCell ref="R40:V40"/>
    <mergeCell ref="X33:AB33"/>
    <mergeCell ref="R33:V33"/>
    <mergeCell ref="AP21:AQ21"/>
    <mergeCell ref="AP13:AQ13"/>
    <mergeCell ref="Y4:AI4"/>
    <mergeCell ref="X26:AB26"/>
    <mergeCell ref="R12:V12"/>
    <mergeCell ref="R19:V19"/>
    <mergeCell ref="R26:V26"/>
    <mergeCell ref="AP45:AQ45"/>
    <mergeCell ref="AP29:AQ29"/>
    <mergeCell ref="D39:H39"/>
    <mergeCell ref="R5:V5"/>
    <mergeCell ref="J32:N32"/>
    <mergeCell ref="J25:N25"/>
    <mergeCell ref="AP5:AQ5"/>
    <mergeCell ref="D4:H4"/>
    <mergeCell ref="D11:H11"/>
    <mergeCell ref="D18:H18"/>
    <mergeCell ref="D25:H25"/>
    <mergeCell ref="D32:H32"/>
    <mergeCell ref="S57:U57"/>
    <mergeCell ref="W57:Y57"/>
    <mergeCell ref="S56:Y56"/>
    <mergeCell ref="S67:Y67"/>
    <mergeCell ref="S68:U68"/>
    <mergeCell ref="W68:Y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t0mer</cp:lastModifiedBy>
  <dcterms:created xsi:type="dcterms:W3CDTF">2022-09-17T14:06:26Z</dcterms:created>
  <dcterms:modified xsi:type="dcterms:W3CDTF">2022-10-26T16:32:19Z</dcterms:modified>
</cp:coreProperties>
</file>