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<sst xmlns="http://schemas.openxmlformats.org/spreadsheetml/2006/main" count="22" uniqueCount="20">
  <si>
    <t>Valor</t>
  </si>
  <si>
    <t>VS[0]</t>
  </si>
  <si>
    <t>VS[1]</t>
  </si>
  <si>
    <t>VS[2]</t>
  </si>
  <si>
    <t>VS[3]</t>
  </si>
  <si>
    <t>VS[4]</t>
  </si>
  <si>
    <t>b</t>
  </si>
  <si>
    <t>Descrição</t>
  </si>
  <si>
    <t>Função de Base Radial</t>
  </si>
  <si>
    <t>cota_risco_recente</t>
  </si>
  <si>
    <t>mult_risco</t>
  </si>
  <si>
    <t>cota_minus_recente</t>
  </si>
  <si>
    <t>recente_minus_cota</t>
  </si>
  <si>
    <t>recente_D_cota</t>
  </si>
  <si>
    <t>y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</si>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</sst>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7</v>
      </c>
      <c r="B1" s="1" t="s">
        <v>0</v>
      </c>
      <c r="C1" t="s">
        <v>8</v>
      </c>
    </row>
    <row r="2" spans="1:3">
      <c r="A2" s="1" t="s">
        <v>1</v>
      </c>
      <c r="B2">
        <v>-3.383601938334679</v>
      </c>
      <c r="C2">
        <f>EXP(((-1) / (2 * 0.17122578095725993)) * (SQRT(SUMXMY2(Formulário!$B$2:$B$6,{0.0; 0.0; 0.0; 0.0; 0.0}))) ^ 2)</f>
        <v>0</v>
      </c>
    </row>
    <row r="3" spans="1:3">
      <c r="A3" s="1" t="s">
        <v>2</v>
      </c>
      <c r="B3">
        <v>2.474608170884254</v>
      </c>
      <c r="C3">
        <f>EXP(((-1) / (2 * 0.17122578095725993)) * (SQRT(SUMXMY2(Formulário!$B$2:$B$6,{0.15599452033620265; 0.05808361216819946; 0.8661761457749352; 0.6011150117432088; 0.7080725777960455}))) ^ 2)</f>
        <v>0</v>
      </c>
    </row>
    <row r="4" spans="1:3">
      <c r="A4" s="1" t="s">
        <v>3</v>
      </c>
      <c r="B4">
        <v>0.3755686537403889</v>
      </c>
      <c r="C4">
        <f>EXP(((-1) / (2 * 0.17122578095725993)) * (SQRT(SUMXMY2(Formulário!$B$2:$B$6,{0.020584494295802447; 0.9699098521619943; 0.8324426408004217; 0.21233911067827616; 0.18182496720710062}))) ^ 2)</f>
        <v>0</v>
      </c>
    </row>
    <row r="5" spans="1:3">
      <c r="A5" s="1" t="s">
        <v>4</v>
      </c>
      <c r="B5">
        <v>1.360115873693465</v>
      </c>
      <c r="C5">
        <f>EXP(((-1) / (2 * 0.17122578095725993)) * (SQRT(SUMXMY2(Formulário!$B$2:$B$6,{0.18340450985343382; 0.3042422429595377; 0.5247564316322378; 0.43194501864211576; 0.2912291401980419}))) ^ 2)</f>
        <v>0</v>
      </c>
    </row>
    <row r="6" spans="1:3">
      <c r="A6" s="1" t="s">
        <v>5</v>
      </c>
      <c r="B6">
        <v>-0.5904007219731555</v>
      </c>
      <c r="C6">
        <f>EXP(((-1) / (2 * 0.17122578095725993)) * (SQRT(SUMXMY2(Formulário!$B$2:$B$6,{0.6118528947223795; 0.13949386065204183; 0.29214464853521815; 0.3663618432936917; 0.45606998421703593}))) ^ 2)</f>
        <v>0</v>
      </c>
    </row>
    <row r="7" spans="1:3">
      <c r="A7" s="1" t="s">
        <v>6</v>
      </c>
      <c r="B7">
        <v>0.08642408833825062</v>
      </c>
      <c r="C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t="s">
        <v>7</v>
      </c>
      <c r="B1" t="s">
        <v>0</v>
      </c>
    </row>
    <row r="2" spans="1:2">
      <c r="A2" t="s">
        <v>9</v>
      </c>
    </row>
    <row r="3" spans="1:2">
      <c r="A3" t="s">
        <v>10</v>
      </c>
    </row>
    <row r="4" spans="1:2">
      <c r="A4" t="s">
        <v>11</v>
      </c>
    </row>
    <row r="5" spans="1:2">
      <c r="A5" t="s">
        <v>12</v>
      </c>
    </row>
    <row r="6" spans="1:2">
      <c r="A6" t="s">
        <v>13</v>
      </c>
    </row>
    <row r="7" spans="1:2">
      <c r="A7" t="s">
        <v>14</v>
      </c>
      <c r="B7">
        <f>IFERROR(SUMPRODUCT('Solução'!$B$2:$B$7,'Solução'!$C$2:$C$7), "")</f>
        <v>0</v>
      </c>
    </row>
    <row r="8" spans="1:2">
      <c r="A8" t="s">
        <v>15</v>
      </c>
      <c r="B8">
        <v>0.1267072112432491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2020-03-10T16:47:47Z</dcterms:created>
  <dcterms:modified xsi:type="dcterms:W3CDTF">2020-03-10T16:47:47Z</dcterms:modified>
</cp:coreProperties>
</file>