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1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<sst xmlns="http://schemas.openxmlformats.org/spreadsheetml/2006/main" count="11">
  <si>
    <t>Date</t>
  </si>
  <si>
    <t>food</t>
  </si>
  <si>
    <t>uber</t>
  </si>
  <si>
    <t>clothes &amp; toys</t>
  </si>
  <si>
    <t>grocery</t>
  </si>
  <si>
    <t>entertainment</t>
  </si>
  <si>
    <t>electronics</t>
  </si>
  <si>
    <t>revenues</t>
  </si>
  <si>
    <t>education</t>
  </si>
  <si>
    <t>total_of_the_day</t>
  </si>
  <si>
    <t>total_per_category</t>
  </si>
</sst>
</file>

<file path=xl/styles.xml><?xml version="1.0" encoding="utf-8"?>
<styleSheet xmlns="http://schemas.openxmlformats.org/spreadsheetml/2006/main">
  <numFmts count="5">
    <numFmt numFmtId="176" formatCode="mmm\ d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theme="1"/>
      <name val="Arial"/>
      <charset val="134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4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13" fillId="10" borderId="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6">
    <xf numFmtId="0" fontId="0" fillId="0" borderId="0" xfId="0" applyFont="1" applyAlignment="1"/>
    <xf numFmtId="0" fontId="1" fillId="0" borderId="0" xfId="0" applyFont="1" applyAlignment="1"/>
    <xf numFmtId="176" fontId="1" fillId="0" borderId="0" xfId="0" applyNumberFormat="1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J29"/>
  <sheetViews>
    <sheetView tabSelected="1" workbookViewId="0">
      <selection activeCell="J29" sqref="J29"/>
    </sheetView>
  </sheetViews>
  <sheetFormatPr defaultColWidth="12.6339285714286" defaultRowHeight="15.75" customHeight="1"/>
  <cols>
    <col min="1" max="1" width="15.7678571428571" customWidth="1"/>
    <col min="6" max="6" width="15" customWidth="1"/>
  </cols>
  <sheetData>
    <row r="1" ht="12" spans="1:10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8</v>
      </c>
      <c r="J1" s="4" t="s">
        <v>9</v>
      </c>
    </row>
    <row r="2" ht="12" spans="1:10">
      <c r="A2" s="2">
        <v>44927</v>
      </c>
      <c r="B2" s="1">
        <f>7.85+11.58</f>
        <v>19.43</v>
      </c>
      <c r="C2" s="1">
        <v>0</v>
      </c>
      <c r="D2" s="1">
        <v>0</v>
      </c>
      <c r="E2" s="1">
        <v>76.13</v>
      </c>
      <c r="F2" s="1">
        <v>0</v>
      </c>
      <c r="G2" s="1">
        <v>0</v>
      </c>
      <c r="H2" s="5">
        <v>0</v>
      </c>
      <c r="I2" s="5">
        <v>0</v>
      </c>
      <c r="J2" s="5">
        <f t="shared" ref="J2:J28" si="0">SUM(B2:I2)</f>
        <v>95.56</v>
      </c>
    </row>
    <row r="3" ht="12" spans="1:10">
      <c r="A3" s="2">
        <v>44928</v>
      </c>
      <c r="B3" s="1">
        <v>0</v>
      </c>
      <c r="C3" s="1">
        <v>0</v>
      </c>
      <c r="D3" s="1">
        <v>0</v>
      </c>
      <c r="E3" s="1">
        <v>0</v>
      </c>
      <c r="F3" s="1">
        <v>7.9</v>
      </c>
      <c r="G3" s="1">
        <v>0</v>
      </c>
      <c r="H3" s="5">
        <v>0</v>
      </c>
      <c r="I3" s="5">
        <v>0</v>
      </c>
      <c r="J3" s="5">
        <f t="shared" si="0"/>
        <v>7.9</v>
      </c>
    </row>
    <row r="4" ht="12" spans="1:10">
      <c r="A4" s="2">
        <v>44929</v>
      </c>
      <c r="B4" s="1">
        <v>0</v>
      </c>
      <c r="C4" s="1">
        <v>0</v>
      </c>
      <c r="D4" s="1">
        <v>0</v>
      </c>
      <c r="E4" s="1">
        <f>135.41+26.78</f>
        <v>162.19</v>
      </c>
      <c r="F4" s="1">
        <v>0</v>
      </c>
      <c r="G4" s="1">
        <v>369.59</v>
      </c>
      <c r="H4" s="5">
        <v>0</v>
      </c>
      <c r="I4" s="5">
        <v>11.56</v>
      </c>
      <c r="J4" s="5">
        <f t="shared" si="0"/>
        <v>543.34</v>
      </c>
    </row>
    <row r="5" ht="12" spans="1:10">
      <c r="A5" s="2">
        <v>44930</v>
      </c>
      <c r="B5" s="1">
        <v>0</v>
      </c>
      <c r="C5" s="1">
        <v>0</v>
      </c>
      <c r="D5" s="1">
        <v>0</v>
      </c>
      <c r="E5" s="1">
        <v>0</v>
      </c>
      <c r="F5" s="1">
        <f>27.99+54.19</f>
        <v>82.18</v>
      </c>
      <c r="G5" s="1">
        <v>0</v>
      </c>
      <c r="H5" s="5">
        <v>0</v>
      </c>
      <c r="I5" s="5">
        <v>0</v>
      </c>
      <c r="J5" s="5">
        <f t="shared" si="0"/>
        <v>82.18</v>
      </c>
    </row>
    <row r="6" ht="12" spans="1:10">
      <c r="A6" s="2">
        <v>44931</v>
      </c>
      <c r="B6" s="1">
        <v>7.51</v>
      </c>
      <c r="C6" s="1">
        <v>0</v>
      </c>
      <c r="D6" s="1">
        <v>0</v>
      </c>
      <c r="E6" s="1">
        <v>12.12</v>
      </c>
      <c r="F6" s="1">
        <v>0</v>
      </c>
      <c r="G6" s="1">
        <v>0</v>
      </c>
      <c r="H6" s="5">
        <v>0</v>
      </c>
      <c r="I6" s="5">
        <v>0</v>
      </c>
      <c r="J6" s="5">
        <f t="shared" si="0"/>
        <v>19.63</v>
      </c>
    </row>
    <row r="7" ht="12" spans="1:10">
      <c r="A7" s="2">
        <v>44932</v>
      </c>
      <c r="B7" s="1">
        <v>0</v>
      </c>
      <c r="C7" s="1">
        <v>0</v>
      </c>
      <c r="D7" s="1">
        <v>0</v>
      </c>
      <c r="E7" s="1">
        <f>9.13+17.97</f>
        <v>27.1</v>
      </c>
      <c r="F7" s="1">
        <v>7.34</v>
      </c>
      <c r="G7" s="1">
        <v>0</v>
      </c>
      <c r="H7" s="5">
        <v>0</v>
      </c>
      <c r="I7" s="5">
        <v>35.85</v>
      </c>
      <c r="J7" s="5">
        <f t="shared" si="0"/>
        <v>70.29</v>
      </c>
    </row>
    <row r="8" ht="12" spans="1:10">
      <c r="A8" s="2">
        <v>44933</v>
      </c>
      <c r="B8" s="1">
        <f>14.07+7.29+15.4+141.51</f>
        <v>178.27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5">
        <v>0</v>
      </c>
      <c r="I8" s="5">
        <v>0</v>
      </c>
      <c r="J8" s="5">
        <f t="shared" si="0"/>
        <v>178.27</v>
      </c>
    </row>
    <row r="9" ht="12" spans="1:10">
      <c r="A9" s="2">
        <v>44934</v>
      </c>
      <c r="B9" s="1">
        <v>0</v>
      </c>
      <c r="C9" s="1">
        <v>0</v>
      </c>
      <c r="D9" s="1">
        <v>0</v>
      </c>
      <c r="E9" s="1">
        <v>70.59</v>
      </c>
      <c r="F9" s="1">
        <v>5.59</v>
      </c>
      <c r="G9" s="1">
        <v>0</v>
      </c>
      <c r="H9" s="5">
        <v>0</v>
      </c>
      <c r="I9" s="5">
        <v>68.06</v>
      </c>
      <c r="J9" s="5">
        <f t="shared" si="0"/>
        <v>144.24</v>
      </c>
    </row>
    <row r="10" ht="12" spans="1:10">
      <c r="A10" s="2">
        <v>44935</v>
      </c>
      <c r="B10" s="1">
        <v>6.28</v>
      </c>
      <c r="C10" s="1">
        <v>0</v>
      </c>
      <c r="D10" s="1">
        <v>0</v>
      </c>
      <c r="E10" s="1">
        <v>5.48</v>
      </c>
      <c r="F10" s="1">
        <v>0</v>
      </c>
      <c r="G10" s="1">
        <v>0</v>
      </c>
      <c r="H10" s="5">
        <v>0</v>
      </c>
      <c r="I10" s="5">
        <v>0</v>
      </c>
      <c r="J10" s="5">
        <f t="shared" si="0"/>
        <v>11.76</v>
      </c>
    </row>
    <row r="11" ht="12" spans="1:10">
      <c r="A11" s="2">
        <v>44936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5">
        <v>0</v>
      </c>
      <c r="I11" s="5">
        <v>0</v>
      </c>
      <c r="J11" s="5">
        <f t="shared" si="0"/>
        <v>0</v>
      </c>
    </row>
    <row r="12" ht="12" spans="1:10">
      <c r="A12" s="2">
        <v>44938</v>
      </c>
      <c r="B12" s="1">
        <v>0</v>
      </c>
      <c r="C12" s="1">
        <v>0</v>
      </c>
      <c r="D12" s="1">
        <v>0</v>
      </c>
      <c r="E12" s="1">
        <v>4.25</v>
      </c>
      <c r="F12" s="1">
        <v>0</v>
      </c>
      <c r="G12" s="1">
        <v>0</v>
      </c>
      <c r="H12" s="5">
        <v>0</v>
      </c>
      <c r="I12" s="5">
        <v>0</v>
      </c>
      <c r="J12" s="5">
        <f t="shared" si="0"/>
        <v>4.25</v>
      </c>
    </row>
    <row r="13" ht="12" spans="1:10">
      <c r="A13" s="2">
        <v>44939</v>
      </c>
      <c r="B13" s="1">
        <v>0</v>
      </c>
      <c r="C13" s="1">
        <v>0</v>
      </c>
      <c r="D13" s="1">
        <v>80.02</v>
      </c>
      <c r="E13" s="1">
        <v>11.54</v>
      </c>
      <c r="F13" s="1">
        <v>5.59</v>
      </c>
      <c r="G13" s="1">
        <v>0</v>
      </c>
      <c r="H13" s="5">
        <v>0</v>
      </c>
      <c r="I13" s="5">
        <v>0</v>
      </c>
      <c r="J13" s="5">
        <f t="shared" si="0"/>
        <v>97.15</v>
      </c>
    </row>
    <row r="14" ht="12" spans="1:10">
      <c r="A14" s="2">
        <v>44940</v>
      </c>
      <c r="B14" s="1">
        <v>4</v>
      </c>
      <c r="C14" s="1">
        <v>0</v>
      </c>
      <c r="D14" s="1">
        <v>9.99</v>
      </c>
      <c r="E14" s="1">
        <v>0</v>
      </c>
      <c r="F14" s="1">
        <v>33.62</v>
      </c>
      <c r="G14" s="1">
        <v>0</v>
      </c>
      <c r="H14" s="5">
        <v>0</v>
      </c>
      <c r="I14" s="5">
        <v>0</v>
      </c>
      <c r="J14" s="5">
        <f t="shared" si="0"/>
        <v>47.61</v>
      </c>
    </row>
    <row r="15" ht="12" spans="1:10">
      <c r="A15" s="2">
        <v>44941</v>
      </c>
      <c r="B15" s="1">
        <v>0</v>
      </c>
      <c r="C15" s="1">
        <v>0</v>
      </c>
      <c r="D15" s="1">
        <v>0</v>
      </c>
      <c r="E15" s="1">
        <v>15.74</v>
      </c>
      <c r="F15" s="1">
        <v>0</v>
      </c>
      <c r="G15" s="1">
        <v>0</v>
      </c>
      <c r="H15" s="5">
        <v>0</v>
      </c>
      <c r="I15" s="5">
        <v>0</v>
      </c>
      <c r="J15" s="5">
        <f t="shared" si="0"/>
        <v>15.74</v>
      </c>
    </row>
    <row r="16" ht="12" spans="1:10">
      <c r="A16" s="2">
        <v>44942</v>
      </c>
      <c r="B16" s="3">
        <f>8.38+8.04</f>
        <v>16.42</v>
      </c>
      <c r="C16" s="1">
        <v>0</v>
      </c>
      <c r="D16" s="1">
        <v>0</v>
      </c>
      <c r="E16" s="1">
        <v>82.87</v>
      </c>
      <c r="F16" s="1">
        <v>0</v>
      </c>
      <c r="G16" s="1">
        <v>0</v>
      </c>
      <c r="H16" s="5">
        <v>75</v>
      </c>
      <c r="I16" s="5">
        <v>0</v>
      </c>
      <c r="J16" s="5">
        <f t="shared" si="0"/>
        <v>174.29</v>
      </c>
    </row>
    <row r="17" ht="12" spans="1:10">
      <c r="A17" s="2">
        <v>44944</v>
      </c>
      <c r="B17" s="1">
        <v>0</v>
      </c>
      <c r="C17" s="1">
        <v>0</v>
      </c>
      <c r="D17" s="1">
        <v>0</v>
      </c>
      <c r="E17" s="1">
        <v>11.53</v>
      </c>
      <c r="F17" s="1">
        <v>33.62</v>
      </c>
      <c r="G17" s="1">
        <v>0</v>
      </c>
      <c r="H17" s="5">
        <v>0</v>
      </c>
      <c r="I17" s="5">
        <v>0</v>
      </c>
      <c r="J17" s="5">
        <f t="shared" si="0"/>
        <v>45.15</v>
      </c>
    </row>
    <row r="18" ht="12" spans="1:10">
      <c r="A18" s="2">
        <v>44945</v>
      </c>
      <c r="B18" s="1">
        <v>0</v>
      </c>
      <c r="C18" s="1">
        <v>0</v>
      </c>
      <c r="D18" s="1">
        <v>0</v>
      </c>
      <c r="E18" s="1">
        <v>10.79</v>
      </c>
      <c r="F18" s="1">
        <v>0</v>
      </c>
      <c r="G18" s="1">
        <v>0</v>
      </c>
      <c r="H18" s="5">
        <v>0</v>
      </c>
      <c r="I18" s="5">
        <v>0</v>
      </c>
      <c r="J18" s="5">
        <f t="shared" si="0"/>
        <v>10.79</v>
      </c>
    </row>
    <row r="19" ht="12" spans="1:10">
      <c r="A19" s="2">
        <v>44947</v>
      </c>
      <c r="B19" s="1">
        <v>23.48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5">
        <v>0</v>
      </c>
      <c r="I19" s="5">
        <v>181.6</v>
      </c>
      <c r="J19" s="5">
        <f t="shared" si="0"/>
        <v>205.08</v>
      </c>
    </row>
    <row r="20" ht="12" spans="1:10">
      <c r="A20" s="2">
        <v>44948</v>
      </c>
      <c r="B20" s="1">
        <f>4.48+5.11</f>
        <v>9.59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5">
        <v>0</v>
      </c>
      <c r="I20" s="5">
        <v>0</v>
      </c>
      <c r="J20" s="5">
        <f t="shared" si="0"/>
        <v>9.59</v>
      </c>
    </row>
    <row r="21" ht="12" spans="1:10">
      <c r="A21" s="2">
        <v>44949</v>
      </c>
      <c r="B21" s="1">
        <f>2.29+4.46</f>
        <v>6.75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5">
        <v>0</v>
      </c>
      <c r="I21" s="5">
        <v>0</v>
      </c>
      <c r="J21" s="5">
        <f t="shared" si="0"/>
        <v>6.75</v>
      </c>
    </row>
    <row r="22" ht="12" spans="1:10">
      <c r="A22" s="2">
        <v>44950</v>
      </c>
      <c r="B22" s="1">
        <v>13.5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5">
        <v>0</v>
      </c>
      <c r="I22" s="5">
        <v>0</v>
      </c>
      <c r="J22" s="5">
        <f t="shared" si="0"/>
        <v>13.5</v>
      </c>
    </row>
    <row r="23" ht="12" spans="1:10">
      <c r="A23" s="2">
        <v>44951</v>
      </c>
      <c r="B23" s="1">
        <f>31.51+20.36</f>
        <v>51.87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5">
        <v>0</v>
      </c>
      <c r="I23" s="5">
        <v>0</v>
      </c>
      <c r="J23" s="5">
        <f t="shared" si="0"/>
        <v>51.87</v>
      </c>
    </row>
    <row r="24" ht="12" spans="1:10">
      <c r="A24" s="2">
        <v>44952</v>
      </c>
      <c r="B24" s="1">
        <v>5.43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5">
        <v>0</v>
      </c>
      <c r="I24" s="5">
        <v>0</v>
      </c>
      <c r="J24" s="5">
        <f t="shared" si="0"/>
        <v>5.43</v>
      </c>
    </row>
    <row r="25" ht="12" spans="1:10">
      <c r="A25" s="2">
        <v>44953</v>
      </c>
      <c r="B25" s="1">
        <v>0</v>
      </c>
      <c r="C25" s="1">
        <v>0</v>
      </c>
      <c r="D25" s="1">
        <v>23.01</v>
      </c>
      <c r="E25" s="1">
        <v>0</v>
      </c>
      <c r="F25" s="1">
        <v>0</v>
      </c>
      <c r="G25" s="1">
        <v>0</v>
      </c>
      <c r="H25" s="5">
        <v>0</v>
      </c>
      <c r="I25" s="5">
        <v>0</v>
      </c>
      <c r="J25" s="5">
        <f t="shared" si="0"/>
        <v>23.01</v>
      </c>
    </row>
    <row r="26" ht="12" spans="1:10">
      <c r="A26" s="2">
        <v>44955</v>
      </c>
      <c r="B26" s="1">
        <v>0</v>
      </c>
      <c r="C26" s="1">
        <v>20.37</v>
      </c>
      <c r="D26" s="1">
        <f>22.41+15.67</f>
        <v>38.08</v>
      </c>
      <c r="E26" s="1">
        <v>0</v>
      </c>
      <c r="F26" s="1">
        <v>0</v>
      </c>
      <c r="G26" s="1">
        <v>0</v>
      </c>
      <c r="H26" s="5">
        <v>0</v>
      </c>
      <c r="I26" s="5">
        <v>0</v>
      </c>
      <c r="J26" s="5">
        <f t="shared" si="0"/>
        <v>58.45</v>
      </c>
    </row>
    <row r="27" ht="12" spans="1:10">
      <c r="A27" s="2">
        <v>44956</v>
      </c>
      <c r="B27" s="1">
        <v>52.59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5">
        <v>0</v>
      </c>
      <c r="I27" s="5">
        <v>0</v>
      </c>
      <c r="J27" s="5">
        <f t="shared" si="0"/>
        <v>52.59</v>
      </c>
    </row>
    <row r="28" ht="12" spans="1:10">
      <c r="A28" s="2">
        <v>44957</v>
      </c>
      <c r="B28" s="1">
        <f>21.65+3.13</f>
        <v>24.78</v>
      </c>
      <c r="C28" s="1">
        <f>7.98+15.57+14.72</f>
        <v>38.27</v>
      </c>
      <c r="D28" s="1">
        <v>0</v>
      </c>
      <c r="E28" s="1">
        <v>2.29</v>
      </c>
      <c r="F28" s="1">
        <v>0</v>
      </c>
      <c r="G28" s="1">
        <v>0</v>
      </c>
      <c r="H28" s="5">
        <v>0</v>
      </c>
      <c r="I28" s="5">
        <v>0</v>
      </c>
      <c r="J28" s="5">
        <f t="shared" si="0"/>
        <v>65.34</v>
      </c>
    </row>
    <row r="29" spans="1:9">
      <c r="A29" t="s">
        <v>10</v>
      </c>
      <c r="B29" s="3">
        <f ca="1" t="shared" ref="B29:I29" si="1">SUM(B3:B29)</f>
        <v>400.47</v>
      </c>
      <c r="C29" s="3">
        <f ca="1" t="shared" si="1"/>
        <v>58.64</v>
      </c>
      <c r="D29" s="3">
        <f ca="1" t="shared" si="1"/>
        <v>151.1</v>
      </c>
      <c r="E29" s="3">
        <f ca="1" t="shared" si="1"/>
        <v>416.49</v>
      </c>
      <c r="F29" s="3">
        <f ca="1" t="shared" si="1"/>
        <v>175.84</v>
      </c>
      <c r="G29" s="3">
        <f ca="1" t="shared" si="1"/>
        <v>369.59</v>
      </c>
      <c r="H29" s="5">
        <f ca="1" t="shared" si="1"/>
        <v>75</v>
      </c>
      <c r="I29" s="5">
        <f ca="1" t="shared" si="1"/>
        <v>297.07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2023-09-07T00:54:00Z</dcterms:created>
  <dcterms:modified xsi:type="dcterms:W3CDTF">2023-09-08T01:24:18Z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1033-3.1.6.6275</vt:lpwstr>
  </property>
</Properties>
</file>