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E0813705-2A97-4112-BA95-47043EAF3F92}" xr6:coauthVersionLast="47" xr6:coauthVersionMax="47" xr10:uidLastSave="{00000000-0000-0000-0000-000000000000}"/>
  <bookViews>
    <workbookView xWindow="-108" yWindow="-108" windowWidth="23256" windowHeight="12456" tabRatio="537" xr2:uid="{00000000-000D-0000-FFFF-FFFF00000000}"/>
  </bookViews>
  <sheets>
    <sheet name="Calculo de Grafica" sheetId="1" r:id="rId1"/>
  </sheets>
  <calcPr calcId="191029" iterateCount="3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I6" i="1" l="1"/>
  <c r="I8" i="1"/>
  <c r="I12" i="1"/>
  <c r="I7" i="1"/>
  <c r="I9" i="1"/>
  <c r="I11" i="1"/>
  <c r="I13" i="1"/>
  <c r="I15" i="1"/>
  <c r="I10" i="1"/>
  <c r="I14" i="1"/>
  <c r="I16" i="1"/>
  <c r="I5" i="1"/>
</calcChain>
</file>

<file path=xl/sharedStrings.xml><?xml version="1.0" encoding="utf-8"?>
<sst xmlns="http://schemas.openxmlformats.org/spreadsheetml/2006/main" count="30" uniqueCount="30">
  <si>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</si>
  <si>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</si>
  <si>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</si>
  <si>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</si>
  <si>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</si>
  <si>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</si>
  <si>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</si>
  <si>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</si>
  <si>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</si>
  <si>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</si>
  <si>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</si>
  <si>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</si>
  <si>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</si>
  <si>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Caudal m3/s</t>
  </si>
  <si>
    <t>Datos</t>
  </si>
  <si>
    <t>Paso 1</t>
  </si>
  <si>
    <t>Total de Datos</t>
  </si>
  <si>
    <t>Paso 2</t>
  </si>
  <si>
    <t>Rango de duracion</t>
  </si>
  <si>
    <t>Calcular el porcentaje de tiempo:</t>
  </si>
  <si>
    <t>P = 100 * [M / (n + 1)]</t>
  </si>
  <si>
    <t>P=</t>
  </si>
  <si>
    <t>Porcentaje del Flujo</t>
  </si>
  <si>
    <t>M=</t>
  </si>
  <si>
    <t>Rango</t>
  </si>
  <si>
    <t>n=</t>
  </si>
  <si>
    <t>Total de datos</t>
  </si>
  <si>
    <t>Paso 3</t>
  </si>
  <si>
    <t>Calculo de porcentaje</t>
  </si>
  <si>
    <t>Ordenar Caudal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</si>
</sst>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3" xfId="0" applyFill="1" applyBorder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2" xfId="0" applyBorder="1"/>
    <xf numFmtId="0" fontId="0" fillId="0" borderId="10" xfId="0" applyBorder="1"/>
    <xf numFmtId="2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de caudal al año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'Calculo de Grafica'!$G$4</c:f>
              <c:strCache>
                <c:ptCount val="1"/>
                <c:pt idx="0">
                  <c:v>Ordenar Caudal</c:v>
                </c:pt>
              </c:strCache>
            </c:strRef>
          </c:tx>
          <c:marker>
            <c:symbol val="none"/>
          </c:marker>
          <c:cat>
            <c:numRef>
              <c:f>'Calculo de Grafica'!$I$5:$I$16</c:f>
              <c:numCache>
                <c:formatCode>0.00</c:formatCode>
                <c:ptCount val="12"/>
                <c:pt idx="0">
                  <c:v>8.3333333333333339</c:v>
                </c:pt>
                <c:pt idx="1">
                  <c:v>16.666666666666668</c:v>
                </c:pt>
                <c:pt idx="2">
                  <c:v>25</c:v>
                </c:pt>
                <c:pt idx="3">
                  <c:v>33.333333333333336</c:v>
                </c:pt>
                <c:pt idx="4">
                  <c:v>41.666666666666664</c:v>
                </c:pt>
                <c:pt idx="5">
                  <c:v>50</c:v>
                </c:pt>
                <c:pt idx="6">
                  <c:v>58.333333333333336</c:v>
                </c:pt>
                <c:pt idx="7">
                  <c:v>66.666666666666671</c:v>
                </c:pt>
                <c:pt idx="8">
                  <c:v>75</c:v>
                </c:pt>
                <c:pt idx="9">
                  <c:v>83.333333333333329</c:v>
                </c:pt>
                <c:pt idx="10">
                  <c:v>91.666666666666671</c:v>
                </c:pt>
                <c:pt idx="11">
                  <c:v>100</c:v>
                </c:pt>
              </c:numCache>
            </c:numRef>
          </c:cat>
          <c:val>
            <c:numRef>
              <c:f>'Calculo de Grafica'!$G$5:$G$16</c:f>
              <c:numCache>
                <c:formatCode>General</c:formatCode>
                <c:ptCount val="12"/>
                <c:pt idx="0">
                  <c:v>9.7509999999999994</c:v>
                </c:pt>
                <c:pt idx="1">
                  <c:v>9.2550000000000008</c:v>
                </c:pt>
                <c:pt idx="2">
                  <c:v>8.9819999999999993</c:v>
                </c:pt>
                <c:pt idx="3">
                  <c:v>8.109</c:v>
                </c:pt>
                <c:pt idx="4">
                  <c:v>7.7560000000000002</c:v>
                </c:pt>
                <c:pt idx="5">
                  <c:v>7.5419999999999998</c:v>
                </c:pt>
                <c:pt idx="6">
                  <c:v>7.3769999999999998</c:v>
                </c:pt>
                <c:pt idx="7">
                  <c:v>7.2089999999999996</c:v>
                </c:pt>
                <c:pt idx="8">
                  <c:v>6.8029999999999999</c:v>
                </c:pt>
                <c:pt idx="9">
                  <c:v>6.0540000000000003</c:v>
                </c:pt>
                <c:pt idx="10">
                  <c:v>5.9850000000000003</c:v>
                </c:pt>
                <c:pt idx="11">
                  <c:v>5.5350000000000001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BB-4137-93BF-196A9E88BECB}"/>
            </c:ext>
          </c:extLst>
        </c:ser>
        <c:ser>
          <c:idx val="0"/>
          <c:order val="1"/>
          <c:tx>
            <c:strRef>
              <c:f>'Calculo de Grafica'!$G$4</c:f>
              <c:strCache>
                <c:ptCount val="1"/>
                <c:pt idx="0">
                  <c:v>Ordenar Caudal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'Calculo de Grafica'!$I$5:$I$16</c:f>
              <c:numCache>
                <c:formatCode>0.00</c:formatCode>
                <c:ptCount val="12"/>
                <c:pt idx="0">
                  <c:v>8.3333333333333339</c:v>
                </c:pt>
                <c:pt idx="1">
                  <c:v>16.666666666666668</c:v>
                </c:pt>
                <c:pt idx="2">
                  <c:v>25</c:v>
                </c:pt>
                <c:pt idx="3">
                  <c:v>33.333333333333336</c:v>
                </c:pt>
                <c:pt idx="4">
                  <c:v>41.666666666666664</c:v>
                </c:pt>
                <c:pt idx="5">
                  <c:v>50</c:v>
                </c:pt>
                <c:pt idx="6">
                  <c:v>58.333333333333336</c:v>
                </c:pt>
                <c:pt idx="7">
                  <c:v>66.666666666666671</c:v>
                </c:pt>
                <c:pt idx="8">
                  <c:v>75</c:v>
                </c:pt>
                <c:pt idx="9">
                  <c:v>83.333333333333329</c:v>
                </c:pt>
                <c:pt idx="10">
                  <c:v>91.666666666666671</c:v>
                </c:pt>
                <c:pt idx="11">
                  <c:v>100</c:v>
                </c:pt>
              </c:numCache>
            </c:numRef>
          </c:cat>
          <c:val>
            <c:numRef>
              <c:f>'Calculo de Grafica'!$G$5:$G$16</c:f>
              <c:numCache>
                <c:formatCode>General</c:formatCode>
                <c:ptCount val="12"/>
                <c:pt idx="0">
                  <c:v>9.7509999999999994</c:v>
                </c:pt>
                <c:pt idx="1">
                  <c:v>9.2550000000000008</c:v>
                </c:pt>
                <c:pt idx="2">
                  <c:v>8.9819999999999993</c:v>
                </c:pt>
                <c:pt idx="3">
                  <c:v>8.109</c:v>
                </c:pt>
                <c:pt idx="4">
                  <c:v>7.7560000000000002</c:v>
                </c:pt>
                <c:pt idx="5">
                  <c:v>7.5419999999999998</c:v>
                </c:pt>
                <c:pt idx="6">
                  <c:v>7.3769999999999998</c:v>
                </c:pt>
                <c:pt idx="7">
                  <c:v>7.2089999999999996</c:v>
                </c:pt>
                <c:pt idx="8">
                  <c:v>6.8029999999999999</c:v>
                </c:pt>
                <c:pt idx="9">
                  <c:v>6.0540000000000003</c:v>
                </c:pt>
                <c:pt idx="10">
                  <c:v>5.9850000000000003</c:v>
                </c:pt>
                <c:pt idx="11">
                  <c:v>5.5350000000000001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B-4137-93BF-196A9E88B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588352"/>
        <c:axId val="283585216"/>
      </c:lineChart>
      <c:catAx>
        <c:axId val="28358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Porcentaje anual de duracion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3585216"/>
        <c:crosses val="autoZero"/>
        <c:auto val="1"/>
        <c:lblAlgn val="ctr"/>
        <c:lblOffset val="100"/>
        <c:noMultiLvlLbl val="0"/>
      </c:catAx>
      <c:valAx>
        <c:axId val="2835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Caudal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35883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541020</xdr:colOff>
      <xdr:row>1</xdr:row>
      <xdr:rowOff>164782</xdr:rowOff>
    </xdr:from>
    <xdr:to>
      <xdr:col>18</xdr:col>
      <xdr:colOff>525780</xdr:colOff>
      <xdr:row>18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5"/>
  <sheetViews>
    <sheetView tabSelected="1" topLeftCell="D1" workbookViewId="0">
      <selection activeCell="J11" sqref="J11"/>
    </sheetView>
  </sheetViews>
  <sheetFormatPr baseColWidth="10" defaultColWidth="9.109375" defaultRowHeight="14.4" x14ac:dyDescent="0.3"/>
  <cols>
    <col min="2" max="2" width="12.109375" customWidth="1"/>
    <col min="3" max="3" width="12.5546875" customWidth="1"/>
    <col min="6" max="6" width="13.88671875" customWidth="1"/>
    <col min="7" max="7" width="12.5546875" customWidth="1"/>
    <col min="9" max="9" width="13.5546875" customWidth="1"/>
  </cols>
  <sheetData>
    <row r="3" spans="2:10" x14ac:dyDescent="0.3">
      <c r="B3" s="20" t="s">
        <v>14</v>
      </c>
      <c r="C3" s="20"/>
      <c r="G3" s="18" t="s">
        <v>15</v>
      </c>
      <c r="H3" s="18" t="s">
        <v>17</v>
      </c>
      <c r="I3" s="18" t="s">
        <v>27</v>
      </c>
    </row>
    <row r="4" spans="2:10" ht="27" customHeight="1" x14ac:dyDescent="0.3">
      <c r="B4" s="5" t="s">
        <v>0</v>
      </c>
      <c r="C4" s="5" t="s">
        <v>13</v>
      </c>
      <c r="D4" s="1"/>
      <c r="G4" s="19" t="s">
        <v>29</v>
      </c>
      <c r="H4" s="19" t="s">
        <v>18</v>
      </c>
      <c r="I4" s="19" t="s">
        <v>28</v>
      </c>
    </row>
    <row r="5" spans="2:10" x14ac:dyDescent="0.3">
      <c r="B5" s="2" t="s">
        <v>1</v>
      </c>
      <c r="C5" s="2">
        <v>7.2089999999999996</v>
      </c>
      <c r="G5" s="17">
        <v>9.7509999999999994</v>
      </c>
      <c r="H5" s="2">
        <v>1</v>
      </c>
      <c r="I5" s="24">
        <f>100*H5/G$17</f>
        <v>8.3333333333333339</v>
      </c>
    </row>
    <row r="6" spans="2:10" x14ac:dyDescent="0.3">
      <c r="B6" s="2" t="s">
        <v>2</v>
      </c>
      <c r="C6" s="2">
        <v>8.109</v>
      </c>
      <c r="G6" s="2">
        <v>9.2550000000000008</v>
      </c>
      <c r="H6" s="2">
        <v>2</v>
      </c>
      <c r="I6" s="24">
        <f t="shared" ref="I6:I16" si="0">100*H6/G$17</f>
        <v>16.666666666666668</v>
      </c>
      <c r="J6" s="16"/>
    </row>
    <row r="7" spans="2:10" x14ac:dyDescent="0.3">
      <c r="B7" s="2" t="s">
        <v>3</v>
      </c>
      <c r="C7" s="2">
        <v>8.9819999999999993</v>
      </c>
      <c r="G7" s="2">
        <v>8.9819999999999993</v>
      </c>
      <c r="H7" s="2">
        <v>3</v>
      </c>
      <c r="I7" s="24">
        <f t="shared" si="0"/>
        <v>25</v>
      </c>
      <c r="J7" s="16"/>
    </row>
    <row r="8" spans="2:10" x14ac:dyDescent="0.3">
      <c r="B8" s="2" t="s">
        <v>4</v>
      </c>
      <c r="C8" s="2">
        <v>9.2550000000000008</v>
      </c>
      <c r="G8" s="2">
        <v>8.109</v>
      </c>
      <c r="H8" s="2">
        <v>4</v>
      </c>
      <c r="I8" s="24">
        <f t="shared" si="0"/>
        <v>33.333333333333336</v>
      </c>
      <c r="J8" s="16"/>
    </row>
    <row r="9" spans="2:10" x14ac:dyDescent="0.3">
      <c r="B9" s="2" t="s">
        <v>5</v>
      </c>
      <c r="C9" s="2">
        <v>9.7509999999999994</v>
      </c>
      <c r="G9" s="2">
        <v>7.7560000000000002</v>
      </c>
      <c r="H9" s="2">
        <v>5</v>
      </c>
      <c r="I9" s="24">
        <f t="shared" si="0"/>
        <v>41.666666666666664</v>
      </c>
      <c r="J9" s="16"/>
    </row>
    <row r="10" spans="2:10" x14ac:dyDescent="0.3">
      <c r="B10" s="2" t="s">
        <v>6</v>
      </c>
      <c r="C10" s="2">
        <v>7.5419999999999998</v>
      </c>
      <c r="G10" s="2">
        <v>7.5419999999999998</v>
      </c>
      <c r="H10" s="2">
        <v>6</v>
      </c>
      <c r="I10" s="24">
        <f t="shared" si="0"/>
        <v>50</v>
      </c>
      <c r="J10" s="16"/>
    </row>
    <row r="11" spans="2:10" x14ac:dyDescent="0.3">
      <c r="B11" s="2" t="s">
        <v>7</v>
      </c>
      <c r="C11" s="2">
        <v>6.0540000000000003</v>
      </c>
      <c r="G11" s="2">
        <v>7.3769999999999998</v>
      </c>
      <c r="H11" s="2">
        <v>7</v>
      </c>
      <c r="I11" s="24">
        <f t="shared" si="0"/>
        <v>58.333333333333336</v>
      </c>
      <c r="J11" s="16"/>
    </row>
    <row r="12" spans="2:10" x14ac:dyDescent="0.3">
      <c r="B12" s="2" t="s">
        <v>8</v>
      </c>
      <c r="C12" s="2">
        <v>5.9850000000000003</v>
      </c>
      <c r="G12" s="2">
        <v>7.2089999999999996</v>
      </c>
      <c r="H12" s="2">
        <v>8</v>
      </c>
      <c r="I12" s="24">
        <f t="shared" si="0"/>
        <v>66.666666666666671</v>
      </c>
      <c r="J12" s="16"/>
    </row>
    <row r="13" spans="2:10" x14ac:dyDescent="0.3">
      <c r="B13" s="2" t="s">
        <v>9</v>
      </c>
      <c r="C13" s="2">
        <v>5.5350000000000001</v>
      </c>
      <c r="G13" s="2">
        <v>6.8029999999999999</v>
      </c>
      <c r="H13" s="2">
        <v>9</v>
      </c>
      <c r="I13" s="24">
        <f t="shared" si="0"/>
        <v>75</v>
      </c>
      <c r="J13" s="16"/>
    </row>
    <row r="14" spans="2:10" x14ac:dyDescent="0.3">
      <c r="B14" s="2" t="s">
        <v>10</v>
      </c>
      <c r="C14" s="2">
        <v>6.8029999999999999</v>
      </c>
      <c r="G14" s="2">
        <v>6.0540000000000003</v>
      </c>
      <c r="H14" s="2">
        <v>10</v>
      </c>
      <c r="I14" s="24">
        <f t="shared" si="0"/>
        <v>83.333333333333329</v>
      </c>
      <c r="J14" s="16"/>
    </row>
    <row r="15" spans="2:10" x14ac:dyDescent="0.3">
      <c r="B15" s="2" t="s">
        <v>11</v>
      </c>
      <c r="C15" s="2">
        <v>7.7560000000000002</v>
      </c>
      <c r="G15" s="2">
        <v>5.9850000000000003</v>
      </c>
      <c r="H15" s="2">
        <v>11</v>
      </c>
      <c r="I15" s="24">
        <f t="shared" si="0"/>
        <v>91.666666666666671</v>
      </c>
      <c r="J15" s="16"/>
    </row>
    <row r="16" spans="2:10" x14ac:dyDescent="0.3">
      <c r="B16" s="2" t="s">
        <v>12</v>
      </c>
      <c r="C16" s="2">
        <v>7.3769999999999998</v>
      </c>
      <c r="G16" s="2">
        <v>5.5350000000000001</v>
      </c>
      <c r="H16" s="2">
        <v>12</v>
      </c>
      <c r="I16" s="24">
        <f t="shared" si="0"/>
        <v>100</v>
      </c>
      <c r="J16" s="16"/>
    </row>
    <row r="17" spans="6:8" x14ac:dyDescent="0.3">
      <c r="F17" s="3" t="s">
        <v>16</v>
      </c>
      <c r="G17" s="4">
        <f>COUNT(G5:G16)</f>
        <v>12</v>
      </c>
    </row>
    <row r="19" spans="6:8" x14ac:dyDescent="0.3">
      <c r="F19" s="6" t="s">
        <v>19</v>
      </c>
      <c r="G19" s="7"/>
      <c r="H19" s="8"/>
    </row>
    <row r="20" spans="6:8" x14ac:dyDescent="0.3">
      <c r="F20" s="9"/>
      <c r="G20" s="10"/>
      <c r="H20" s="11"/>
    </row>
    <row r="21" spans="6:8" x14ac:dyDescent="0.3">
      <c r="F21" s="21" t="s">
        <v>20</v>
      </c>
      <c r="G21" s="22"/>
      <c r="H21" s="23"/>
    </row>
    <row r="22" spans="6:8" x14ac:dyDescent="0.3">
      <c r="F22" s="9"/>
      <c r="G22" s="10"/>
      <c r="H22" s="11"/>
    </row>
    <row r="23" spans="6:8" x14ac:dyDescent="0.3">
      <c r="F23" s="12" t="s">
        <v>21</v>
      </c>
      <c r="G23" s="10" t="s">
        <v>22</v>
      </c>
      <c r="H23" s="11"/>
    </row>
    <row r="24" spans="6:8" x14ac:dyDescent="0.3">
      <c r="F24" s="12" t="s">
        <v>23</v>
      </c>
      <c r="G24" s="10" t="s">
        <v>24</v>
      </c>
      <c r="H24" s="11"/>
    </row>
    <row r="25" spans="6:8" x14ac:dyDescent="0.3">
      <c r="F25" s="13" t="s">
        <v>25</v>
      </c>
      <c r="G25" s="14" t="s">
        <v>26</v>
      </c>
      <c r="H25" s="15"/>
    </row>
  </sheetData>
  <sortState xmlns:xlrd2="http://schemas.microsoft.com/office/spreadsheetml/2017/richdata2" ref="F5:G16">
    <sortCondition descending="1" ref="G5"/>
  </sortState>
  <mergeCells count="2">
    <mergeCell ref="B3:C3"/>
    <mergeCell ref="F21:H21"/>
  </mergeCells>
  <pageMargins left="0.7" right="0.7" top="0.75" bottom="0.75" header="0.3" footer="0.3"/>
  <pageSetup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 de Grafica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2024-11-07T06:10:36Z</dcterms:modified>
</cp:coreProperties>
</file>