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acion" sheetId="1" r:id="rId1"/>
    <sheet name="num_dias" sheetId="2" r:id="rId2"/>
    <sheet name="5" sheetId="3" r:id="rId3"/>
    <sheet name="6" sheetId="4" r:id="rId4"/>
    <sheet name="7" sheetId="5" r:id="rId5"/>
    <sheet name="8" sheetId="6" r:id="rId6"/>
    <sheet name="9" sheetId="7" r:id="rId7"/>
    <sheet name="10" sheetId="8" r:id="rId8"/>
    <sheet name="11" sheetId="9" r:id="rId9"/>
    <sheet name="12" sheetId="10" r:id="rId10"/>
  </sheets>
  <calcPr calcId="124519" fullCalcOnLoad="1"/>
</workbook>
</file>

<file path=xl/sharedStrings.xml><?xml version="1.0" encoding="utf-8"?>
<sst xmlns="http://schemas.openxmlformats.org/spreadsheetml/2006/main" count="1233" uniqueCount="149">
  <si>
    <t>Programación inicial base de actividades 2025 - 240 días calendarios</t>
  </si>
  <si>
    <t>Ruta: Emp. R0405105(CABANACONDE)-CHOCO(LD.PROV. CASTILLA)</t>
  </si>
  <si>
    <t>Tramo: Emp. R0405105(CABANACONDE)-CHOCO(LD.PROV. CASTILLA)</t>
  </si>
  <si>
    <t>Longitud: 14+064 Km</t>
  </si>
  <si>
    <t>Fecha de inicio: 01/05/2025</t>
  </si>
  <si>
    <t>Fecha de fin: 26/12/2025</t>
  </si>
  <si>
    <t>Tiempo de ejecución: 240 días calendarios</t>
  </si>
  <si>
    <t>Código</t>
  </si>
  <si>
    <t>Actividad</t>
  </si>
  <si>
    <t>Unid.</t>
  </si>
  <si>
    <t>Tab./Cuad.</t>
  </si>
  <si>
    <t>Nº Cuad.</t>
  </si>
  <si>
    <t>Tab. / Act.</t>
  </si>
  <si>
    <t>Nº Dias</t>
  </si>
  <si>
    <t>Meses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</si>
  <si>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</si>
  <si>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</si>
  <si>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</si>
  <si>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</si>
  <si>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</si>
  <si>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</si>
  <si>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</si>
  <si>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</si>
  <si>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</si>
  <si>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</si>
  <si>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</si>
  <si>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</si>
  <si>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ÉPOCA DE LLUVIAS</t>
  </si>
  <si>
    <t>DESPUES DE LLUVIAS</t>
  </si>
  <si>
    <t>ÉPOCA SECA</t>
  </si>
  <si>
    <t>ANTES DE LLUVIAS</t>
  </si>
  <si>
    <t>N° días para ejecutar según contrato</t>
  </si>
  <si>
    <t>1º mes</t>
  </si>
  <si>
    <t>2º mes</t>
  </si>
  <si>
    <t>3º mes</t>
  </si>
  <si>
    <t>4º mes</t>
  </si>
  <si>
    <t>5º mes</t>
  </si>
  <si>
    <t>6º mes</t>
  </si>
  <si>
    <t>7º mes</t>
  </si>
  <si>
    <t>8º mes</t>
  </si>
  <si>
    <t>MR100</t>
  </si>
  <si>
    <t>CONSERVACION DE CALZADA</t>
  </si>
  <si>
    <t>MR101</t>
  </si>
  <si>
    <t>Limpieza de Calzada</t>
  </si>
  <si>
    <t>Km</t>
  </si>
  <si>
    <t>MR102</t>
  </si>
  <si>
    <t>Bacheo</t>
  </si>
  <si>
    <t>m2</t>
  </si>
  <si>
    <t>MR103</t>
  </si>
  <si>
    <t>Desquinche</t>
  </si>
  <si>
    <t>m3</t>
  </si>
  <si>
    <t>MR104</t>
  </si>
  <si>
    <t>Remoción de Derrumbes</t>
  </si>
  <si>
    <t>MR200</t>
  </si>
  <si>
    <t>LIMPIEZA DE OBRAS DE ARTE</t>
  </si>
  <si>
    <t>MR201</t>
  </si>
  <si>
    <t>Limpieza de Cunetas</t>
  </si>
  <si>
    <t>m</t>
  </si>
  <si>
    <t>MR202</t>
  </si>
  <si>
    <t>Limpieza de Alcantarillas</t>
  </si>
  <si>
    <t>Und</t>
  </si>
  <si>
    <t>MR203</t>
  </si>
  <si>
    <t>Limpieza de Badén</t>
  </si>
  <si>
    <t>MR204</t>
  </si>
  <si>
    <t>Limpieza de Zanjas de Coronación</t>
  </si>
  <si>
    <t>MR205</t>
  </si>
  <si>
    <t>Limpieza de Pontones</t>
  </si>
  <si>
    <t>MR206</t>
  </si>
  <si>
    <t>Encauzamiento Pequeños cursos Agua</t>
  </si>
  <si>
    <t>MR300</t>
  </si>
  <si>
    <t>CONTROL DE VEGETACION</t>
  </si>
  <si>
    <t>MR301</t>
  </si>
  <si>
    <t>Roce y limpieza</t>
  </si>
  <si>
    <t>MR400</t>
  </si>
  <si>
    <t>SEGURIDAD VIAL</t>
  </si>
  <si>
    <t>MR401</t>
  </si>
  <si>
    <t>Conservación de Señales</t>
  </si>
  <si>
    <t>MR500</t>
  </si>
  <si>
    <t>MEDIO AMBIENTE</t>
  </si>
  <si>
    <t>MR501</t>
  </si>
  <si>
    <t>Reforestación</t>
  </si>
  <si>
    <t>MR600</t>
  </si>
  <si>
    <t>VIGILANCIA Y CONTROL VIAL</t>
  </si>
  <si>
    <t>MR601</t>
  </si>
  <si>
    <t>Vigilancia y Control</t>
  </si>
  <si>
    <t>MR700</t>
  </si>
  <si>
    <t>ACTIVIDADES COMPLEMENTARIAS</t>
  </si>
  <si>
    <t>MR701</t>
  </si>
  <si>
    <t>Reparación de muros secos</t>
  </si>
  <si>
    <t>MR702</t>
  </si>
  <si>
    <t>Reparación de Pontones</t>
  </si>
  <si>
    <t>Cronograma de ejecución de actividades</t>
  </si>
  <si>
    <t>Servicio: Mantenimiento rutinario</t>
  </si>
  <si>
    <t>Longitud: 14+064</t>
  </si>
  <si>
    <t>Plazo de ejecución: 240 días calendarios</t>
  </si>
  <si>
    <t>Número de cuadrillas: 1</t>
  </si>
  <si>
    <t>Número de trabajadores: 4</t>
  </si>
  <si>
    <t>Unidad</t>
  </si>
  <si>
    <t>Rend. Unitario</t>
  </si>
  <si>
    <t>Rend. Diario por cuadrilla</t>
  </si>
  <si>
    <t>Carga anual</t>
  </si>
  <si>
    <t>Carga 8 meses</t>
  </si>
  <si>
    <t>N.º de dias para ejecutar una actividad</t>
  </si>
  <si>
    <t>N.º de días para ejecutar según contrato</t>
  </si>
  <si>
    <t>Formato N° 3</t>
  </si>
  <si>
    <t>Cronograma de ejecución de actividades mes Mayo 2025</t>
  </si>
  <si>
    <t>Contratista: Grupo ARICOL</t>
  </si>
  <si>
    <t>Código de ruta: Emp. R0405105(CABANACONDE)-CHOCO(LD.PROV. CASTILLA)</t>
  </si>
  <si>
    <t>Código de tramo: Emp. R0405105(CABANACONDE)-CHOCO(LD.PROV. CASTILLA)</t>
  </si>
  <si>
    <t>Categoría: Vecinal</t>
  </si>
  <si>
    <t>Jefe de mantenimiento: Ing. Jorge Luis Huaman Ccahuana</t>
  </si>
  <si>
    <t>Meta: 14+064 Km</t>
  </si>
  <si>
    <t>Sector: Emp. R0405105(CABANACONDE)-CHOCO(LD.PROV. CASTILLA)</t>
  </si>
  <si>
    <t>Cuadrilla: Única</t>
  </si>
  <si>
    <t>N.º</t>
  </si>
  <si>
    <t>Rend Unit.</t>
  </si>
  <si>
    <t>Mes: Mayo</t>
  </si>
  <si>
    <t>Semana 1</t>
  </si>
  <si>
    <t>Semana 2</t>
  </si>
  <si>
    <t>Semana 3</t>
  </si>
  <si>
    <t>Semana 4</t>
  </si>
  <si>
    <t>J</t>
  </si>
  <si>
    <t>V</t>
  </si>
  <si>
    <t>S</t>
  </si>
  <si>
    <t>D</t>
  </si>
  <si>
    <t>L</t>
  </si>
  <si>
    <t>M</t>
  </si>
  <si>
    <t>X</t>
  </si>
  <si>
    <t>Actividades a ejecutar</t>
  </si>
  <si>
    <t>1</t>
  </si>
  <si>
    <t>2</t>
  </si>
  <si>
    <t>3</t>
  </si>
  <si>
    <t>4</t>
  </si>
  <si>
    <t>5</t>
  </si>
  <si>
    <t>6</t>
  </si>
  <si>
    <t>Cronograma de ejecución de actividades mes Junio 2025</t>
  </si>
  <si>
    <t>Mes: Junio</t>
  </si>
  <si>
    <t>Cronograma de ejecución de actividades mes Julio 2025</t>
  </si>
  <si>
    <t>Mes: Julio</t>
  </si>
  <si>
    <t>Cronograma de ejecución de actividades mes Agosto 2025</t>
  </si>
  <si>
    <t>Mes: Agosto</t>
  </si>
  <si>
    <t>Cronograma de ejecución de actividades mes Septiembre 2025</t>
  </si>
  <si>
    <t>Mes: Septiembre</t>
  </si>
  <si>
    <t>Cronograma de ejecución de actividades mes Octubre 2025</t>
  </si>
  <si>
    <t>Mes: Octubre</t>
  </si>
  <si>
    <t>Cronograma de ejecución de actividades mes Noviembre 2025</t>
  </si>
  <si>
    <t>Mes: Noviembre</t>
  </si>
  <si>
    <t>Cronograma de ejecución de actividades mes Diciembre 2025</t>
  </si>
  <si>
    <t>Mes: Diciembre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</si>
</sst>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56B4E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left" indent="1"/>
    </xf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U34"/>
  <sheetViews>
    <sheetView tabSelected="1" workbookViewId="0"/>
  </sheetViews>
  <sheetFormatPr defaultRowHeight="15"/>
  <cols>
    <col min="2" max="2" width="12.7109375" customWidth="1"/>
    <col min="3" max="3" width="40.7109375" customWidth="1"/>
    <col min="4" max="8" width="12.7109375" customWidth="1"/>
    <col min="9" max="20" width="8.7109375" customWidth="1"/>
    <col min="21" max="21" width="10.7109375" customWidth="1"/>
  </cols>
  <sheetData>
    <row r="2" spans="2:21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2:21">
      <c r="C3" s="2" t="s">
        <v>1</v>
      </c>
      <c r="D3" s="2"/>
      <c r="E3" s="2"/>
      <c r="F3" s="2"/>
      <c r="G3" s="2"/>
      <c r="H3" s="2"/>
      <c r="I3" s="2"/>
      <c r="J3" s="2"/>
      <c r="K3" s="2" t="s">
        <v>4</v>
      </c>
      <c r="L3" s="2"/>
      <c r="M3" s="2"/>
      <c r="N3" s="2"/>
      <c r="O3" s="2"/>
    </row>
    <row r="4" spans="2:21">
      <c r="C4" s="2" t="s">
        <v>2</v>
      </c>
      <c r="D4" s="2"/>
      <c r="E4" s="2"/>
      <c r="F4" s="2"/>
      <c r="G4" s="2"/>
      <c r="H4" s="2"/>
      <c r="I4" s="2"/>
      <c r="J4" s="2"/>
      <c r="K4" s="2" t="s">
        <v>5</v>
      </c>
      <c r="L4" s="2"/>
      <c r="M4" s="2"/>
      <c r="N4" s="2"/>
      <c r="O4" s="2"/>
    </row>
    <row r="5" spans="2:21">
      <c r="C5" s="2" t="s">
        <v>3</v>
      </c>
      <c r="D5" s="2"/>
      <c r="E5" s="2"/>
      <c r="F5" s="2"/>
      <c r="G5" s="2"/>
      <c r="H5" s="2"/>
      <c r="I5" s="2"/>
      <c r="J5" s="2"/>
      <c r="K5" s="2" t="s">
        <v>6</v>
      </c>
      <c r="L5" s="2"/>
      <c r="M5" s="2"/>
      <c r="N5" s="2"/>
      <c r="O5" s="2"/>
    </row>
    <row r="7" spans="2:21">
      <c r="B7" s="3" t="s">
        <v>7</v>
      </c>
      <c r="C7" s="3" t="s">
        <v>8</v>
      </c>
      <c r="D7" s="3" t="s">
        <v>9</v>
      </c>
      <c r="E7" s="3" t="s">
        <v>10</v>
      </c>
      <c r="F7" s="3" t="s">
        <v>11</v>
      </c>
      <c r="G7" s="3" t="s">
        <v>12</v>
      </c>
      <c r="H7" s="3" t="s">
        <v>13</v>
      </c>
      <c r="I7" s="3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4" t="s">
        <v>31</v>
      </c>
    </row>
    <row r="8" spans="2:21">
      <c r="B8" s="3"/>
      <c r="C8" s="3"/>
      <c r="D8" s="3"/>
      <c r="E8" s="3"/>
      <c r="F8" s="3"/>
      <c r="G8" s="3"/>
      <c r="H8" s="3"/>
      <c r="I8" s="3" t="s">
        <v>15</v>
      </c>
      <c r="J8" s="3" t="s">
        <v>16</v>
      </c>
      <c r="K8" s="3" t="s">
        <v>17</v>
      </c>
      <c r="L8" s="3" t="s">
        <v>18</v>
      </c>
      <c r="M8" s="3" t="s">
        <v>19</v>
      </c>
      <c r="N8" s="3" t="s">
        <v>20</v>
      </c>
      <c r="O8" s="3" t="s">
        <v>21</v>
      </c>
      <c r="P8" s="3" t="s">
        <v>22</v>
      </c>
      <c r="Q8" s="3" t="s">
        <v>23</v>
      </c>
      <c r="R8" s="3" t="s">
        <v>24</v>
      </c>
      <c r="S8" s="3" t="s">
        <v>25</v>
      </c>
      <c r="T8" s="3" t="s">
        <v>26</v>
      </c>
      <c r="U8" s="4"/>
    </row>
    <row r="9" spans="2:21">
      <c r="B9" s="3"/>
      <c r="C9" s="3"/>
      <c r="D9" s="3"/>
      <c r="E9" s="3"/>
      <c r="F9" s="3"/>
      <c r="G9" s="3"/>
      <c r="H9" s="3"/>
      <c r="I9" s="3" t="s">
        <v>27</v>
      </c>
      <c r="J9" s="3"/>
      <c r="K9" s="3"/>
      <c r="L9" s="3" t="s">
        <v>28</v>
      </c>
      <c r="M9" s="3"/>
      <c r="N9" s="3" t="s">
        <v>29</v>
      </c>
      <c r="O9" s="3"/>
      <c r="P9" s="3"/>
      <c r="Q9" s="3"/>
      <c r="R9" s="3" t="s">
        <v>30</v>
      </c>
      <c r="S9" s="3"/>
      <c r="T9" s="3"/>
      <c r="U9" s="4"/>
    </row>
    <row r="10" spans="2:21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32</v>
      </c>
      <c r="N10" s="3" t="s">
        <v>33</v>
      </c>
      <c r="O10" s="3" t="s">
        <v>34</v>
      </c>
      <c r="P10" s="3" t="s">
        <v>35</v>
      </c>
      <c r="Q10" s="3" t="s">
        <v>36</v>
      </c>
      <c r="R10" s="3" t="s">
        <v>37</v>
      </c>
      <c r="S10" s="3" t="s">
        <v>38</v>
      </c>
      <c r="T10" s="3" t="s">
        <v>39</v>
      </c>
      <c r="U10" s="4"/>
    </row>
    <row r="11" spans="2:21">
      <c r="B11" s="5" t="s">
        <v>40</v>
      </c>
      <c r="C11" s="5" t="s">
        <v>41</v>
      </c>
      <c r="D11" s="5"/>
      <c r="E11" s="5"/>
      <c r="F11" s="5"/>
      <c r="G11" s="5"/>
      <c r="H11" s="5"/>
    </row>
    <row r="12" spans="2:21">
      <c r="B12" t="s">
        <v>42</v>
      </c>
      <c r="C12" s="6" t="s">
        <v>43</v>
      </c>
      <c r="D12" t="s">
        <v>44</v>
      </c>
      <c r="E12">
        <v>1</v>
      </c>
      <c r="F12">
        <v>1</v>
      </c>
      <c r="G12">
        <v>1</v>
      </c>
      <c r="H12">
        <v>45</v>
      </c>
      <c r="I12">
        <v>0</v>
      </c>
      <c r="J12">
        <v>0</v>
      </c>
      <c r="K12">
        <v>0</v>
      </c>
      <c r="L12">
        <v>0</v>
      </c>
      <c r="M12">
        <v>6</v>
      </c>
      <c r="N12">
        <v>5</v>
      </c>
      <c r="O12">
        <v>6</v>
      </c>
      <c r="P12">
        <v>6</v>
      </c>
      <c r="Q12">
        <v>6</v>
      </c>
      <c r="R12">
        <v>6</v>
      </c>
      <c r="S12">
        <v>5</v>
      </c>
      <c r="T12">
        <v>5</v>
      </c>
      <c r="U12" s="7">
        <f>SUM(I12:T12)</f>
        <v>0</v>
      </c>
    </row>
    <row r="13" spans="2:21">
      <c r="B13" t="s">
        <v>45</v>
      </c>
      <c r="C13" s="6" t="s">
        <v>46</v>
      </c>
      <c r="D13" t="s">
        <v>47</v>
      </c>
      <c r="E13">
        <v>1</v>
      </c>
      <c r="F13">
        <v>1</v>
      </c>
      <c r="G13">
        <v>1</v>
      </c>
      <c r="H13">
        <v>60</v>
      </c>
      <c r="I13">
        <v>0</v>
      </c>
      <c r="J13">
        <v>0</v>
      </c>
      <c r="K13">
        <v>0</v>
      </c>
      <c r="L13">
        <v>0</v>
      </c>
      <c r="M13">
        <v>8</v>
      </c>
      <c r="N13">
        <v>7</v>
      </c>
      <c r="O13">
        <v>8</v>
      </c>
      <c r="P13">
        <v>8</v>
      </c>
      <c r="Q13">
        <v>7</v>
      </c>
      <c r="R13">
        <v>8</v>
      </c>
      <c r="S13">
        <v>7</v>
      </c>
      <c r="T13">
        <v>7</v>
      </c>
      <c r="U13" s="7">
        <f>SUM(I13:T13)</f>
        <v>0</v>
      </c>
    </row>
    <row r="14" spans="2:21">
      <c r="B14" t="s">
        <v>48</v>
      </c>
      <c r="C14" s="6" t="s">
        <v>49</v>
      </c>
      <c r="D14" t="s">
        <v>50</v>
      </c>
      <c r="E14">
        <v>1</v>
      </c>
      <c r="F14">
        <v>1</v>
      </c>
      <c r="G14">
        <v>1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s="7">
        <f>SUM(I14:T14)</f>
        <v>0</v>
      </c>
    </row>
    <row r="15" spans="2:21">
      <c r="B15" t="s">
        <v>51</v>
      </c>
      <c r="C15" s="6" t="s">
        <v>52</v>
      </c>
      <c r="D15" t="s">
        <v>50</v>
      </c>
      <c r="E15">
        <v>1</v>
      </c>
      <c r="F15">
        <v>1</v>
      </c>
      <c r="G15">
        <v>1</v>
      </c>
      <c r="H15">
        <v>16</v>
      </c>
      <c r="I15">
        <v>0</v>
      </c>
      <c r="J15">
        <v>0</v>
      </c>
      <c r="K15">
        <v>0</v>
      </c>
      <c r="L15">
        <v>0</v>
      </c>
      <c r="M15">
        <v>2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 s="7">
        <f>SUM(I15:T15)</f>
        <v>0</v>
      </c>
    </row>
    <row r="16" spans="2:21">
      <c r="B16" s="5" t="s">
        <v>53</v>
      </c>
      <c r="C16" s="5" t="s">
        <v>54</v>
      </c>
      <c r="D16" s="5"/>
      <c r="E16" s="5"/>
      <c r="F16" s="5"/>
      <c r="G16" s="5"/>
      <c r="H16" s="5"/>
    </row>
    <row r="17" spans="2:21">
      <c r="B17" t="s">
        <v>55</v>
      </c>
      <c r="C17" s="6" t="s">
        <v>56</v>
      </c>
      <c r="D17" t="s">
        <v>57</v>
      </c>
      <c r="E17">
        <v>1</v>
      </c>
      <c r="F17">
        <v>1</v>
      </c>
      <c r="G17">
        <v>1</v>
      </c>
      <c r="H17">
        <v>44</v>
      </c>
      <c r="I17">
        <v>0</v>
      </c>
      <c r="J17">
        <v>0</v>
      </c>
      <c r="K17">
        <v>0</v>
      </c>
      <c r="L17">
        <v>0</v>
      </c>
      <c r="M17">
        <v>6</v>
      </c>
      <c r="N17">
        <v>5</v>
      </c>
      <c r="O17">
        <v>6</v>
      </c>
      <c r="P17">
        <v>6</v>
      </c>
      <c r="Q17">
        <v>5</v>
      </c>
      <c r="R17">
        <v>6</v>
      </c>
      <c r="S17">
        <v>5</v>
      </c>
      <c r="T17">
        <v>5</v>
      </c>
      <c r="U17" s="7">
        <f>SUM(I17:T17)</f>
        <v>0</v>
      </c>
    </row>
    <row r="18" spans="2:21">
      <c r="B18" t="s">
        <v>58</v>
      </c>
      <c r="C18" s="6" t="s">
        <v>59</v>
      </c>
      <c r="D18" t="s">
        <v>60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s="7">
        <f>SUM(I18:T18)</f>
        <v>0</v>
      </c>
    </row>
    <row r="19" spans="2:21">
      <c r="B19" t="s">
        <v>61</v>
      </c>
      <c r="C19" s="6" t="s">
        <v>62</v>
      </c>
      <c r="D19" t="s">
        <v>47</v>
      </c>
      <c r="E19">
        <v>1</v>
      </c>
      <c r="F19">
        <v>1</v>
      </c>
      <c r="G19">
        <v>1</v>
      </c>
      <c r="H19">
        <v>11</v>
      </c>
      <c r="I19">
        <v>0</v>
      </c>
      <c r="J19">
        <v>0</v>
      </c>
      <c r="K19">
        <v>0</v>
      </c>
      <c r="L19">
        <v>0</v>
      </c>
      <c r="M19">
        <v>2</v>
      </c>
      <c r="N19">
        <v>2</v>
      </c>
      <c r="O19">
        <v>1</v>
      </c>
      <c r="P19">
        <v>1</v>
      </c>
      <c r="Q19">
        <v>1</v>
      </c>
      <c r="R19">
        <v>1</v>
      </c>
      <c r="S19">
        <v>2</v>
      </c>
      <c r="T19">
        <v>1</v>
      </c>
      <c r="U19" s="7">
        <f>SUM(I19:T19)</f>
        <v>0</v>
      </c>
    </row>
    <row r="20" spans="2:21">
      <c r="B20" t="s">
        <v>63</v>
      </c>
      <c r="C20" s="6" t="s">
        <v>64</v>
      </c>
      <c r="D20" t="s">
        <v>57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7">
        <f>SUM(I20:T20)</f>
        <v>0</v>
      </c>
    </row>
    <row r="21" spans="2:21">
      <c r="B21" t="s">
        <v>65</v>
      </c>
      <c r="C21" s="6" t="s">
        <v>66</v>
      </c>
      <c r="D21" t="s">
        <v>60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7">
        <f>SUM(I21:T21)</f>
        <v>0</v>
      </c>
    </row>
    <row r="22" spans="2:21">
      <c r="B22" t="s">
        <v>67</v>
      </c>
      <c r="C22" s="6" t="s">
        <v>68</v>
      </c>
      <c r="D22" t="s">
        <v>57</v>
      </c>
      <c r="E22">
        <v>1</v>
      </c>
      <c r="F22">
        <v>1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 s="7">
        <f>SUM(I22:T22)</f>
        <v>0</v>
      </c>
    </row>
    <row r="23" spans="2:21">
      <c r="B23" s="5" t="s">
        <v>69</v>
      </c>
      <c r="C23" s="5" t="s">
        <v>70</v>
      </c>
      <c r="D23" s="5"/>
      <c r="E23" s="5"/>
      <c r="F23" s="5"/>
      <c r="G23" s="5"/>
      <c r="H23" s="5"/>
    </row>
    <row r="24" spans="2:21">
      <c r="B24" t="s">
        <v>71</v>
      </c>
      <c r="C24" s="6" t="s">
        <v>72</v>
      </c>
      <c r="D24" t="s">
        <v>47</v>
      </c>
      <c r="E24">
        <v>1</v>
      </c>
      <c r="F24">
        <v>1</v>
      </c>
      <c r="G24">
        <v>1</v>
      </c>
      <c r="H24">
        <v>44</v>
      </c>
      <c r="I24">
        <v>0</v>
      </c>
      <c r="J24">
        <v>0</v>
      </c>
      <c r="K24">
        <v>0</v>
      </c>
      <c r="L24">
        <v>0</v>
      </c>
      <c r="M24">
        <v>6</v>
      </c>
      <c r="N24">
        <v>5</v>
      </c>
      <c r="O24">
        <v>6</v>
      </c>
      <c r="P24">
        <v>6</v>
      </c>
      <c r="Q24">
        <v>5</v>
      </c>
      <c r="R24">
        <v>6</v>
      </c>
      <c r="S24">
        <v>5</v>
      </c>
      <c r="T24">
        <v>5</v>
      </c>
      <c r="U24" s="7">
        <f>SUM(I24:T24)</f>
        <v>0</v>
      </c>
    </row>
    <row r="25" spans="2:21">
      <c r="B25" s="5" t="s">
        <v>73</v>
      </c>
      <c r="C25" s="5" t="s">
        <v>74</v>
      </c>
      <c r="D25" s="5"/>
      <c r="E25" s="5"/>
      <c r="F25" s="5"/>
      <c r="G25" s="5"/>
      <c r="H25" s="5"/>
    </row>
    <row r="26" spans="2:21">
      <c r="B26" t="s">
        <v>75</v>
      </c>
      <c r="C26" s="6" t="s">
        <v>76</v>
      </c>
      <c r="D26" t="s">
        <v>60</v>
      </c>
      <c r="E26">
        <v>1</v>
      </c>
      <c r="F26">
        <v>1</v>
      </c>
      <c r="G26">
        <v>1</v>
      </c>
      <c r="H26">
        <v>5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0</v>
      </c>
      <c r="S26">
        <v>1</v>
      </c>
      <c r="T26">
        <v>0</v>
      </c>
      <c r="U26" s="7">
        <f>SUM(I26:T26)</f>
        <v>0</v>
      </c>
    </row>
    <row r="27" spans="2:21">
      <c r="B27" s="5" t="s">
        <v>77</v>
      </c>
      <c r="C27" s="5" t="s">
        <v>78</v>
      </c>
      <c r="D27" s="5"/>
      <c r="E27" s="5"/>
      <c r="F27" s="5"/>
      <c r="G27" s="5"/>
      <c r="H27" s="5"/>
    </row>
    <row r="28" spans="2:21">
      <c r="B28" t="s">
        <v>79</v>
      </c>
      <c r="C28" s="6" t="s">
        <v>80</v>
      </c>
      <c r="D28" t="s">
        <v>60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 s="7">
        <f>SUM(I28:T28)</f>
        <v>0</v>
      </c>
    </row>
    <row r="29" spans="2:21">
      <c r="B29" s="5" t="s">
        <v>81</v>
      </c>
      <c r="C29" s="5" t="s">
        <v>82</v>
      </c>
      <c r="D29" s="5"/>
      <c r="E29" s="5"/>
      <c r="F29" s="5"/>
      <c r="G29" s="5"/>
      <c r="H29" s="5"/>
    </row>
    <row r="30" spans="2:21">
      <c r="B30" t="s">
        <v>83</v>
      </c>
      <c r="C30" s="6" t="s">
        <v>84</v>
      </c>
      <c r="D30" t="s">
        <v>44</v>
      </c>
      <c r="E30">
        <v>1</v>
      </c>
      <c r="F30">
        <v>1</v>
      </c>
      <c r="G30">
        <v>1</v>
      </c>
      <c r="H30">
        <v>5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1</v>
      </c>
      <c r="R30">
        <v>0</v>
      </c>
      <c r="S30">
        <v>1</v>
      </c>
      <c r="T30">
        <v>1</v>
      </c>
      <c r="U30" s="7">
        <f>SUM(I30:T30)</f>
        <v>0</v>
      </c>
    </row>
    <row r="31" spans="2:21">
      <c r="B31" s="5" t="s">
        <v>85</v>
      </c>
      <c r="C31" s="5" t="s">
        <v>86</v>
      </c>
      <c r="D31" s="5"/>
      <c r="E31" s="5"/>
      <c r="F31" s="5"/>
      <c r="G31" s="5"/>
      <c r="H31" s="5"/>
    </row>
    <row r="32" spans="2:21">
      <c r="B32" t="s">
        <v>87</v>
      </c>
      <c r="C32" s="6" t="s">
        <v>88</v>
      </c>
      <c r="D32" t="s">
        <v>50</v>
      </c>
      <c r="E32">
        <v>1</v>
      </c>
      <c r="F32">
        <v>1</v>
      </c>
      <c r="G32">
        <v>1</v>
      </c>
      <c r="H32">
        <v>5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1</v>
      </c>
      <c r="R32">
        <v>1</v>
      </c>
      <c r="S32">
        <v>1</v>
      </c>
      <c r="T32">
        <v>0</v>
      </c>
      <c r="U32" s="7">
        <f>SUM(I32:T32)</f>
        <v>0</v>
      </c>
    </row>
    <row r="33" spans="2:21">
      <c r="B33" t="s">
        <v>89</v>
      </c>
      <c r="C33" s="6" t="s">
        <v>90</v>
      </c>
      <c r="D33" t="s">
        <v>60</v>
      </c>
      <c r="E33">
        <v>1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 s="7">
        <f>SUM(I33:T33)</f>
        <v>0</v>
      </c>
    </row>
    <row r="34" spans="2:21">
      <c r="I34" s="7">
        <f>SUM(I12:I33)</f>
        <v>0</v>
      </c>
      <c r="J34" s="7">
        <f>SUM(J12:J33)</f>
        <v>0</v>
      </c>
      <c r="K34" s="7">
        <f>SUM(K12:K33)</f>
        <v>0</v>
      </c>
      <c r="L34" s="7">
        <f>SUM(L12:L33)</f>
        <v>0</v>
      </c>
      <c r="M34" s="7">
        <f>SUM(M12:M33)</f>
        <v>0</v>
      </c>
      <c r="N34" s="7">
        <f>SUM(N12:N33)</f>
        <v>0</v>
      </c>
      <c r="O34" s="7">
        <f>SUM(O12:O33)</f>
        <v>0</v>
      </c>
      <c r="P34" s="7">
        <f>SUM(P12:P33)</f>
        <v>0</v>
      </c>
      <c r="Q34" s="7">
        <f>SUM(Q12:Q33)</f>
        <v>0</v>
      </c>
      <c r="R34" s="7">
        <f>SUM(R12:R33)</f>
        <v>0</v>
      </c>
      <c r="S34" s="7">
        <f>SUM(S12:S33)</f>
        <v>0</v>
      </c>
      <c r="T34" s="7">
        <f>SUM(T12:T33)</f>
        <v>0</v>
      </c>
      <c r="U34" s="7">
        <f>SUM(U12:U33)</f>
        <v>0</v>
      </c>
    </row>
  </sheetData>
  <mergeCells count="20">
    <mergeCell ref="B2:U2"/>
    <mergeCell ref="C3:J3"/>
    <mergeCell ref="C4:J4"/>
    <mergeCell ref="C5:J5"/>
    <mergeCell ref="K3:O3"/>
    <mergeCell ref="K4:O4"/>
    <mergeCell ref="K5:O5"/>
    <mergeCell ref="B7:B10"/>
    <mergeCell ref="C7:C10"/>
    <mergeCell ref="D7:D10"/>
    <mergeCell ref="E7:E10"/>
    <mergeCell ref="F7:F10"/>
    <mergeCell ref="G7:G10"/>
    <mergeCell ref="H7:H10"/>
    <mergeCell ref="I7:T7"/>
    <mergeCell ref="I9:K9"/>
    <mergeCell ref="L9:M9"/>
    <mergeCell ref="N9:Q9"/>
    <mergeCell ref="R9:T9"/>
    <mergeCell ref="U7:U10"/>
  </mergeCells>
  <conditionalFormatting sqref="B11:U33">
    <cfRule type="notContainsErrors" dxfId="0" priority="1">
      <formula>NOT(ISERROR(B11))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10" t="s">
        <v>125</v>
      </c>
      <c r="G15" s="10" t="s">
        <v>126</v>
      </c>
      <c r="H15" s="10" t="s">
        <v>127</v>
      </c>
      <c r="I15" s="10" t="s">
        <v>121</v>
      </c>
      <c r="J15" s="10" t="s">
        <v>122</v>
      </c>
      <c r="K15" s="10" t="s">
        <v>123</v>
      </c>
      <c r="L15" s="10" t="s">
        <v>124</v>
      </c>
      <c r="M15" s="10" t="s">
        <v>125</v>
      </c>
      <c r="N15" s="10" t="s">
        <v>126</v>
      </c>
      <c r="O15" s="10" t="s">
        <v>127</v>
      </c>
      <c r="P15" s="10" t="s">
        <v>121</v>
      </c>
      <c r="Q15" s="10" t="s">
        <v>122</v>
      </c>
      <c r="R15" s="10" t="s">
        <v>123</v>
      </c>
      <c r="S15" s="10" t="s">
        <v>124</v>
      </c>
      <c r="T15" s="10" t="s">
        <v>125</v>
      </c>
      <c r="U15" s="10" t="s">
        <v>126</v>
      </c>
      <c r="V15" s="10" t="s">
        <v>127</v>
      </c>
      <c r="W15" s="10" t="s">
        <v>121</v>
      </c>
      <c r="X15" s="10" t="s">
        <v>122</v>
      </c>
      <c r="Y15" s="10" t="s">
        <v>123</v>
      </c>
      <c r="Z15" s="10" t="s">
        <v>124</v>
      </c>
      <c r="AA15" s="10" t="s">
        <v>125</v>
      </c>
      <c r="AB15" s="10" t="s">
        <v>126</v>
      </c>
      <c r="AC15" s="10" t="s">
        <v>127</v>
      </c>
      <c r="AD15" s="10" t="s">
        <v>121</v>
      </c>
      <c r="AE15" s="10" t="s">
        <v>122</v>
      </c>
      <c r="AF15" s="10" t="s">
        <v>123</v>
      </c>
      <c r="AG15" s="10" t="s">
        <v>124</v>
      </c>
      <c r="AH15" s="10" t="s">
        <v>125</v>
      </c>
      <c r="AI15" s="10" t="s">
        <v>126</v>
      </c>
      <c r="AJ15" s="10" t="s">
        <v>127</v>
      </c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G18" s="10">
        <v>0.3851111111111111</v>
      </c>
      <c r="H18" s="10">
        <v>0.3851111111111111</v>
      </c>
      <c r="I18" s="10">
        <v>0.3851111111111111</v>
      </c>
      <c r="J18" s="10">
        <v>0.3851111111111111</v>
      </c>
      <c r="O18" s="10">
        <v>0.3851111111111111</v>
      </c>
      <c r="AK18" s="7">
        <f>SUM(F18:AJ18)</f>
        <v>0</v>
      </c>
    </row>
    <row r="19" spans="1:37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X19" s="10">
        <v>30.62966666666667</v>
      </c>
      <c r="AA19" s="10">
        <v>30.62966666666667</v>
      </c>
      <c r="AB19" s="10">
        <v>30.62966666666667</v>
      </c>
      <c r="AC19" s="10">
        <v>30.62966666666667</v>
      </c>
      <c r="AH19" s="10">
        <v>30.62966666666667</v>
      </c>
      <c r="AI19" s="10">
        <v>30.62966666666667</v>
      </c>
      <c r="AJ19" s="10">
        <v>30.62966666666667</v>
      </c>
      <c r="AK19" s="7">
        <f>SUM(F19:AJ19)</f>
        <v>0</v>
      </c>
    </row>
    <row r="20" spans="1:37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F21" s="10">
        <v>8.505625</v>
      </c>
      <c r="G21" s="10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AB23" s="10">
        <v>378.7879545454545</v>
      </c>
      <c r="AC23" s="10">
        <v>378.7879545454545</v>
      </c>
      <c r="AH23" s="10">
        <v>378.7879545454545</v>
      </c>
      <c r="AI23" s="10">
        <v>378.7879545454545</v>
      </c>
      <c r="AJ23" s="10">
        <v>378.7879545454545</v>
      </c>
      <c r="AK23" s="7">
        <f>SUM(F23:AJ23)</f>
        <v>0</v>
      </c>
    </row>
    <row r="24" spans="1:37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P25" s="10">
        <v>42.42454545454546</v>
      </c>
      <c r="AK25" s="7">
        <f>SUM(F25:AJ25)</f>
        <v>0</v>
      </c>
    </row>
    <row r="26" spans="1:37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Q30" s="10">
        <v>901.6288636363636</v>
      </c>
      <c r="T30" s="10">
        <v>901.6288636363636</v>
      </c>
      <c r="U30" s="10">
        <v>901.6288636363636</v>
      </c>
      <c r="V30" s="10">
        <v>901.6288636363636</v>
      </c>
      <c r="W30" s="10">
        <v>901.6288636363636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C36" s="10">
        <v>22.534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3"/>
  <sheetViews>
    <sheetView workbookViewId="0"/>
  </sheetViews>
  <sheetFormatPr defaultRowHeight="15"/>
  <cols>
    <col min="1" max="1" width="10.7109375" customWidth="1"/>
    <col min="2" max="2" width="40.7109375" customWidth="1"/>
    <col min="3" max="3" width="10.7109375" customWidth="1"/>
    <col min="4" max="9" width="12.7109375" customWidth="1"/>
  </cols>
  <sheetData>
    <row r="1" spans="1:10">
      <c r="A1" s="1" t="s">
        <v>91</v>
      </c>
      <c r="B1" s="1"/>
      <c r="C1" s="1"/>
      <c r="D1" s="1"/>
      <c r="E1" s="1"/>
      <c r="F1" s="1"/>
      <c r="G1" s="1"/>
      <c r="H1" s="1"/>
      <c r="I1" s="1"/>
      <c r="J1" s="1"/>
    </row>
    <row r="3" spans="1:10">
      <c r="A3" s="2" t="s">
        <v>92</v>
      </c>
      <c r="B3" s="2"/>
      <c r="C3" s="2"/>
      <c r="D3" s="2"/>
      <c r="E3" s="2"/>
      <c r="F3" s="2"/>
      <c r="G3" s="2"/>
    </row>
    <row r="4" spans="1:10">
      <c r="A4" s="2" t="s">
        <v>2</v>
      </c>
      <c r="B4" s="2"/>
      <c r="C4" s="2"/>
      <c r="D4" s="2"/>
      <c r="E4" s="2"/>
      <c r="F4" s="2"/>
      <c r="G4" s="2"/>
    </row>
    <row r="5" spans="1:10">
      <c r="A5" s="2" t="s">
        <v>93</v>
      </c>
      <c r="B5" s="2"/>
      <c r="C5" s="2"/>
      <c r="D5" s="2"/>
      <c r="E5" s="2"/>
      <c r="F5" s="2"/>
      <c r="G5" s="2"/>
    </row>
    <row r="6" spans="1:10">
      <c r="A6" s="2" t="s">
        <v>94</v>
      </c>
      <c r="B6" s="2"/>
      <c r="C6" s="2"/>
      <c r="D6" s="2"/>
      <c r="E6" s="2"/>
      <c r="F6" s="2"/>
      <c r="G6" s="2"/>
    </row>
    <row r="7" spans="1:10">
      <c r="A7" s="2" t="s">
        <v>95</v>
      </c>
      <c r="B7" s="2"/>
      <c r="C7" s="2"/>
      <c r="D7" s="2"/>
      <c r="E7" s="2"/>
      <c r="F7" s="2"/>
      <c r="G7" s="2"/>
    </row>
    <row r="8" spans="1:10">
      <c r="A8" s="2" t="s">
        <v>96</v>
      </c>
      <c r="B8" s="2"/>
      <c r="C8" s="2"/>
      <c r="D8" s="2"/>
      <c r="E8" s="2"/>
      <c r="F8" s="2"/>
      <c r="G8" s="2"/>
    </row>
    <row r="10" spans="1:10" ht="60" customHeight="1">
      <c r="A10" s="3" t="s">
        <v>7</v>
      </c>
      <c r="B10" s="3" t="s">
        <v>8</v>
      </c>
      <c r="C10" s="3" t="s">
        <v>97</v>
      </c>
      <c r="D10" s="3" t="s">
        <v>98</v>
      </c>
      <c r="E10" s="3" t="s">
        <v>99</v>
      </c>
      <c r="F10" s="3" t="s">
        <v>100</v>
      </c>
      <c r="G10" s="3" t="s">
        <v>101</v>
      </c>
      <c r="H10" s="3" t="s">
        <v>102</v>
      </c>
      <c r="I10" s="3" t="s">
        <v>103</v>
      </c>
    </row>
    <row r="11" spans="1:10">
      <c r="A11" s="5" t="s">
        <v>40</v>
      </c>
      <c r="B11" s="5" t="s">
        <v>41</v>
      </c>
      <c r="C11" s="5"/>
      <c r="D11" s="5"/>
      <c r="E11" s="5"/>
      <c r="F11" s="5"/>
      <c r="G11" s="5"/>
      <c r="H11" s="5"/>
      <c r="I11" s="5"/>
    </row>
    <row r="12" spans="1:10">
      <c r="A12" s="8" t="s">
        <v>42</v>
      </c>
      <c r="B12" s="6" t="s">
        <v>43</v>
      </c>
      <c r="C12" s="8" t="s">
        <v>44</v>
      </c>
      <c r="D12" s="8">
        <v>0.2</v>
      </c>
      <c r="E12" s="8">
        <v>0.8</v>
      </c>
      <c r="F12" s="8">
        <v>25.995</v>
      </c>
      <c r="G12" s="8">
        <v>17.33</v>
      </c>
      <c r="H12" s="8">
        <v>21.6625</v>
      </c>
      <c r="I12" s="8">
        <v>45</v>
      </c>
    </row>
    <row r="13" spans="1:10">
      <c r="A13" s="8" t="s">
        <v>45</v>
      </c>
      <c r="B13" s="6" t="s">
        <v>46</v>
      </c>
      <c r="C13" s="8" t="s">
        <v>47</v>
      </c>
      <c r="D13" s="8">
        <v>10</v>
      </c>
      <c r="E13" s="8">
        <v>40</v>
      </c>
      <c r="F13" s="8">
        <v>2756.67</v>
      </c>
      <c r="G13" s="8">
        <v>1837.78</v>
      </c>
      <c r="H13" s="8">
        <v>45.9445</v>
      </c>
      <c r="I13" s="8">
        <v>60</v>
      </c>
    </row>
    <row r="14" spans="1:10">
      <c r="A14" s="8" t="s">
        <v>48</v>
      </c>
      <c r="B14" s="6" t="s">
        <v>49</v>
      </c>
      <c r="C14" s="8" t="s">
        <v>50</v>
      </c>
      <c r="D14" s="8">
        <v>2.5</v>
      </c>
      <c r="E14" s="8">
        <v>10</v>
      </c>
      <c r="F14" s="8">
        <v>49.875</v>
      </c>
      <c r="G14" s="8">
        <v>33.25</v>
      </c>
      <c r="H14" s="8">
        <v>3.325</v>
      </c>
      <c r="I14" s="8">
        <v>5</v>
      </c>
    </row>
    <row r="15" spans="1:10">
      <c r="A15" s="8" t="s">
        <v>51</v>
      </c>
      <c r="B15" s="6" t="s">
        <v>52</v>
      </c>
      <c r="C15" s="8" t="s">
        <v>50</v>
      </c>
      <c r="D15" s="8">
        <v>3</v>
      </c>
      <c r="E15" s="8">
        <v>12</v>
      </c>
      <c r="F15" s="8">
        <v>204.135</v>
      </c>
      <c r="G15" s="8">
        <v>136.09</v>
      </c>
      <c r="H15" s="8">
        <v>11.34083333333333</v>
      </c>
      <c r="I15" s="8">
        <v>16</v>
      </c>
    </row>
    <row r="16" spans="1:10">
      <c r="A16" s="5" t="s">
        <v>53</v>
      </c>
      <c r="B16" s="5" t="s">
        <v>54</v>
      </c>
      <c r="C16" s="5"/>
      <c r="D16" s="5"/>
      <c r="E16" s="5"/>
      <c r="F16" s="5"/>
      <c r="G16" s="5"/>
      <c r="H16" s="5"/>
      <c r="I16" s="5"/>
    </row>
    <row r="17" spans="1:9">
      <c r="A17" s="8" t="s">
        <v>55</v>
      </c>
      <c r="B17" s="6" t="s">
        <v>56</v>
      </c>
      <c r="C17" s="8" t="s">
        <v>57</v>
      </c>
      <c r="D17" s="8">
        <v>120</v>
      </c>
      <c r="E17" s="8">
        <v>480</v>
      </c>
      <c r="F17" s="8">
        <v>25000.005</v>
      </c>
      <c r="G17" s="8">
        <v>16666.67</v>
      </c>
      <c r="H17" s="8">
        <v>34.72222916666666</v>
      </c>
      <c r="I17" s="8">
        <v>44</v>
      </c>
    </row>
    <row r="18" spans="1:9">
      <c r="A18" s="8" t="s">
        <v>58</v>
      </c>
      <c r="B18" s="6" t="s">
        <v>59</v>
      </c>
      <c r="C18" s="8" t="s">
        <v>60</v>
      </c>
      <c r="D18" s="8">
        <v>0.67</v>
      </c>
      <c r="E18" s="8">
        <v>2.68</v>
      </c>
      <c r="F18" s="8">
        <v>0</v>
      </c>
      <c r="G18" s="8">
        <v>0</v>
      </c>
      <c r="H18" s="8">
        <v>0</v>
      </c>
      <c r="I18" s="8">
        <v>0</v>
      </c>
    </row>
    <row r="19" spans="1:9">
      <c r="A19" s="8" t="s">
        <v>61</v>
      </c>
      <c r="B19" s="6" t="s">
        <v>62</v>
      </c>
      <c r="C19" s="8" t="s">
        <v>47</v>
      </c>
      <c r="D19" s="8">
        <v>10</v>
      </c>
      <c r="E19" s="8">
        <v>40</v>
      </c>
      <c r="F19" s="8">
        <v>700.005</v>
      </c>
      <c r="G19" s="8">
        <v>466.67</v>
      </c>
      <c r="H19" s="8">
        <v>11.66675</v>
      </c>
      <c r="I19" s="8">
        <v>11</v>
      </c>
    </row>
    <row r="20" spans="1:9">
      <c r="A20" s="8" t="s">
        <v>63</v>
      </c>
      <c r="B20" s="6" t="s">
        <v>64</v>
      </c>
      <c r="C20" s="8" t="s">
        <v>57</v>
      </c>
      <c r="D20" s="8">
        <v>40</v>
      </c>
      <c r="E20" s="8">
        <v>160</v>
      </c>
      <c r="F20" s="8">
        <v>0</v>
      </c>
      <c r="G20" s="8">
        <v>0</v>
      </c>
      <c r="H20" s="8">
        <v>0</v>
      </c>
      <c r="I20" s="8">
        <v>0</v>
      </c>
    </row>
    <row r="21" spans="1:9">
      <c r="A21" s="8" t="s">
        <v>65</v>
      </c>
      <c r="B21" s="6" t="s">
        <v>66</v>
      </c>
      <c r="C21" s="8" t="s">
        <v>60</v>
      </c>
      <c r="D21" s="8">
        <v>0.67</v>
      </c>
      <c r="E21" s="8">
        <v>2.68</v>
      </c>
      <c r="F21" s="8">
        <v>0</v>
      </c>
      <c r="G21" s="8">
        <v>0</v>
      </c>
      <c r="H21" s="8">
        <v>0</v>
      </c>
      <c r="I21" s="8">
        <v>0</v>
      </c>
    </row>
    <row r="22" spans="1:9">
      <c r="A22" s="8" t="s">
        <v>67</v>
      </c>
      <c r="B22" s="6" t="s">
        <v>68</v>
      </c>
      <c r="C22" s="8" t="s">
        <v>57</v>
      </c>
      <c r="D22" s="8">
        <v>40</v>
      </c>
      <c r="E22" s="8">
        <v>160</v>
      </c>
      <c r="F22" s="8">
        <v>0</v>
      </c>
      <c r="G22" s="8">
        <v>0</v>
      </c>
      <c r="H22" s="8">
        <v>0</v>
      </c>
      <c r="I22" s="8">
        <v>0</v>
      </c>
    </row>
    <row r="23" spans="1:9">
      <c r="A23" s="5" t="s">
        <v>69</v>
      </c>
      <c r="B23" s="5" t="s">
        <v>70</v>
      </c>
      <c r="C23" s="5"/>
      <c r="D23" s="5"/>
      <c r="E23" s="5"/>
      <c r="F23" s="5"/>
      <c r="G23" s="5"/>
      <c r="H23" s="5"/>
      <c r="I23" s="5"/>
    </row>
    <row r="24" spans="1:9">
      <c r="A24" s="8" t="s">
        <v>71</v>
      </c>
      <c r="B24" s="6" t="s">
        <v>72</v>
      </c>
      <c r="C24" s="8" t="s">
        <v>47</v>
      </c>
      <c r="D24" s="8">
        <v>400</v>
      </c>
      <c r="E24" s="8">
        <v>1600</v>
      </c>
      <c r="F24" s="8">
        <v>59507.505</v>
      </c>
      <c r="G24" s="8">
        <v>39671.67</v>
      </c>
      <c r="H24" s="8">
        <v>24.79479375</v>
      </c>
      <c r="I24" s="8">
        <v>44</v>
      </c>
    </row>
    <row r="25" spans="1:9">
      <c r="A25" s="5" t="s">
        <v>73</v>
      </c>
      <c r="B25" s="5" t="s">
        <v>74</v>
      </c>
      <c r="C25" s="5"/>
      <c r="D25" s="5"/>
      <c r="E25" s="5"/>
      <c r="F25" s="5"/>
      <c r="G25" s="5"/>
      <c r="H25" s="5"/>
      <c r="I25" s="5"/>
    </row>
    <row r="26" spans="1:9">
      <c r="A26" s="8" t="s">
        <v>75</v>
      </c>
      <c r="B26" s="6" t="s">
        <v>76</v>
      </c>
      <c r="C26" s="8" t="s">
        <v>60</v>
      </c>
      <c r="D26" s="8">
        <v>50</v>
      </c>
      <c r="E26" s="8">
        <v>200</v>
      </c>
      <c r="F26" s="8">
        <v>43.995</v>
      </c>
      <c r="G26" s="8">
        <v>29.33</v>
      </c>
      <c r="H26" s="8">
        <v>0.14665</v>
      </c>
      <c r="I26" s="8">
        <v>5</v>
      </c>
    </row>
    <row r="27" spans="1:9">
      <c r="A27" s="5" t="s">
        <v>77</v>
      </c>
      <c r="B27" s="5" t="s">
        <v>78</v>
      </c>
      <c r="C27" s="5"/>
      <c r="D27" s="5"/>
      <c r="E27" s="5"/>
      <c r="F27" s="5"/>
      <c r="G27" s="5"/>
      <c r="H27" s="5"/>
      <c r="I27" s="5"/>
    </row>
    <row r="28" spans="1:9">
      <c r="A28" s="8" t="s">
        <v>79</v>
      </c>
      <c r="B28" s="6" t="s">
        <v>80</v>
      </c>
      <c r="C28" s="8" t="s">
        <v>60</v>
      </c>
      <c r="D28" s="8">
        <v>0.67</v>
      </c>
      <c r="E28" s="8">
        <v>2.68</v>
      </c>
      <c r="F28" s="8">
        <v>0</v>
      </c>
      <c r="G28" s="8">
        <v>0</v>
      </c>
      <c r="H28" s="8">
        <v>0</v>
      </c>
      <c r="I28" s="8">
        <v>0</v>
      </c>
    </row>
    <row r="29" spans="1:9">
      <c r="A29" s="5" t="s">
        <v>81</v>
      </c>
      <c r="B29" s="5" t="s">
        <v>82</v>
      </c>
      <c r="C29" s="5"/>
      <c r="D29" s="5"/>
      <c r="E29" s="5"/>
      <c r="F29" s="5"/>
      <c r="G29" s="5"/>
      <c r="H29" s="5"/>
      <c r="I29" s="5"/>
    </row>
    <row r="30" spans="1:9">
      <c r="A30" s="8" t="s">
        <v>83</v>
      </c>
      <c r="B30" s="6" t="s">
        <v>84</v>
      </c>
      <c r="C30" s="8" t="s">
        <v>44</v>
      </c>
      <c r="D30" s="8">
        <v>25</v>
      </c>
      <c r="E30" s="8">
        <v>100</v>
      </c>
      <c r="F30" s="8">
        <v>169.005</v>
      </c>
      <c r="G30" s="8">
        <v>112.67</v>
      </c>
      <c r="H30" s="8">
        <v>1.1267</v>
      </c>
      <c r="I30" s="8">
        <v>5</v>
      </c>
    </row>
    <row r="31" spans="1:9">
      <c r="A31" s="5" t="s">
        <v>85</v>
      </c>
      <c r="B31" s="5" t="s">
        <v>86</v>
      </c>
      <c r="C31" s="5"/>
      <c r="D31" s="5"/>
      <c r="E31" s="5"/>
      <c r="F31" s="5"/>
      <c r="G31" s="5"/>
      <c r="H31" s="5"/>
      <c r="I31" s="5"/>
    </row>
    <row r="32" spans="1:9">
      <c r="A32" s="8" t="s">
        <v>87</v>
      </c>
      <c r="B32" s="6" t="s">
        <v>88</v>
      </c>
      <c r="C32" s="8" t="s">
        <v>50</v>
      </c>
      <c r="D32" s="8">
        <v>1.2</v>
      </c>
      <c r="E32" s="8">
        <v>4.8</v>
      </c>
      <c r="F32" s="8">
        <v>28.995</v>
      </c>
      <c r="G32" s="8">
        <v>19.33</v>
      </c>
      <c r="H32" s="8">
        <v>4.027083333333334</v>
      </c>
      <c r="I32" s="8">
        <v>5</v>
      </c>
    </row>
    <row r="33" spans="1:9">
      <c r="A33" s="8" t="s">
        <v>89</v>
      </c>
      <c r="B33" s="6" t="s">
        <v>90</v>
      </c>
      <c r="C33" s="8" t="s">
        <v>60</v>
      </c>
      <c r="D33" s="8">
        <v>0.67</v>
      </c>
      <c r="E33" s="8">
        <v>2.68</v>
      </c>
      <c r="F33" s="8">
        <v>0</v>
      </c>
      <c r="G33" s="8">
        <v>0</v>
      </c>
      <c r="H33" s="8">
        <v>0</v>
      </c>
      <c r="I33" s="8">
        <v>0</v>
      </c>
    </row>
  </sheetData>
  <mergeCells count="7">
    <mergeCell ref="A1:J1"/>
    <mergeCell ref="A3:G3"/>
    <mergeCell ref="A4:G4"/>
    <mergeCell ref="A5:G5"/>
    <mergeCell ref="A6:G6"/>
    <mergeCell ref="A7:G7"/>
    <mergeCell ref="A8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105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116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10" t="s">
        <v>121</v>
      </c>
      <c r="G15" s="10" t="s">
        <v>122</v>
      </c>
      <c r="H15" s="10" t="s">
        <v>123</v>
      </c>
      <c r="I15" s="10" t="s">
        <v>124</v>
      </c>
      <c r="J15" s="10" t="s">
        <v>125</v>
      </c>
      <c r="K15" s="10" t="s">
        <v>126</v>
      </c>
      <c r="L15" s="10" t="s">
        <v>127</v>
      </c>
      <c r="M15" s="10" t="s">
        <v>121</v>
      </c>
      <c r="N15" s="10" t="s">
        <v>122</v>
      </c>
      <c r="O15" s="10" t="s">
        <v>123</v>
      </c>
      <c r="P15" s="10" t="s">
        <v>124</v>
      </c>
      <c r="Q15" s="10" t="s">
        <v>125</v>
      </c>
      <c r="R15" s="10" t="s">
        <v>126</v>
      </c>
      <c r="S15" s="10" t="s">
        <v>127</v>
      </c>
      <c r="T15" s="10" t="s">
        <v>121</v>
      </c>
      <c r="U15" s="10" t="s">
        <v>122</v>
      </c>
      <c r="V15" s="10" t="s">
        <v>123</v>
      </c>
      <c r="W15" s="10" t="s">
        <v>124</v>
      </c>
      <c r="X15" s="10" t="s">
        <v>125</v>
      </c>
      <c r="Y15" s="10" t="s">
        <v>126</v>
      </c>
      <c r="Z15" s="10" t="s">
        <v>127</v>
      </c>
      <c r="AA15" s="10" t="s">
        <v>121</v>
      </c>
      <c r="AB15" s="10" t="s">
        <v>122</v>
      </c>
      <c r="AC15" s="10" t="s">
        <v>123</v>
      </c>
      <c r="AD15" s="10" t="s">
        <v>124</v>
      </c>
      <c r="AE15" s="10" t="s">
        <v>125</v>
      </c>
      <c r="AF15" s="10" t="s">
        <v>126</v>
      </c>
      <c r="AG15" s="10" t="s">
        <v>127</v>
      </c>
      <c r="AH15" s="10" t="s">
        <v>121</v>
      </c>
      <c r="AI15" s="10" t="s">
        <v>122</v>
      </c>
      <c r="AJ15" s="10" t="s">
        <v>123</v>
      </c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F18" s="10">
        <v>0.385111111111111</v>
      </c>
      <c r="J18" s="10">
        <v>0.385111111111111</v>
      </c>
      <c r="K18" s="10">
        <v>0.385111111111111</v>
      </c>
      <c r="L18" s="10">
        <v>0.385111111111111</v>
      </c>
      <c r="M18" s="10">
        <v>0.385111111111111</v>
      </c>
      <c r="N18" s="10">
        <v>0.385111111111111</v>
      </c>
      <c r="AK18" s="7">
        <f>SUM(F18:AJ18)</f>
        <v>0</v>
      </c>
    </row>
    <row r="19" spans="1:37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Z19" s="10">
        <v>30.62966666666667</v>
      </c>
      <c r="AA19" s="10">
        <v>30.62966666666667</v>
      </c>
      <c r="AB19" s="10">
        <v>30.62966666666667</v>
      </c>
      <c r="AE19" s="10">
        <v>30.62966666666667</v>
      </c>
      <c r="AF19" s="10">
        <v>30.62966666666667</v>
      </c>
      <c r="AG19" s="10">
        <v>30.62966666666667</v>
      </c>
      <c r="AH19" s="10">
        <v>30.62966666666667</v>
      </c>
      <c r="AI19" s="10">
        <v>30.62966666666667</v>
      </c>
      <c r="AK19" s="7">
        <f>SUM(F19:AJ19)</f>
        <v>0</v>
      </c>
    </row>
    <row r="20" spans="1:37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F21" s="10">
        <v>8.505625</v>
      </c>
      <c r="J21" s="10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R23" s="10">
        <v>378.7879545454545</v>
      </c>
      <c r="S23" s="10">
        <v>378.7879545454545</v>
      </c>
      <c r="T23" s="10">
        <v>378.7879545454545</v>
      </c>
      <c r="U23" s="10">
        <v>378.7879545454545</v>
      </c>
      <c r="X23" s="10">
        <v>378.7879545454545</v>
      </c>
      <c r="Y23" s="10">
        <v>378.7879545454545</v>
      </c>
      <c r="AK23" s="7">
        <f>SUM(F23:AJ23)</f>
        <v>0</v>
      </c>
    </row>
    <row r="24" spans="1:37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N25" s="10">
        <v>42.42454545454546</v>
      </c>
      <c r="Q25" s="10">
        <v>42.42454545454546</v>
      </c>
      <c r="AK25" s="7">
        <f>SUM(F25:AJ25)</f>
        <v>0</v>
      </c>
    </row>
    <row r="26" spans="1:37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AB30" s="10">
        <v>901.6288636363635</v>
      </c>
      <c r="AE30" s="10">
        <v>901.6288636363635</v>
      </c>
      <c r="AF30" s="10">
        <v>901.6288636363635</v>
      </c>
      <c r="AG30" s="10">
        <v>901.6288636363635</v>
      </c>
      <c r="AH30" s="10">
        <v>901.6288636363635</v>
      </c>
      <c r="AI30" s="10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I36" s="10">
        <v>22.534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135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</row>
    <row r="15" spans="1:36">
      <c r="A15" s="3"/>
      <c r="B15" s="3"/>
      <c r="C15" s="3"/>
      <c r="D15" s="3"/>
      <c r="E15" s="3"/>
      <c r="F15" s="10" t="s">
        <v>124</v>
      </c>
      <c r="G15" s="10" t="s">
        <v>125</v>
      </c>
      <c r="H15" s="10" t="s">
        <v>126</v>
      </c>
      <c r="I15" s="10" t="s">
        <v>127</v>
      </c>
      <c r="J15" s="10" t="s">
        <v>121</v>
      </c>
      <c r="K15" s="10" t="s">
        <v>122</v>
      </c>
      <c r="L15" s="10" t="s">
        <v>123</v>
      </c>
      <c r="M15" s="10" t="s">
        <v>124</v>
      </c>
      <c r="N15" s="10" t="s">
        <v>125</v>
      </c>
      <c r="O15" s="10" t="s">
        <v>126</v>
      </c>
      <c r="P15" s="10" t="s">
        <v>127</v>
      </c>
      <c r="Q15" s="10" t="s">
        <v>121</v>
      </c>
      <c r="R15" s="10" t="s">
        <v>122</v>
      </c>
      <c r="S15" s="10" t="s">
        <v>123</v>
      </c>
      <c r="T15" s="10" t="s">
        <v>124</v>
      </c>
      <c r="U15" s="10" t="s">
        <v>125</v>
      </c>
      <c r="V15" s="10" t="s">
        <v>126</v>
      </c>
      <c r="W15" s="10" t="s">
        <v>127</v>
      </c>
      <c r="X15" s="10" t="s">
        <v>121</v>
      </c>
      <c r="Y15" s="10" t="s">
        <v>122</v>
      </c>
      <c r="Z15" s="10" t="s">
        <v>123</v>
      </c>
      <c r="AA15" s="10" t="s">
        <v>124</v>
      </c>
      <c r="AB15" s="10" t="s">
        <v>125</v>
      </c>
      <c r="AC15" s="10" t="s">
        <v>126</v>
      </c>
      <c r="AD15" s="10" t="s">
        <v>127</v>
      </c>
      <c r="AE15" s="10" t="s">
        <v>121</v>
      </c>
      <c r="AF15" s="10" t="s">
        <v>122</v>
      </c>
      <c r="AG15" s="10" t="s">
        <v>123</v>
      </c>
      <c r="AH15" s="10" t="s">
        <v>124</v>
      </c>
      <c r="AI15" s="10" t="s">
        <v>125</v>
      </c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</row>
    <row r="17" spans="1:36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G18" s="10">
        <v>0.3851111111111111</v>
      </c>
      <c r="H18" s="10">
        <v>0.3851111111111111</v>
      </c>
      <c r="I18" s="10">
        <v>0.3851111111111111</v>
      </c>
      <c r="J18" s="10">
        <v>0.3851111111111111</v>
      </c>
      <c r="K18" s="10">
        <v>0.3851111111111111</v>
      </c>
      <c r="AJ18" s="7">
        <f>SUM(F18:AI18)</f>
        <v>0</v>
      </c>
    </row>
    <row r="19" spans="1:36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Y19" s="10">
        <v>30.62966666666667</v>
      </c>
      <c r="AB19" s="10">
        <v>30.62966666666667</v>
      </c>
      <c r="AC19" s="10">
        <v>30.62966666666667</v>
      </c>
      <c r="AD19" s="10">
        <v>30.62966666666667</v>
      </c>
      <c r="AE19" s="10">
        <v>30.62966666666667</v>
      </c>
      <c r="AF19" s="10">
        <v>30.62966666666667</v>
      </c>
      <c r="AI19" s="10">
        <v>30.62966666666667</v>
      </c>
      <c r="AJ19" s="7">
        <f>SUM(F19:AI19)</f>
        <v>0</v>
      </c>
    </row>
    <row r="20" spans="1:36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U20" s="10">
        <v>6.65</v>
      </c>
      <c r="AJ20" s="7">
        <f>SUM(F20:AI20)</f>
        <v>0</v>
      </c>
    </row>
    <row r="21" spans="1:36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V21" s="10">
        <v>8.505625</v>
      </c>
      <c r="W21" s="10">
        <v>8.505625</v>
      </c>
      <c r="AJ21" s="7">
        <f>SUM(F21:AI21)</f>
        <v>0</v>
      </c>
    </row>
    <row r="22" spans="1:36">
      <c r="A22" s="5"/>
      <c r="B22" s="5" t="s">
        <v>53</v>
      </c>
      <c r="C22" s="5" t="s">
        <v>54</v>
      </c>
      <c r="D22" s="5"/>
      <c r="E22" s="5"/>
    </row>
    <row r="23" spans="1:36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Q23" s="10">
        <v>378.7879545454545</v>
      </c>
      <c r="R23" s="10">
        <v>378.7879545454545</v>
      </c>
      <c r="U23" s="10">
        <v>378.7879545454545</v>
      </c>
      <c r="V23" s="10">
        <v>378.7879545454545</v>
      </c>
      <c r="W23" s="10">
        <v>378.7879545454545</v>
      </c>
      <c r="AJ23" s="7">
        <f>SUM(F23:AI23)</f>
        <v>0</v>
      </c>
    </row>
    <row r="24" spans="1:36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G25" s="10">
        <v>42.42454545454546</v>
      </c>
      <c r="H25" s="10">
        <v>42.42454545454546</v>
      </c>
      <c r="AJ25" s="7">
        <f>SUM(F25:AI25)</f>
        <v>0</v>
      </c>
    </row>
    <row r="26" spans="1:36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/>
      <c r="B29" s="5" t="s">
        <v>69</v>
      </c>
      <c r="C29" s="5" t="s">
        <v>70</v>
      </c>
      <c r="D29" s="5"/>
      <c r="E29" s="5"/>
    </row>
    <row r="30" spans="1:36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J30" s="10">
        <v>901.6288636363636</v>
      </c>
      <c r="K30" s="10">
        <v>901.6288636363636</v>
      </c>
      <c r="N30" s="10">
        <v>901.6288636363636</v>
      </c>
      <c r="O30" s="10">
        <v>901.6288636363636</v>
      </c>
      <c r="P30" s="10">
        <v>901.6288636363636</v>
      </c>
      <c r="AJ30" s="7">
        <f>SUM(F30:AI30)</f>
        <v>0</v>
      </c>
    </row>
    <row r="31" spans="1:36">
      <c r="A31" s="5"/>
      <c r="B31" s="5" t="s">
        <v>73</v>
      </c>
      <c r="C31" s="5" t="s">
        <v>74</v>
      </c>
      <c r="D31" s="5"/>
      <c r="E31" s="5"/>
    </row>
    <row r="32" spans="1:36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X32" s="10">
        <v>5.866</v>
      </c>
      <c r="AJ32" s="7">
        <f>SUM(F32:AI32)</f>
        <v>0</v>
      </c>
    </row>
    <row r="33" spans="1:36">
      <c r="A33" s="5"/>
      <c r="B33" s="5" t="s">
        <v>77</v>
      </c>
      <c r="C33" s="5" t="s">
        <v>78</v>
      </c>
      <c r="D33" s="5"/>
      <c r="E33" s="5"/>
    </row>
    <row r="34" spans="1:36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/>
      <c r="B35" s="5" t="s">
        <v>81</v>
      </c>
      <c r="C35" s="5" t="s">
        <v>82</v>
      </c>
      <c r="D35" s="5"/>
      <c r="E35" s="5"/>
    </row>
    <row r="36" spans="1:36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F36" s="10">
        <v>22.534</v>
      </c>
      <c r="AJ36" s="7">
        <f>SUM(F36:AI36)</f>
        <v>0</v>
      </c>
    </row>
    <row r="37" spans="1:36">
      <c r="A37" s="5"/>
      <c r="B37" s="5" t="s">
        <v>85</v>
      </c>
      <c r="C37" s="5" t="s">
        <v>86</v>
      </c>
      <c r="D37" s="5"/>
      <c r="E37" s="5"/>
    </row>
    <row r="38" spans="1:36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O38" s="10">
        <v>3.866</v>
      </c>
      <c r="AJ38" s="7">
        <f>SUM(F38:AI38)</f>
        <v>0</v>
      </c>
    </row>
    <row r="39" spans="1:36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17:AJ17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137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138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10" t="s">
        <v>126</v>
      </c>
      <c r="G15" s="10" t="s">
        <v>127</v>
      </c>
      <c r="H15" s="10" t="s">
        <v>121</v>
      </c>
      <c r="I15" s="10" t="s">
        <v>122</v>
      </c>
      <c r="J15" s="10" t="s">
        <v>123</v>
      </c>
      <c r="K15" s="10" t="s">
        <v>124</v>
      </c>
      <c r="L15" s="10" t="s">
        <v>125</v>
      </c>
      <c r="M15" s="10" t="s">
        <v>126</v>
      </c>
      <c r="N15" s="10" t="s">
        <v>127</v>
      </c>
      <c r="O15" s="10" t="s">
        <v>121</v>
      </c>
      <c r="P15" s="10" t="s">
        <v>122</v>
      </c>
      <c r="Q15" s="10" t="s">
        <v>123</v>
      </c>
      <c r="R15" s="10" t="s">
        <v>124</v>
      </c>
      <c r="S15" s="10" t="s">
        <v>125</v>
      </c>
      <c r="T15" s="10" t="s">
        <v>126</v>
      </c>
      <c r="U15" s="10" t="s">
        <v>127</v>
      </c>
      <c r="V15" s="10" t="s">
        <v>121</v>
      </c>
      <c r="W15" s="10" t="s">
        <v>122</v>
      </c>
      <c r="X15" s="10" t="s">
        <v>123</v>
      </c>
      <c r="Y15" s="10" t="s">
        <v>124</v>
      </c>
      <c r="Z15" s="10" t="s">
        <v>125</v>
      </c>
      <c r="AA15" s="10" t="s">
        <v>126</v>
      </c>
      <c r="AB15" s="10" t="s">
        <v>127</v>
      </c>
      <c r="AC15" s="10" t="s">
        <v>121</v>
      </c>
      <c r="AD15" s="10" t="s">
        <v>122</v>
      </c>
      <c r="AE15" s="10" t="s">
        <v>123</v>
      </c>
      <c r="AF15" s="10" t="s">
        <v>124</v>
      </c>
      <c r="AG15" s="10" t="s">
        <v>125</v>
      </c>
      <c r="AH15" s="10" t="s">
        <v>126</v>
      </c>
      <c r="AI15" s="10" t="s">
        <v>127</v>
      </c>
      <c r="AJ15" s="10" t="s">
        <v>121</v>
      </c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F18" s="10">
        <v>0.385111111111111</v>
      </c>
      <c r="G18" s="10">
        <v>0.385111111111111</v>
      </c>
      <c r="H18" s="10">
        <v>0.385111111111111</v>
      </c>
      <c r="I18" s="10">
        <v>0.385111111111111</v>
      </c>
      <c r="L18" s="10">
        <v>0.385111111111111</v>
      </c>
      <c r="M18" s="10">
        <v>0.385111111111111</v>
      </c>
      <c r="AK18" s="7">
        <f>SUM(F18:AJ18)</f>
        <v>0</v>
      </c>
    </row>
    <row r="19" spans="1:37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V19" s="10">
        <v>30.62966666666667</v>
      </c>
      <c r="W19" s="10">
        <v>30.62966666666667</v>
      </c>
      <c r="Z19" s="10">
        <v>30.62966666666667</v>
      </c>
      <c r="AA19" s="10">
        <v>30.62966666666667</v>
      </c>
      <c r="AC19" s="10">
        <v>30.62966666666667</v>
      </c>
      <c r="AD19" s="10">
        <v>30.62966666666667</v>
      </c>
      <c r="AI19" s="10">
        <v>30.62966666666667</v>
      </c>
      <c r="AJ19" s="10">
        <v>30.62966666666667</v>
      </c>
      <c r="AK19" s="7">
        <f>SUM(F19:AJ19)</f>
        <v>0</v>
      </c>
    </row>
    <row r="20" spans="1:37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AK20" s="7">
        <f>SUM(F20:AJ20)</f>
        <v>0</v>
      </c>
    </row>
    <row r="21" spans="1:37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F21" s="10">
        <v>8.505625</v>
      </c>
      <c r="G21" s="10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M23" s="10">
        <v>378.7879545454545</v>
      </c>
      <c r="N23" s="10">
        <v>378.7879545454545</v>
      </c>
      <c r="O23" s="10">
        <v>378.7879545454545</v>
      </c>
      <c r="P23" s="10">
        <v>378.7879545454545</v>
      </c>
      <c r="S23" s="10">
        <v>378.7879545454545</v>
      </c>
      <c r="T23" s="10">
        <v>378.7879545454545</v>
      </c>
      <c r="AK23" s="7">
        <f>SUM(F23:AJ23)</f>
        <v>0</v>
      </c>
    </row>
    <row r="24" spans="1:37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N25" s="10">
        <v>42.42454545454546</v>
      </c>
      <c r="AK25" s="7">
        <f>SUM(F25:AJ25)</f>
        <v>0</v>
      </c>
    </row>
    <row r="26" spans="1:37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Z30" s="10">
        <v>901.6288636363635</v>
      </c>
      <c r="AA30" s="10">
        <v>901.6288636363635</v>
      </c>
      <c r="AC30" s="10">
        <v>901.6288636363635</v>
      </c>
      <c r="AD30" s="10">
        <v>901.6288636363635</v>
      </c>
      <c r="AI30" s="10">
        <v>901.6288636363635</v>
      </c>
      <c r="AJ30" s="10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U32" s="10">
        <v>5.866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O38" s="10">
        <v>3.866</v>
      </c>
      <c r="AK38" s="7">
        <f>SUM(F38:AJ38)</f>
        <v>0</v>
      </c>
    </row>
    <row r="39" spans="1:37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139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140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10" t="s">
        <v>122</v>
      </c>
      <c r="G15" s="10" t="s">
        <v>123</v>
      </c>
      <c r="H15" s="10" t="s">
        <v>124</v>
      </c>
      <c r="I15" s="10" t="s">
        <v>125</v>
      </c>
      <c r="J15" s="10" t="s">
        <v>126</v>
      </c>
      <c r="K15" s="10" t="s">
        <v>127</v>
      </c>
      <c r="L15" s="10" t="s">
        <v>121</v>
      </c>
      <c r="M15" s="10" t="s">
        <v>122</v>
      </c>
      <c r="N15" s="10" t="s">
        <v>123</v>
      </c>
      <c r="O15" s="10" t="s">
        <v>124</v>
      </c>
      <c r="P15" s="10" t="s">
        <v>125</v>
      </c>
      <c r="Q15" s="10" t="s">
        <v>126</v>
      </c>
      <c r="R15" s="10" t="s">
        <v>127</v>
      </c>
      <c r="S15" s="10" t="s">
        <v>121</v>
      </c>
      <c r="T15" s="10" t="s">
        <v>122</v>
      </c>
      <c r="U15" s="10" t="s">
        <v>123</v>
      </c>
      <c r="V15" s="10" t="s">
        <v>124</v>
      </c>
      <c r="W15" s="10" t="s">
        <v>125</v>
      </c>
      <c r="X15" s="10" t="s">
        <v>126</v>
      </c>
      <c r="Y15" s="10" t="s">
        <v>127</v>
      </c>
      <c r="Z15" s="10" t="s">
        <v>121</v>
      </c>
      <c r="AA15" s="10" t="s">
        <v>122</v>
      </c>
      <c r="AB15" s="10" t="s">
        <v>123</v>
      </c>
      <c r="AC15" s="10" t="s">
        <v>124</v>
      </c>
      <c r="AD15" s="10" t="s">
        <v>125</v>
      </c>
      <c r="AE15" s="10" t="s">
        <v>126</v>
      </c>
      <c r="AF15" s="10" t="s">
        <v>127</v>
      </c>
      <c r="AG15" s="10" t="s">
        <v>121</v>
      </c>
      <c r="AH15" s="10" t="s">
        <v>122</v>
      </c>
      <c r="AI15" s="10" t="s">
        <v>123</v>
      </c>
      <c r="AJ15" s="10" t="s">
        <v>124</v>
      </c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F18" s="10">
        <v>0.385111111111111</v>
      </c>
      <c r="I18" s="10">
        <v>0.385111111111111</v>
      </c>
      <c r="J18" s="10">
        <v>0.385111111111111</v>
      </c>
      <c r="L18" s="10">
        <v>0.385111111111111</v>
      </c>
      <c r="M18" s="10">
        <v>0.385111111111111</v>
      </c>
      <c r="P18" s="10">
        <v>0.385111111111111</v>
      </c>
      <c r="AK18" s="7">
        <f>SUM(F18:AJ18)</f>
        <v>0</v>
      </c>
    </row>
    <row r="19" spans="1:37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T19" s="10">
        <v>30.62966666666667</v>
      </c>
      <c r="W19" s="10">
        <v>30.62966666666667</v>
      </c>
      <c r="X19" s="10">
        <v>30.62966666666667</v>
      </c>
      <c r="Y19" s="10">
        <v>30.62966666666667</v>
      </c>
      <c r="Z19" s="10">
        <v>30.62966666666667</v>
      </c>
      <c r="AA19" s="10">
        <v>30.62966666666667</v>
      </c>
      <c r="AD19" s="10">
        <v>30.62966666666667</v>
      </c>
      <c r="AE19" s="10">
        <v>30.62966666666667</v>
      </c>
      <c r="AK19" s="7">
        <f>SUM(F19:AJ19)</f>
        <v>0</v>
      </c>
    </row>
    <row r="20" spans="1:37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S20" s="10">
        <v>6.65</v>
      </c>
      <c r="AK20" s="7">
        <f>SUM(F20:AJ20)</f>
        <v>0</v>
      </c>
    </row>
    <row r="21" spans="1:37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S21" s="10">
        <v>8.505625</v>
      </c>
      <c r="T21" s="10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F23" s="10">
        <v>378.7879545454545</v>
      </c>
      <c r="I23" s="10">
        <v>378.7879545454545</v>
      </c>
      <c r="J23" s="10">
        <v>378.7879545454545</v>
      </c>
      <c r="L23" s="10">
        <v>378.7879545454545</v>
      </c>
      <c r="M23" s="10">
        <v>378.7879545454545</v>
      </c>
      <c r="P23" s="10">
        <v>378.7879545454545</v>
      </c>
      <c r="AK23" s="7">
        <f>SUM(F23:AJ23)</f>
        <v>0</v>
      </c>
    </row>
    <row r="24" spans="1:37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Q25" s="10">
        <v>42.42454545454546</v>
      </c>
      <c r="AK25" s="7">
        <f>SUM(F25:AJ25)</f>
        <v>0</v>
      </c>
    </row>
    <row r="26" spans="1:37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AA30" s="10">
        <v>901.6288636363635</v>
      </c>
      <c r="AD30" s="10">
        <v>901.6288636363635</v>
      </c>
      <c r="AE30" s="10">
        <v>901.6288636363635</v>
      </c>
      <c r="AF30" s="10">
        <v>901.6288636363635</v>
      </c>
      <c r="AG30" s="10">
        <v>901.6288636363635</v>
      </c>
      <c r="AH30" s="10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R32" s="10">
        <v>5.866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AK38" s="7">
        <f>SUM(F38:AJ38)</f>
        <v>0</v>
      </c>
    </row>
    <row r="39" spans="1:37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</row>
    <row r="15" spans="1:36">
      <c r="A15" s="3"/>
      <c r="B15" s="3"/>
      <c r="C15" s="3"/>
      <c r="D15" s="3"/>
      <c r="E15" s="3"/>
      <c r="F15" s="10" t="s">
        <v>125</v>
      </c>
      <c r="G15" s="10" t="s">
        <v>126</v>
      </c>
      <c r="H15" s="10" t="s">
        <v>127</v>
      </c>
      <c r="I15" s="10" t="s">
        <v>121</v>
      </c>
      <c r="J15" s="10" t="s">
        <v>122</v>
      </c>
      <c r="K15" s="10" t="s">
        <v>123</v>
      </c>
      <c r="L15" s="10" t="s">
        <v>124</v>
      </c>
      <c r="M15" s="10" t="s">
        <v>125</v>
      </c>
      <c r="N15" s="10" t="s">
        <v>126</v>
      </c>
      <c r="O15" s="10" t="s">
        <v>127</v>
      </c>
      <c r="P15" s="10" t="s">
        <v>121</v>
      </c>
      <c r="Q15" s="10" t="s">
        <v>122</v>
      </c>
      <c r="R15" s="10" t="s">
        <v>123</v>
      </c>
      <c r="S15" s="10" t="s">
        <v>124</v>
      </c>
      <c r="T15" s="10" t="s">
        <v>125</v>
      </c>
      <c r="U15" s="10" t="s">
        <v>126</v>
      </c>
      <c r="V15" s="10" t="s">
        <v>127</v>
      </c>
      <c r="W15" s="10" t="s">
        <v>121</v>
      </c>
      <c r="X15" s="10" t="s">
        <v>122</v>
      </c>
      <c r="Y15" s="10" t="s">
        <v>123</v>
      </c>
      <c r="Z15" s="10" t="s">
        <v>124</v>
      </c>
      <c r="AA15" s="10" t="s">
        <v>125</v>
      </c>
      <c r="AB15" s="10" t="s">
        <v>126</v>
      </c>
      <c r="AC15" s="10" t="s">
        <v>127</v>
      </c>
      <c r="AD15" s="10" t="s">
        <v>121</v>
      </c>
      <c r="AE15" s="10" t="s">
        <v>122</v>
      </c>
      <c r="AF15" s="10" t="s">
        <v>123</v>
      </c>
      <c r="AG15" s="10" t="s">
        <v>124</v>
      </c>
      <c r="AH15" s="10" t="s">
        <v>125</v>
      </c>
      <c r="AI15" s="10" t="s">
        <v>126</v>
      </c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</row>
    <row r="17" spans="1:36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F18" s="10">
        <v>0.385111111111111</v>
      </c>
      <c r="G18" s="10">
        <v>0.385111111111111</v>
      </c>
      <c r="H18" s="10">
        <v>0.385111111111111</v>
      </c>
      <c r="I18" s="10">
        <v>0.385111111111111</v>
      </c>
      <c r="J18" s="10">
        <v>0.385111111111111</v>
      </c>
      <c r="M18" s="10">
        <v>0.385111111111111</v>
      </c>
      <c r="AJ18" s="7">
        <f>SUM(F18:AI18)</f>
        <v>0</v>
      </c>
    </row>
    <row r="19" spans="1:36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AA19" s="10">
        <v>30.62966666666667</v>
      </c>
      <c r="AB19" s="10">
        <v>30.62966666666667</v>
      </c>
      <c r="AC19" s="10">
        <v>30.62966666666667</v>
      </c>
      <c r="AD19" s="10">
        <v>30.62966666666667</v>
      </c>
      <c r="AE19" s="10">
        <v>30.62966666666667</v>
      </c>
      <c r="AH19" s="10">
        <v>30.62966666666667</v>
      </c>
      <c r="AI19" s="10">
        <v>30.62966666666667</v>
      </c>
      <c r="AJ19" s="7">
        <f>SUM(F19:AI19)</f>
        <v>0</v>
      </c>
    </row>
    <row r="20" spans="1:36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Q20" s="10">
        <v>6.65</v>
      </c>
      <c r="AJ20" s="7">
        <f>SUM(F20:AI20)</f>
        <v>0</v>
      </c>
    </row>
    <row r="21" spans="1:36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T21" s="10">
        <v>8.505625</v>
      </c>
      <c r="U21" s="10">
        <v>8.505625</v>
      </c>
      <c r="AJ21" s="7">
        <f>SUM(F21:AI21)</f>
        <v>0</v>
      </c>
    </row>
    <row r="22" spans="1:36">
      <c r="A22" s="5"/>
      <c r="B22" s="5" t="s">
        <v>53</v>
      </c>
      <c r="C22" s="5" t="s">
        <v>54</v>
      </c>
      <c r="D22" s="5"/>
      <c r="E22" s="5"/>
    </row>
    <row r="23" spans="1:36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V23" s="10">
        <v>378.7879545454545</v>
      </c>
      <c r="W23" s="10">
        <v>378.7879545454545</v>
      </c>
      <c r="X23" s="10">
        <v>378.7879545454545</v>
      </c>
      <c r="AA23" s="10">
        <v>378.7879545454545</v>
      </c>
      <c r="AB23" s="10">
        <v>378.7879545454545</v>
      </c>
      <c r="AJ23" s="7">
        <f>SUM(F23:AI23)</f>
        <v>0</v>
      </c>
    </row>
    <row r="24" spans="1:36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P25" s="10">
        <v>42.42454545454546</v>
      </c>
      <c r="AJ25" s="7">
        <f>SUM(F25:AI25)</f>
        <v>0</v>
      </c>
    </row>
    <row r="26" spans="1:36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/>
      <c r="B29" s="5" t="s">
        <v>69</v>
      </c>
      <c r="C29" s="5" t="s">
        <v>70</v>
      </c>
      <c r="D29" s="5"/>
      <c r="E29" s="5"/>
    </row>
    <row r="30" spans="1:36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F30" s="10">
        <v>901.6288636363636</v>
      </c>
      <c r="G30" s="10">
        <v>901.6288636363636</v>
      </c>
      <c r="H30" s="10">
        <v>901.6288636363636</v>
      </c>
      <c r="I30" s="10">
        <v>901.6288636363636</v>
      </c>
      <c r="J30" s="10">
        <v>901.6288636363636</v>
      </c>
      <c r="AJ30" s="7">
        <f>SUM(F30:AI30)</f>
        <v>0</v>
      </c>
    </row>
    <row r="31" spans="1:36">
      <c r="A31" s="5"/>
      <c r="B31" s="5" t="s">
        <v>73</v>
      </c>
      <c r="C31" s="5" t="s">
        <v>74</v>
      </c>
      <c r="D31" s="5"/>
      <c r="E31" s="5"/>
    </row>
    <row r="32" spans="1:36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N32" s="10">
        <v>5.866</v>
      </c>
      <c r="AJ32" s="7">
        <f>SUM(F32:AI32)</f>
        <v>0</v>
      </c>
    </row>
    <row r="33" spans="1:36">
      <c r="A33" s="5"/>
      <c r="B33" s="5" t="s">
        <v>77</v>
      </c>
      <c r="C33" s="5" t="s">
        <v>78</v>
      </c>
      <c r="D33" s="5"/>
      <c r="E33" s="5"/>
    </row>
    <row r="34" spans="1:36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/>
      <c r="B35" s="5" t="s">
        <v>81</v>
      </c>
      <c r="C35" s="5" t="s">
        <v>82</v>
      </c>
      <c r="D35" s="5"/>
      <c r="E35" s="5"/>
    </row>
    <row r="36" spans="1:36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E36" s="10">
        <v>22.534</v>
      </c>
      <c r="AJ36" s="7">
        <f>SUM(F36:AI36)</f>
        <v>0</v>
      </c>
    </row>
    <row r="37" spans="1:36">
      <c r="A37" s="5"/>
      <c r="B37" s="5" t="s">
        <v>85</v>
      </c>
      <c r="C37" s="5" t="s">
        <v>86</v>
      </c>
      <c r="D37" s="5"/>
      <c r="E37" s="5"/>
    </row>
    <row r="38" spans="1:36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O38" s="10">
        <v>3.866</v>
      </c>
      <c r="AJ38" s="7">
        <f>SUM(F38:AI38)</f>
        <v>0</v>
      </c>
    </row>
    <row r="39" spans="1:36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17:AJ17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4:AK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6" width="5.7109375" customWidth="1"/>
    <col min="37" max="37" width="12.7109375" customWidth="1"/>
  </cols>
  <sheetData>
    <row r="4" spans="1:37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 spans="1:37">
      <c r="A5" s="1" t="s">
        <v>143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7" spans="1:37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7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7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7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7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7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144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</row>
    <row r="14" spans="1:37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/>
      <c r="AD14" s="3" t="s">
        <v>120</v>
      </c>
      <c r="AE14" s="3"/>
      <c r="AF14" s="3"/>
      <c r="AG14" s="3"/>
      <c r="AH14" s="3"/>
      <c r="AI14" s="3"/>
      <c r="AJ14" s="3"/>
    </row>
    <row r="15" spans="1:37">
      <c r="A15" s="3"/>
      <c r="B15" s="3"/>
      <c r="C15" s="3"/>
      <c r="D15" s="3"/>
      <c r="E15" s="3"/>
      <c r="F15" s="10" t="s">
        <v>127</v>
      </c>
      <c r="G15" s="10" t="s">
        <v>121</v>
      </c>
      <c r="H15" s="10" t="s">
        <v>122</v>
      </c>
      <c r="I15" s="10" t="s">
        <v>123</v>
      </c>
      <c r="J15" s="10" t="s">
        <v>124</v>
      </c>
      <c r="K15" s="10" t="s">
        <v>125</v>
      </c>
      <c r="L15" s="10" t="s">
        <v>126</v>
      </c>
      <c r="M15" s="10" t="s">
        <v>127</v>
      </c>
      <c r="N15" s="10" t="s">
        <v>121</v>
      </c>
      <c r="O15" s="10" t="s">
        <v>122</v>
      </c>
      <c r="P15" s="10" t="s">
        <v>123</v>
      </c>
      <c r="Q15" s="10" t="s">
        <v>124</v>
      </c>
      <c r="R15" s="10" t="s">
        <v>125</v>
      </c>
      <c r="S15" s="10" t="s">
        <v>126</v>
      </c>
      <c r="T15" s="10" t="s">
        <v>127</v>
      </c>
      <c r="U15" s="10" t="s">
        <v>121</v>
      </c>
      <c r="V15" s="10" t="s">
        <v>122</v>
      </c>
      <c r="W15" s="10" t="s">
        <v>123</v>
      </c>
      <c r="X15" s="10" t="s">
        <v>124</v>
      </c>
      <c r="Y15" s="10" t="s">
        <v>125</v>
      </c>
      <c r="Z15" s="10" t="s">
        <v>126</v>
      </c>
      <c r="AA15" s="10" t="s">
        <v>127</v>
      </c>
      <c r="AB15" s="10" t="s">
        <v>121</v>
      </c>
      <c r="AC15" s="10" t="s">
        <v>122</v>
      </c>
      <c r="AD15" s="10" t="s">
        <v>123</v>
      </c>
      <c r="AE15" s="10" t="s">
        <v>124</v>
      </c>
      <c r="AF15" s="10" t="s">
        <v>125</v>
      </c>
      <c r="AG15" s="10" t="s">
        <v>126</v>
      </c>
      <c r="AH15" s="10" t="s">
        <v>127</v>
      </c>
      <c r="AI15" s="10" t="s">
        <v>121</v>
      </c>
      <c r="AJ15" s="10" t="s">
        <v>122</v>
      </c>
    </row>
    <row r="16" spans="1:37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  <c r="AJ16" s="10">
        <v>31</v>
      </c>
    </row>
    <row r="17" spans="1:37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</row>
    <row r="18" spans="1:37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F18" s="10">
        <v>0.385111111111111</v>
      </c>
      <c r="G18" s="10">
        <v>0.385111111111111</v>
      </c>
      <c r="H18" s="10">
        <v>0.385111111111111</v>
      </c>
      <c r="K18" s="10">
        <v>0.385111111111111</v>
      </c>
      <c r="L18" s="10">
        <v>0.385111111111111</v>
      </c>
      <c r="N18" s="10">
        <v>0.385111111111111</v>
      </c>
      <c r="AK18" s="7">
        <f>SUM(F18:AJ18)</f>
        <v>0</v>
      </c>
    </row>
    <row r="19" spans="1:37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S19" s="10">
        <v>30.62966666666667</v>
      </c>
      <c r="T19" s="10">
        <v>30.62966666666667</v>
      </c>
      <c r="U19" s="10">
        <v>30.62966666666667</v>
      </c>
      <c r="V19" s="10">
        <v>30.62966666666667</v>
      </c>
      <c r="Y19" s="10">
        <v>30.62966666666667</v>
      </c>
      <c r="Z19" s="10">
        <v>30.62966666666667</v>
      </c>
      <c r="AA19" s="10">
        <v>30.62966666666667</v>
      </c>
      <c r="AB19" s="10">
        <v>30.62966666666667</v>
      </c>
      <c r="AK19" s="7">
        <f>SUM(F19:AJ19)</f>
        <v>0</v>
      </c>
    </row>
    <row r="20" spans="1:37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R20" s="10">
        <v>6.65</v>
      </c>
      <c r="AK20" s="7">
        <f>SUM(F20:AJ20)</f>
        <v>0</v>
      </c>
    </row>
    <row r="21" spans="1:37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S21" s="10">
        <v>8.505625</v>
      </c>
      <c r="T21" s="10">
        <v>8.505625</v>
      </c>
      <c r="AK21" s="7">
        <f>SUM(F21:AJ21)</f>
        <v>0</v>
      </c>
    </row>
    <row r="22" spans="1:37">
      <c r="A22" s="5"/>
      <c r="B22" s="5" t="s">
        <v>53</v>
      </c>
      <c r="C22" s="5" t="s">
        <v>54</v>
      </c>
      <c r="D22" s="5"/>
      <c r="E22" s="5"/>
    </row>
    <row r="23" spans="1:37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F23" s="10">
        <v>378.7879545454545</v>
      </c>
      <c r="G23" s="10">
        <v>378.7879545454545</v>
      </c>
      <c r="H23" s="10">
        <v>378.7879545454545</v>
      </c>
      <c r="K23" s="10">
        <v>378.7879545454545</v>
      </c>
      <c r="L23" s="10">
        <v>378.7879545454545</v>
      </c>
      <c r="N23" s="10">
        <v>378.7879545454545</v>
      </c>
      <c r="AK23" s="7">
        <f>SUM(F23:AJ23)</f>
        <v>0</v>
      </c>
    </row>
    <row r="24" spans="1:37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7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Y25" s="10">
        <v>42.42454545454546</v>
      </c>
      <c r="AK25" s="7">
        <f>SUM(F25:AJ25)</f>
        <v>0</v>
      </c>
    </row>
    <row r="26" spans="1:37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K26" s="7">
        <f>SUM(F26:AJ26)</f>
        <v>0</v>
      </c>
    </row>
    <row r="27" spans="1:37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K27" s="7">
        <f>SUM(F27:AJ27)</f>
        <v>0</v>
      </c>
    </row>
    <row r="28" spans="1:37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K28" s="7">
        <f>SUM(F28:AJ28)</f>
        <v>0</v>
      </c>
    </row>
    <row r="29" spans="1:37">
      <c r="A29" s="5"/>
      <c r="B29" s="5" t="s">
        <v>69</v>
      </c>
      <c r="C29" s="5" t="s">
        <v>70</v>
      </c>
      <c r="D29" s="5"/>
      <c r="E29" s="5"/>
    </row>
    <row r="30" spans="1:37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AC30" s="10">
        <v>901.6288636363635</v>
      </c>
      <c r="AF30" s="10">
        <v>901.6288636363635</v>
      </c>
      <c r="AG30" s="10">
        <v>901.6288636363635</v>
      </c>
      <c r="AH30" s="10">
        <v>901.6288636363635</v>
      </c>
      <c r="AI30" s="10">
        <v>901.6288636363635</v>
      </c>
      <c r="AJ30" s="10">
        <v>901.6288636363635</v>
      </c>
      <c r="AK30" s="7">
        <f>SUM(F30:AJ30)</f>
        <v>0</v>
      </c>
    </row>
    <row r="31" spans="1:37">
      <c r="A31" s="5"/>
      <c r="B31" s="5" t="s">
        <v>73</v>
      </c>
      <c r="C31" s="5" t="s">
        <v>74</v>
      </c>
      <c r="D31" s="5"/>
      <c r="E31" s="5"/>
    </row>
    <row r="32" spans="1:37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AK32" s="7">
        <f>SUM(F32:AJ32)</f>
        <v>0</v>
      </c>
    </row>
    <row r="33" spans="1:37">
      <c r="A33" s="5"/>
      <c r="B33" s="5" t="s">
        <v>77</v>
      </c>
      <c r="C33" s="5" t="s">
        <v>78</v>
      </c>
      <c r="D33" s="5"/>
      <c r="E33" s="5"/>
    </row>
    <row r="34" spans="1:37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K34" s="7">
        <f>SUM(F34:AJ34)</f>
        <v>0</v>
      </c>
    </row>
    <row r="35" spans="1:37">
      <c r="A35" s="5"/>
      <c r="B35" s="5" t="s">
        <v>81</v>
      </c>
      <c r="C35" s="5" t="s">
        <v>82</v>
      </c>
      <c r="D35" s="5"/>
      <c r="E35" s="5"/>
    </row>
    <row r="36" spans="1:37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K36" s="7">
        <f>SUM(F36:AJ36)</f>
        <v>0</v>
      </c>
    </row>
    <row r="37" spans="1:37">
      <c r="A37" s="5"/>
      <c r="B37" s="5" t="s">
        <v>85</v>
      </c>
      <c r="C37" s="5" t="s">
        <v>86</v>
      </c>
      <c r="D37" s="5"/>
      <c r="E37" s="5"/>
    </row>
    <row r="38" spans="1:37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O38" s="10">
        <v>3.866</v>
      </c>
      <c r="AK38" s="7">
        <f>SUM(F38:AJ38)</f>
        <v>0</v>
      </c>
    </row>
    <row r="39" spans="1:37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K39" s="7">
        <f>SUM(F39:AJ39)</f>
        <v>0</v>
      </c>
    </row>
  </sheetData>
  <mergeCells count="23">
    <mergeCell ref="A4:AK4"/>
    <mergeCell ref="A5:AK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K13"/>
    <mergeCell ref="F14:M14"/>
    <mergeCell ref="N14:U14"/>
    <mergeCell ref="V14:AC14"/>
    <mergeCell ref="AD14:AJ14"/>
    <mergeCell ref="A17:AK17"/>
  </mergeCells>
  <conditionalFormatting sqref="F17:AK39">
    <cfRule type="notContainsErrors" dxfId="0" priority="1">
      <formula>NOT(ISERROR(F17))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4:AJ39"/>
  <sheetViews>
    <sheetView workbookViewId="0"/>
  </sheetViews>
  <sheetFormatPr defaultRowHeight="15"/>
  <cols>
    <col min="1" max="1" width="6.7109375" customWidth="1"/>
    <col min="2" max="2" width="10.7109375" customWidth="1"/>
    <col min="3" max="3" width="35.7109375" customWidth="1"/>
    <col min="4" max="5" width="8.7109375" customWidth="1"/>
    <col min="6" max="35" width="5.7109375" customWidth="1"/>
    <col min="36" max="36" width="12.7109375" customWidth="1"/>
  </cols>
  <sheetData>
    <row r="4" spans="1:36">
      <c r="A4" s="9" t="s">
        <v>104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spans="1:36">
      <c r="A5" s="1" t="s">
        <v>145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7" spans="1:36">
      <c r="A7" s="2" t="s">
        <v>106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W7" s="2" t="s">
        <v>96</v>
      </c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6">
      <c r="A8" s="2" t="s">
        <v>107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W8" s="2" t="s">
        <v>112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3</v>
      </c>
      <c r="Q9" s="2"/>
      <c r="R9" s="2"/>
      <c r="S9" s="2"/>
      <c r="T9" s="2"/>
      <c r="U9" s="2"/>
      <c r="W9" s="2" t="s">
        <v>113</v>
      </c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111</v>
      </c>
      <c r="Q10" s="2"/>
      <c r="R10" s="2"/>
      <c r="S10" s="2"/>
      <c r="T10" s="2"/>
      <c r="U10" s="2"/>
    </row>
    <row r="11" spans="1:36">
      <c r="A11" s="2" t="s">
        <v>110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3" spans="1:36">
      <c r="A13" s="3" t="s">
        <v>114</v>
      </c>
      <c r="B13" s="3" t="s">
        <v>7</v>
      </c>
      <c r="C13" s="3" t="s">
        <v>8</v>
      </c>
      <c r="D13" s="3" t="s">
        <v>115</v>
      </c>
      <c r="E13" s="3" t="s">
        <v>9</v>
      </c>
      <c r="F13" s="3" t="s">
        <v>146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1:36">
      <c r="A14" s="3"/>
      <c r="B14" s="3"/>
      <c r="C14" s="3"/>
      <c r="D14" s="3"/>
      <c r="E14" s="3"/>
      <c r="F14" s="3" t="s">
        <v>117</v>
      </c>
      <c r="G14" s="3"/>
      <c r="H14" s="3"/>
      <c r="I14" s="3"/>
      <c r="J14" s="3"/>
      <c r="K14" s="3"/>
      <c r="L14" s="3"/>
      <c r="M14" s="3"/>
      <c r="N14" s="3" t="s">
        <v>118</v>
      </c>
      <c r="O14" s="3"/>
      <c r="P14" s="3"/>
      <c r="Q14" s="3"/>
      <c r="R14" s="3"/>
      <c r="S14" s="3"/>
      <c r="T14" s="3"/>
      <c r="U14" s="3"/>
      <c r="V14" s="3" t="s">
        <v>119</v>
      </c>
      <c r="W14" s="3"/>
      <c r="X14" s="3"/>
      <c r="Y14" s="3"/>
      <c r="Z14" s="3"/>
      <c r="AA14" s="3"/>
      <c r="AB14" s="3"/>
      <c r="AC14" s="3" t="s">
        <v>120</v>
      </c>
      <c r="AD14" s="3"/>
      <c r="AE14" s="3"/>
      <c r="AF14" s="3"/>
      <c r="AG14" s="3"/>
      <c r="AH14" s="3"/>
      <c r="AI14" s="3"/>
    </row>
    <row r="15" spans="1:36">
      <c r="A15" s="3"/>
      <c r="B15" s="3"/>
      <c r="C15" s="3"/>
      <c r="D15" s="3"/>
      <c r="E15" s="3"/>
      <c r="F15" s="10" t="s">
        <v>123</v>
      </c>
      <c r="G15" s="10" t="s">
        <v>124</v>
      </c>
      <c r="H15" s="10" t="s">
        <v>125</v>
      </c>
      <c r="I15" s="10" t="s">
        <v>126</v>
      </c>
      <c r="J15" s="10" t="s">
        <v>127</v>
      </c>
      <c r="K15" s="10" t="s">
        <v>121</v>
      </c>
      <c r="L15" s="10" t="s">
        <v>122</v>
      </c>
      <c r="M15" s="10" t="s">
        <v>123</v>
      </c>
      <c r="N15" s="10" t="s">
        <v>124</v>
      </c>
      <c r="O15" s="10" t="s">
        <v>125</v>
      </c>
      <c r="P15" s="10" t="s">
        <v>126</v>
      </c>
      <c r="Q15" s="10" t="s">
        <v>127</v>
      </c>
      <c r="R15" s="10" t="s">
        <v>121</v>
      </c>
      <c r="S15" s="10" t="s">
        <v>122</v>
      </c>
      <c r="T15" s="10" t="s">
        <v>123</v>
      </c>
      <c r="U15" s="10" t="s">
        <v>124</v>
      </c>
      <c r="V15" s="10" t="s">
        <v>125</v>
      </c>
      <c r="W15" s="10" t="s">
        <v>126</v>
      </c>
      <c r="X15" s="10" t="s">
        <v>127</v>
      </c>
      <c r="Y15" s="10" t="s">
        <v>121</v>
      </c>
      <c r="Z15" s="10" t="s">
        <v>122</v>
      </c>
      <c r="AA15" s="10" t="s">
        <v>123</v>
      </c>
      <c r="AB15" s="10" t="s">
        <v>124</v>
      </c>
      <c r="AC15" s="10" t="s">
        <v>125</v>
      </c>
      <c r="AD15" s="10" t="s">
        <v>126</v>
      </c>
      <c r="AE15" s="10" t="s">
        <v>127</v>
      </c>
      <c r="AF15" s="10" t="s">
        <v>121</v>
      </c>
      <c r="AG15" s="10" t="s">
        <v>122</v>
      </c>
      <c r="AH15" s="10" t="s">
        <v>123</v>
      </c>
      <c r="AI15" s="10" t="s">
        <v>124</v>
      </c>
    </row>
    <row r="16" spans="1:36">
      <c r="A16" s="3"/>
      <c r="B16" s="3"/>
      <c r="C16" s="3"/>
      <c r="D16" s="3"/>
      <c r="E16" s="3"/>
      <c r="F16" s="10">
        <v>1</v>
      </c>
      <c r="G16" s="10">
        <v>2</v>
      </c>
      <c r="H16" s="10">
        <v>3</v>
      </c>
      <c r="I16" s="10">
        <v>4</v>
      </c>
      <c r="J16" s="10">
        <v>5</v>
      </c>
      <c r="K16" s="10">
        <v>6</v>
      </c>
      <c r="L16" s="10">
        <v>7</v>
      </c>
      <c r="M16" s="10">
        <v>8</v>
      </c>
      <c r="N16" s="10">
        <v>9</v>
      </c>
      <c r="O16" s="10">
        <v>10</v>
      </c>
      <c r="P16" s="10">
        <v>11</v>
      </c>
      <c r="Q16" s="10">
        <v>12</v>
      </c>
      <c r="R16" s="10">
        <v>13</v>
      </c>
      <c r="S16" s="10">
        <v>14</v>
      </c>
      <c r="T16" s="10">
        <v>15</v>
      </c>
      <c r="U16" s="10">
        <v>16</v>
      </c>
      <c r="V16" s="10">
        <v>17</v>
      </c>
      <c r="W16" s="10">
        <v>18</v>
      </c>
      <c r="X16" s="10">
        <v>19</v>
      </c>
      <c r="Y16" s="10">
        <v>20</v>
      </c>
      <c r="Z16" s="10">
        <v>21</v>
      </c>
      <c r="AA16" s="10">
        <v>22</v>
      </c>
      <c r="AB16" s="10">
        <v>23</v>
      </c>
      <c r="AC16" s="10">
        <v>24</v>
      </c>
      <c r="AD16" s="10">
        <v>25</v>
      </c>
      <c r="AE16" s="10">
        <v>26</v>
      </c>
      <c r="AF16" s="10">
        <v>27</v>
      </c>
      <c r="AG16" s="10">
        <v>28</v>
      </c>
      <c r="AH16" s="10">
        <v>29</v>
      </c>
      <c r="AI16" s="10">
        <v>30</v>
      </c>
    </row>
    <row r="17" spans="1:36">
      <c r="A17" s="5"/>
      <c r="B17" s="5" t="s">
        <v>40</v>
      </c>
      <c r="C17" s="5" t="s">
        <v>41</v>
      </c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</row>
    <row r="18" spans="1:36">
      <c r="A18" s="8" t="s">
        <v>129</v>
      </c>
      <c r="B18" s="8" t="s">
        <v>42</v>
      </c>
      <c r="C18" s="6" t="s">
        <v>43</v>
      </c>
      <c r="D18" s="8">
        <v>0.2</v>
      </c>
      <c r="E18" s="8" t="s">
        <v>44</v>
      </c>
      <c r="H18" s="10">
        <v>0.3851111111111111</v>
      </c>
      <c r="I18" s="10">
        <v>0.3851111111111111</v>
      </c>
      <c r="J18" s="10">
        <v>0.3851111111111111</v>
      </c>
      <c r="K18" s="10">
        <v>0.3851111111111111</v>
      </c>
      <c r="L18" s="10">
        <v>0.3851111111111111</v>
      </c>
      <c r="AJ18" s="7">
        <f>SUM(F18:AI18)</f>
        <v>0</v>
      </c>
    </row>
    <row r="19" spans="1:36">
      <c r="A19" s="8" t="s">
        <v>130</v>
      </c>
      <c r="B19" s="8" t="s">
        <v>45</v>
      </c>
      <c r="C19" s="6" t="s">
        <v>46</v>
      </c>
      <c r="D19" s="8">
        <v>10</v>
      </c>
      <c r="E19" s="8" t="s">
        <v>47</v>
      </c>
      <c r="Y19" s="10">
        <v>30.62966666666667</v>
      </c>
      <c r="Z19" s="10">
        <v>30.62966666666667</v>
      </c>
      <c r="AC19" s="10">
        <v>30.62966666666667</v>
      </c>
      <c r="AD19" s="10">
        <v>30.62966666666667</v>
      </c>
      <c r="AE19" s="10">
        <v>30.62966666666667</v>
      </c>
      <c r="AF19" s="10">
        <v>30.62966666666667</v>
      </c>
      <c r="AG19" s="10">
        <v>30.62966666666667</v>
      </c>
      <c r="AJ19" s="7">
        <f>SUM(F19:AI19)</f>
        <v>0</v>
      </c>
    </row>
    <row r="20" spans="1:36">
      <c r="A20" s="8" t="s">
        <v>131</v>
      </c>
      <c r="B20" s="8" t="s">
        <v>48</v>
      </c>
      <c r="C20" s="6" t="s">
        <v>49</v>
      </c>
      <c r="D20" s="8">
        <v>2.5</v>
      </c>
      <c r="E20" s="8" t="s">
        <v>50</v>
      </c>
      <c r="V20" s="10">
        <v>6.65</v>
      </c>
      <c r="AJ20" s="7">
        <f>SUM(F20:AI20)</f>
        <v>0</v>
      </c>
    </row>
    <row r="21" spans="1:36">
      <c r="A21" s="8" t="s">
        <v>132</v>
      </c>
      <c r="B21" s="8" t="s">
        <v>51</v>
      </c>
      <c r="C21" s="6" t="s">
        <v>52</v>
      </c>
      <c r="D21" s="8">
        <v>3</v>
      </c>
      <c r="E21" s="8" t="s">
        <v>50</v>
      </c>
      <c r="W21" s="10">
        <v>8.505625</v>
      </c>
      <c r="X21" s="10">
        <v>8.505625</v>
      </c>
      <c r="AJ21" s="7">
        <f>SUM(F21:AI21)</f>
        <v>0</v>
      </c>
    </row>
    <row r="22" spans="1:36">
      <c r="A22" s="5"/>
      <c r="B22" s="5" t="s">
        <v>53</v>
      </c>
      <c r="C22" s="5" t="s">
        <v>54</v>
      </c>
      <c r="D22" s="5"/>
      <c r="E22" s="5"/>
    </row>
    <row r="23" spans="1:36">
      <c r="A23" s="8" t="s">
        <v>129</v>
      </c>
      <c r="B23" s="8" t="s">
        <v>55</v>
      </c>
      <c r="C23" s="6" t="s">
        <v>56</v>
      </c>
      <c r="D23" s="8">
        <v>120</v>
      </c>
      <c r="E23" s="8" t="s">
        <v>57</v>
      </c>
      <c r="AC23" s="10">
        <v>378.7879545454545</v>
      </c>
      <c r="AD23" s="10">
        <v>378.7879545454545</v>
      </c>
      <c r="AE23" s="10">
        <v>378.7879545454545</v>
      </c>
      <c r="AF23" s="10">
        <v>378.7879545454545</v>
      </c>
      <c r="AG23" s="10">
        <v>378.7879545454545</v>
      </c>
      <c r="AJ23" s="7">
        <f>SUM(F23:AI23)</f>
        <v>0</v>
      </c>
    </row>
    <row r="24" spans="1:36">
      <c r="A24" s="8" t="s">
        <v>130</v>
      </c>
      <c r="B24" s="8" t="s">
        <v>58</v>
      </c>
      <c r="C24" s="6" t="s">
        <v>59</v>
      </c>
      <c r="D24" s="8">
        <v>0.67</v>
      </c>
      <c r="E24" s="8" t="s">
        <v>60</v>
      </c>
    </row>
    <row r="25" spans="1:36">
      <c r="A25" s="8" t="s">
        <v>131</v>
      </c>
      <c r="B25" s="8" t="s">
        <v>61</v>
      </c>
      <c r="C25" s="6" t="s">
        <v>62</v>
      </c>
      <c r="D25" s="8">
        <v>10</v>
      </c>
      <c r="E25" s="8" t="s">
        <v>47</v>
      </c>
      <c r="H25" s="10">
        <v>42.42454545454546</v>
      </c>
      <c r="I25" s="10">
        <v>42.42454545454546</v>
      </c>
      <c r="AJ25" s="7">
        <f>SUM(F25:AI25)</f>
        <v>0</v>
      </c>
    </row>
    <row r="26" spans="1:36">
      <c r="A26" s="8" t="s">
        <v>132</v>
      </c>
      <c r="B26" s="8" t="s">
        <v>63</v>
      </c>
      <c r="C26" s="6" t="s">
        <v>64</v>
      </c>
      <c r="D26" s="8">
        <v>40</v>
      </c>
      <c r="E26" s="8" t="s">
        <v>57</v>
      </c>
      <c r="AJ26" s="7">
        <f>SUM(F26:AI26)</f>
        <v>0</v>
      </c>
    </row>
    <row r="27" spans="1:36">
      <c r="A27" s="8" t="s">
        <v>133</v>
      </c>
      <c r="B27" s="8" t="s">
        <v>65</v>
      </c>
      <c r="C27" s="6" t="s">
        <v>66</v>
      </c>
      <c r="D27" s="8">
        <v>0.67</v>
      </c>
      <c r="E27" s="8" t="s">
        <v>60</v>
      </c>
      <c r="AJ27" s="7">
        <f>SUM(F27:AI27)</f>
        <v>0</v>
      </c>
    </row>
    <row r="28" spans="1:36">
      <c r="A28" s="8" t="s">
        <v>134</v>
      </c>
      <c r="B28" s="8" t="s">
        <v>67</v>
      </c>
      <c r="C28" s="6" t="s">
        <v>68</v>
      </c>
      <c r="D28" s="8">
        <v>40</v>
      </c>
      <c r="E28" s="8" t="s">
        <v>57</v>
      </c>
      <c r="AJ28" s="7">
        <f>SUM(F28:AI28)</f>
        <v>0</v>
      </c>
    </row>
    <row r="29" spans="1:36">
      <c r="A29" s="5"/>
      <c r="B29" s="5" t="s">
        <v>69</v>
      </c>
      <c r="C29" s="5" t="s">
        <v>70</v>
      </c>
      <c r="D29" s="5"/>
      <c r="E29" s="5"/>
    </row>
    <row r="30" spans="1:36">
      <c r="A30" s="8" t="s">
        <v>129</v>
      </c>
      <c r="B30" s="8" t="s">
        <v>71</v>
      </c>
      <c r="C30" s="6" t="s">
        <v>72</v>
      </c>
      <c r="D30" s="8">
        <v>400</v>
      </c>
      <c r="E30" s="8" t="s">
        <v>47</v>
      </c>
      <c r="L30" s="10">
        <v>901.6288636363636</v>
      </c>
      <c r="O30" s="10">
        <v>901.6288636363636</v>
      </c>
      <c r="P30" s="10">
        <v>901.6288636363636</v>
      </c>
      <c r="Q30" s="10">
        <v>901.6288636363636</v>
      </c>
      <c r="R30" s="10">
        <v>901.6288636363636</v>
      </c>
      <c r="AJ30" s="7">
        <f>SUM(F30:AI30)</f>
        <v>0</v>
      </c>
    </row>
    <row r="31" spans="1:36">
      <c r="A31" s="5"/>
      <c r="B31" s="5" t="s">
        <v>73</v>
      </c>
      <c r="C31" s="5" t="s">
        <v>74</v>
      </c>
      <c r="D31" s="5"/>
      <c r="E31" s="5"/>
    </row>
    <row r="32" spans="1:36">
      <c r="A32" s="8" t="s">
        <v>129</v>
      </c>
      <c r="B32" s="8" t="s">
        <v>75</v>
      </c>
      <c r="C32" s="6" t="s">
        <v>76</v>
      </c>
      <c r="D32" s="8">
        <v>50</v>
      </c>
      <c r="E32" s="8" t="s">
        <v>60</v>
      </c>
      <c r="Q32" s="10">
        <v>5.866</v>
      </c>
      <c r="AJ32" s="7">
        <f>SUM(F32:AI32)</f>
        <v>0</v>
      </c>
    </row>
    <row r="33" spans="1:36">
      <c r="A33" s="5"/>
      <c r="B33" s="5" t="s">
        <v>77</v>
      </c>
      <c r="C33" s="5" t="s">
        <v>78</v>
      </c>
      <c r="D33" s="5"/>
      <c r="E33" s="5"/>
    </row>
    <row r="34" spans="1:36">
      <c r="A34" s="8" t="s">
        <v>129</v>
      </c>
      <c r="B34" s="8" t="s">
        <v>79</v>
      </c>
      <c r="C34" s="6" t="s">
        <v>80</v>
      </c>
      <c r="D34" s="8">
        <v>0.67</v>
      </c>
      <c r="E34" s="8" t="s">
        <v>60</v>
      </c>
      <c r="AJ34" s="7">
        <f>SUM(F34:AI34)</f>
        <v>0</v>
      </c>
    </row>
    <row r="35" spans="1:36">
      <c r="A35" s="5"/>
      <c r="B35" s="5" t="s">
        <v>81</v>
      </c>
      <c r="C35" s="5" t="s">
        <v>82</v>
      </c>
      <c r="D35" s="5"/>
      <c r="E35" s="5"/>
    </row>
    <row r="36" spans="1:36">
      <c r="A36" s="8" t="s">
        <v>129</v>
      </c>
      <c r="B36" s="8" t="s">
        <v>83</v>
      </c>
      <c r="C36" s="6" t="s">
        <v>84</v>
      </c>
      <c r="D36" s="8">
        <v>25</v>
      </c>
      <c r="E36" s="8" t="s">
        <v>44</v>
      </c>
      <c r="AG36" s="10">
        <v>22.534</v>
      </c>
      <c r="AJ36" s="7">
        <f>SUM(F36:AI36)</f>
        <v>0</v>
      </c>
    </row>
    <row r="37" spans="1:36">
      <c r="A37" s="5"/>
      <c r="B37" s="5" t="s">
        <v>85</v>
      </c>
      <c r="C37" s="5" t="s">
        <v>86</v>
      </c>
      <c r="D37" s="5"/>
      <c r="E37" s="5"/>
    </row>
    <row r="38" spans="1:36">
      <c r="A38" s="8" t="s">
        <v>129</v>
      </c>
      <c r="B38" s="8" t="s">
        <v>87</v>
      </c>
      <c r="C38" s="6" t="s">
        <v>88</v>
      </c>
      <c r="D38" s="8">
        <v>1.2</v>
      </c>
      <c r="E38" s="8" t="s">
        <v>50</v>
      </c>
      <c r="S38" s="10">
        <v>3.866</v>
      </c>
      <c r="AJ38" s="7">
        <f>SUM(F38:AI38)</f>
        <v>0</v>
      </c>
    </row>
    <row r="39" spans="1:36">
      <c r="A39" s="8" t="s">
        <v>130</v>
      </c>
      <c r="B39" s="8" t="s">
        <v>89</v>
      </c>
      <c r="C39" s="6" t="s">
        <v>90</v>
      </c>
      <c r="D39" s="8">
        <v>0.67</v>
      </c>
      <c r="E39" s="8" t="s">
        <v>60</v>
      </c>
      <c r="AJ39" s="7">
        <f>SUM(F39:AI39)</f>
        <v>0</v>
      </c>
    </row>
  </sheetData>
  <mergeCells count="23">
    <mergeCell ref="A4:AJ4"/>
    <mergeCell ref="A5:AJ5"/>
    <mergeCell ref="A7:N7"/>
    <mergeCell ref="A8:N8"/>
    <mergeCell ref="A9:N9"/>
    <mergeCell ref="A10:N10"/>
    <mergeCell ref="A11:N11"/>
    <mergeCell ref="P9:U9"/>
    <mergeCell ref="P10:U10"/>
    <mergeCell ref="W7:AI7"/>
    <mergeCell ref="W8:AI8"/>
    <mergeCell ref="W9:AI9"/>
    <mergeCell ref="A13:A16"/>
    <mergeCell ref="B13:B16"/>
    <mergeCell ref="C13:C16"/>
    <mergeCell ref="D13:D16"/>
    <mergeCell ref="E13:E16"/>
    <mergeCell ref="F13:AJ13"/>
    <mergeCell ref="F14:M14"/>
    <mergeCell ref="N14:U14"/>
    <mergeCell ref="V14:AB14"/>
    <mergeCell ref="AC14:AI14"/>
    <mergeCell ref="A17:AJ17"/>
  </mergeCells>
  <conditionalFormatting sqref="F17:AJ39">
    <cfRule type="notContainsErrors" dxfId="0" priority="1">
      <formula>NOT(ISERROR(F17))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programacion</vt:lpstr>
      <vt:lpstr>num_dias</vt:lpstr>
      <vt:lpstr>5</vt:lpstr>
      <vt:lpstr>6</vt:lpstr>
      <vt:lpstr>7</vt:lpstr>
      <vt:lpstr>8</vt:lpstr>
      <vt:lpstr>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2025-04-25T01:14:24Z</dcterms:created>
  <dcterms:modified xsi:type="dcterms:W3CDTF">2025-04-25T01:14:24Z</dcterms:modified>
</cp:coreProperties>
</file>