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dev/Python/BuscaBairro/"/>
    </mc:Choice>
  </mc:AlternateContent>
  <xr:revisionPtr revIDLastSave="0" documentId="13_ncr:1_{A7D2E1F9-7F76-7643-BB3E-4B349606098E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Dados Gerais" sheetId="1" r:id="rId1"/>
  </sheets>
  <definedNames>
    <definedName name="_xlnm._FilterDatabase" localSheetId="0" hidden="1">'Dados Gerais'!$A$1:$O$53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I37" i="1"/>
  <c r="I30" i="1"/>
  <c r="I25" i="1"/>
  <c r="I21" i="1"/>
  <c r="I22" i="1"/>
  <c r="I23" i="1"/>
  <c r="I26" i="1"/>
  <c r="I29" i="1"/>
  <c r="I33" i="1"/>
  <c r="I34" i="1"/>
  <c r="I36" i="1"/>
  <c r="I38" i="1"/>
  <c r="I39" i="1"/>
  <c r="I44" i="1"/>
  <c r="I45" i="1"/>
  <c r="I46" i="1"/>
  <c r="I47" i="1"/>
  <c r="I49" i="1"/>
  <c r="I50" i="1"/>
  <c r="I51" i="1"/>
  <c r="I18" i="1"/>
  <c r="I15" i="1"/>
  <c r="I12" i="1"/>
  <c r="I5" i="1"/>
  <c r="I2" i="1"/>
  <c r="G20" i="1"/>
  <c r="I20" i="1" s="1"/>
  <c r="G19" i="1"/>
  <c r="I19" i="1" s="1"/>
  <c r="G17" i="1"/>
  <c r="I17" i="1" s="1"/>
  <c r="G16" i="1"/>
  <c r="I16" i="1" s="1"/>
  <c r="G14" i="1"/>
  <c r="I14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4" i="1"/>
  <c r="I4" i="1" s="1"/>
  <c r="G3" i="1"/>
  <c r="I3" i="1" s="1"/>
</calcChain>
</file>

<file path=xl/sharedStrings.xml><?xml version="1.0" encoding="utf-8"?>
<sst xmlns="http://schemas.openxmlformats.org/spreadsheetml/2006/main" count="571" uniqueCount="236">
  <si>
    <t>Sistema</t>
  </si>
  <si>
    <t>numero ocorrencia</t>
  </si>
  <si>
    <t>codigo despacho</t>
  </si>
  <si>
    <t>despachado em</t>
  </si>
  <si>
    <t>grupo despacho</t>
  </si>
  <si>
    <t>localizacao</t>
  </si>
  <si>
    <t>referencia</t>
  </si>
  <si>
    <t>cidade</t>
  </si>
  <si>
    <t>bairro</t>
  </si>
  <si>
    <t>latitude</t>
  </si>
  <si>
    <t>longitude</t>
  </si>
  <si>
    <t>tipo</t>
  </si>
  <si>
    <t>subtipo</t>
  </si>
  <si>
    <t>status</t>
  </si>
  <si>
    <t>tentado_consumado</t>
  </si>
  <si>
    <t>Intranet</t>
  </si>
  <si>
    <t>JOAO PESSOA</t>
  </si>
  <si>
    <t>Encerrada</t>
  </si>
  <si>
    <t>Consumado</t>
  </si>
  <si>
    <t>Tentado</t>
  </si>
  <si>
    <t>BAYEUX</t>
  </si>
  <si>
    <t>-7.1167925</t>
  </si>
  <si>
    <t>-34.8890965</t>
  </si>
  <si>
    <t>João Pessoa</t>
  </si>
  <si>
    <t>CABEDELO</t>
  </si>
  <si>
    <t>-6.97324</t>
  </si>
  <si>
    <t>-34.8351609</t>
  </si>
  <si>
    <t>-7.1309966</t>
  </si>
  <si>
    <t>-34.8471679</t>
  </si>
  <si>
    <t>Apoio a pessoa</t>
  </si>
  <si>
    <t>Apoio a Outros Órgãos</t>
  </si>
  <si>
    <t>Desaparecimento de Pessoa</t>
  </si>
  <si>
    <t>JOÃO PESSOA</t>
  </si>
  <si>
    <t>-7.1176466</t>
  </si>
  <si>
    <t>-34.8552172</t>
  </si>
  <si>
    <t>-7.1330071</t>
  </si>
  <si>
    <t>-34.8766946</t>
  </si>
  <si>
    <t>-7.1288715</t>
  </si>
  <si>
    <t>-34.9289285</t>
  </si>
  <si>
    <t>-7.0367996</t>
  </si>
  <si>
    <t>-34.8523895</t>
  </si>
  <si>
    <t>Fogo em vegetação (Queimada)</t>
  </si>
  <si>
    <t>DISTRITO INDUSTRIAL</t>
  </si>
  <si>
    <t>-7.1922726</t>
  </si>
  <si>
    <t>-34.9115398</t>
  </si>
  <si>
    <t>SAPE</t>
  </si>
  <si>
    <t>Jardim Cidade Universitária</t>
  </si>
  <si>
    <t>-7.1079997</t>
  </si>
  <si>
    <t>-34.8402667</t>
  </si>
  <si>
    <t>-7.1454979</t>
  </si>
  <si>
    <t>-34.8414955</t>
  </si>
  <si>
    <t>MARI</t>
  </si>
  <si>
    <t>-7.0580611</t>
  </si>
  <si>
    <t>-35.3184163</t>
  </si>
  <si>
    <t>-7.1363869</t>
  </si>
  <si>
    <t>-34.9405052</t>
  </si>
  <si>
    <t>-7.1771176</t>
  </si>
  <si>
    <t>-34.8639478</t>
  </si>
  <si>
    <t>Mangabeira</t>
  </si>
  <si>
    <t>Castelo Branco</t>
  </si>
  <si>
    <t>-7.1825897</t>
  </si>
  <si>
    <t>-34.9071105</t>
  </si>
  <si>
    <t>Centro</t>
  </si>
  <si>
    <t>-7.1342804</t>
  </si>
  <si>
    <t>-34.8799744</t>
  </si>
  <si>
    <t>-7.1776448</t>
  </si>
  <si>
    <t>-34.8760024</t>
  </si>
  <si>
    <t>-7.1551619</t>
  </si>
  <si>
    <t>-34.8843478</t>
  </si>
  <si>
    <t>-7.0678978</t>
  </si>
  <si>
    <t>-34.8464549</t>
  </si>
  <si>
    <t>AVENIDA PÔR DO SOL</t>
  </si>
  <si>
    <t>Bayeux</t>
  </si>
  <si>
    <t>Santa Rita</t>
  </si>
  <si>
    <t>-7.0980843</t>
  </si>
  <si>
    <t>-35.2275569</t>
  </si>
  <si>
    <t>Cabedelo</t>
  </si>
  <si>
    <t>SAD</t>
  </si>
  <si>
    <t>FECHADA</t>
  </si>
  <si>
    <t>Abalroamento</t>
  </si>
  <si>
    <t>Com vítima não fatal</t>
  </si>
  <si>
    <t>Com vítma não fatal</t>
  </si>
  <si>
    <t>Varjão</t>
  </si>
  <si>
    <t>Torre</t>
  </si>
  <si>
    <t>Tambiá</t>
  </si>
  <si>
    <t>Busca de Animais</t>
  </si>
  <si>
    <t>Bessa</t>
  </si>
  <si>
    <t>Cabo Branco</t>
  </si>
  <si>
    <t>Mandacarú</t>
  </si>
  <si>
    <t>Tambauzinho</t>
  </si>
  <si>
    <t>Silvestre</t>
  </si>
  <si>
    <t>Recanto do Poço</t>
  </si>
  <si>
    <t>Tibiri</t>
  </si>
  <si>
    <t>Acidente:  Outro/Acidente De Trânsito</t>
  </si>
  <si>
    <t>Polícia Civil</t>
  </si>
  <si>
    <t>Acidentes diversos</t>
  </si>
  <si>
    <t>Outro/ Acidentes diversos</t>
  </si>
  <si>
    <t>Incêndio em vegetação</t>
  </si>
  <si>
    <t>Emergência Clínica</t>
  </si>
  <si>
    <t>Convulsão</t>
  </si>
  <si>
    <t>Outro/emergência clínica</t>
  </si>
  <si>
    <t>Mato</t>
  </si>
  <si>
    <t>Queda de altura</t>
  </si>
  <si>
    <t>Da própria altura</t>
  </si>
  <si>
    <t>Incêndios diversos</t>
  </si>
  <si>
    <t>Outros/incêndios diversos</t>
  </si>
  <si>
    <t>Abelha/marimbondo/similar</t>
  </si>
  <si>
    <t>Incêndio com produtos perigosos</t>
  </si>
  <si>
    <t>Vazamento</t>
  </si>
  <si>
    <t>Doméstico</t>
  </si>
  <si>
    <t>EM FRENTE A KELLY MAGAZINE</t>
  </si>
  <si>
    <t>De altura &lt; 3 metros</t>
  </si>
  <si>
    <t xml:space="preserve">AV BANDEIRANTES Nº 214 - NO RESIDENCIAL MORADA VERDE - O MESMO FICA EM FRENTE AO MURO DA BICA </t>
  </si>
  <si>
    <t>quadra de esportes e praça</t>
  </si>
  <si>
    <t>PERTO DO MIX MATEUS</t>
  </si>
  <si>
    <t>DE FRENTE  O PORTAO PRINCIOAL DA UFPB</t>
  </si>
  <si>
    <t>RUA ALFREDO JOSE DE ATAIDE, 200, BLOCO-B, APT 106, Condomínio Residencial Joinville Prive, ALTO DO CEU. TRES RUAS POR TRAS DA BASE DA PM-MANDACARU.</t>
  </si>
  <si>
    <t>NA BR 230, KM 05, DE FRENTE A INORPEL, SENTIDO JOÃO PESSOA / CABEDELO</t>
  </si>
  <si>
    <t>NO CRUZAMENTO COM AVENIDA SAPÉ, PRÓXIMO A PRAÇA DESEMBARGADOR SILVIO PORTO, EM FRENTE BERÇARIO ABC KIDS.</t>
  </si>
  <si>
    <t>CBM AISP 01 à 07 e 24 ( 1°BBM )</t>
  </si>
  <si>
    <t>Desligamento / Isolamento de Material Energizado (choque em fiação, poste, equipamento, residência)</t>
  </si>
  <si>
    <t>Rio Tinto</t>
  </si>
  <si>
    <t>Desmaio (Síncope)</t>
  </si>
  <si>
    <t>Sobrado</t>
  </si>
  <si>
    <t>Problemas cardíacos</t>
  </si>
  <si>
    <t>Problemas osteomusculares</t>
  </si>
  <si>
    <t>BM2020.1118.0938 00014</t>
  </si>
  <si>
    <t>18/11/2020 09:38</t>
  </si>
  <si>
    <t>BM2020.1119.1058 00019</t>
  </si>
  <si>
    <t>19/11/2020 10:58</t>
  </si>
  <si>
    <t>BM2020.1119.1059 00020</t>
  </si>
  <si>
    <t>19/11/2020 10:59</t>
  </si>
  <si>
    <t>BM2020.1119.1113 00023</t>
  </si>
  <si>
    <t>19/11/2020 11:13</t>
  </si>
  <si>
    <t>BM2020.1119.1114 00024</t>
  </si>
  <si>
    <t>19/11/2020 11:14</t>
  </si>
  <si>
    <t>BM2020.1119.1224 00028</t>
  </si>
  <si>
    <t>19/11/2020 12:24</t>
  </si>
  <si>
    <t>BM2020.1119.1614 00045</t>
  </si>
  <si>
    <t>19/11/2020 16:14</t>
  </si>
  <si>
    <t>BM2020.1119.1618 00046</t>
  </si>
  <si>
    <t>19/11/2020 16:18</t>
  </si>
  <si>
    <t>BM2020.1119.1620 00047</t>
  </si>
  <si>
    <t>19/11/2020 16:20</t>
  </si>
  <si>
    <t>BM2020.1119.1621 00048</t>
  </si>
  <si>
    <t>19/11/2020 16:21</t>
  </si>
  <si>
    <t>BM2020.1119.1642 00051</t>
  </si>
  <si>
    <t>19/11/2020 16:42</t>
  </si>
  <si>
    <t>BM2020.1119.1741 00053</t>
  </si>
  <si>
    <t>19/11/2020 17:41</t>
  </si>
  <si>
    <t>BM2020.1119.1748 00055</t>
  </si>
  <si>
    <t>19/11/2020 17:48</t>
  </si>
  <si>
    <t>BM2020.1119.1759 00056</t>
  </si>
  <si>
    <t>19/11/2020 17:59</t>
  </si>
  <si>
    <t>BM2020.1119.1807 00058</t>
  </si>
  <si>
    <t>19/11/2020 18:07</t>
  </si>
  <si>
    <t>BM2020.1119.1826 00059</t>
  </si>
  <si>
    <t>19/11/2020 18:26</t>
  </si>
  <si>
    <t>BM2020.1119.1838 00060</t>
  </si>
  <si>
    <t>19/11/2020 18:38</t>
  </si>
  <si>
    <t>BM2020.1119.1950 00066</t>
  </si>
  <si>
    <t>19/11/2020 19:50</t>
  </si>
  <si>
    <t>BM2020.1119.2001 00067</t>
  </si>
  <si>
    <t>19/11/2020 20:01</t>
  </si>
  <si>
    <t>A - BAPH (Região 1ª REISP)</t>
  </si>
  <si>
    <t>BBS (Região 1ª REISP)</t>
  </si>
  <si>
    <t>CIOP BM - 1º BBM</t>
  </si>
  <si>
    <t>1ª CIBM (CABEDELO e LUCENA)</t>
  </si>
  <si>
    <t>3ª CIBM (Região 1ª REISP)</t>
  </si>
  <si>
    <t/>
  </si>
  <si>
    <t>COLEGIO MILTON CAMPOS , PRÉDIO ÁGUAS BELAS NORTE</t>
  </si>
  <si>
    <t>RUA MIGUEL SILVINO TOMÁZ ,MONTE CASTELO</t>
  </si>
  <si>
    <t>RUA AGRICULTOR ALMERINDO DA SILVA</t>
  </si>
  <si>
    <t>Colisão/Choque - Com Vítima não fatal</t>
  </si>
  <si>
    <t>Transporte de paciente (ferido, acidentado, passando mal, caso clínico)</t>
  </si>
  <si>
    <t>Queda de moto - Com vítima</t>
  </si>
  <si>
    <t>Iminente ataque de insetos (captura, extermínio)</t>
  </si>
  <si>
    <t>Fogo em terreno (baldio, lote)</t>
  </si>
  <si>
    <t>Fogo em resíduos (lixo, lixão, material descartado)</t>
  </si>
  <si>
    <t>CBM2024016605</t>
  </si>
  <si>
    <t>CBM2024016607</t>
  </si>
  <si>
    <t>CBM2024016614</t>
  </si>
  <si>
    <t>CBM2024016615</t>
  </si>
  <si>
    <t>CBM2024016616</t>
  </si>
  <si>
    <t>CBM2024016620</t>
  </si>
  <si>
    <t>CBM2024016621</t>
  </si>
  <si>
    <t>CBM2024016623</t>
  </si>
  <si>
    <t>CBM2024016627</t>
  </si>
  <si>
    <t>CBM2024016631</t>
  </si>
  <si>
    <t>CBM2024016634</t>
  </si>
  <si>
    <t>CBM2024016636</t>
  </si>
  <si>
    <t>CBM2024016639</t>
  </si>
  <si>
    <t>CBM2024016640</t>
  </si>
  <si>
    <t>CBM2024016642</t>
  </si>
  <si>
    <t>CBM2024016643</t>
  </si>
  <si>
    <t>CBM2024016649</t>
  </si>
  <si>
    <t>CBM2024016653</t>
  </si>
  <si>
    <t>CBM2024016658</t>
  </si>
  <si>
    <t>CBM2024016659</t>
  </si>
  <si>
    <t>CBM2024016665</t>
  </si>
  <si>
    <t>CBM2024016670</t>
  </si>
  <si>
    <t>CBM2024016674</t>
  </si>
  <si>
    <t>CBM2024016675</t>
  </si>
  <si>
    <t>CBM2024016692</t>
  </si>
  <si>
    <t>CBM2024016695</t>
  </si>
  <si>
    <t>CBM2024016711</t>
  </si>
  <si>
    <t>CBM2024016727</t>
  </si>
  <si>
    <t>CBM2024016739</t>
  </si>
  <si>
    <t>CBM2024016744</t>
  </si>
  <si>
    <t>CBM2024016747</t>
  </si>
  <si>
    <t>CBM2024016751</t>
  </si>
  <si>
    <t>CBM2024016752</t>
  </si>
  <si>
    <t xml:space="preserve">CASA Nº 01 - EM FRENTE A ESTAÇÃO DE TRATAMENTO DE ÁGUA DA CAGEPA </t>
  </si>
  <si>
    <t xml:space="preserve">EM  FRENTE A CLINICA DE ROSEANE DORES </t>
  </si>
  <si>
    <t xml:space="preserve">NA LOJA KINGS - VIZINHO AO REI DAS CARNES </t>
  </si>
  <si>
    <t>CASA N.492. EM FRENTE A DISTRIBUIDORA ATRAENTE. NA RUA DA PENALT</t>
  </si>
  <si>
    <t>N1675 EMPRESARIAL J MESQUITA, AO LADO DO MAG SHOPPING, AO LADO DO HOTEL ARTOAR</t>
  </si>
  <si>
    <t xml:space="preserve">NA COMUNIDADE ARATU -  MANGABEIRA VIII CIDADE VERDE - - APÓS O SUPERMERCADO KI BARATO ENTRA NA 1ª RUA A ESQUERDA </t>
  </si>
  <si>
    <t xml:space="preserve">CASA Nº 722 - RENASCER II - APÓS A ESCOLA ESTADUAL ABREU E LIMA ENTRA NA 1ª RUA A ESQUERDA </t>
  </si>
  <si>
    <t xml:space="preserve">POR TRÁS DA ANTIGA LOJA  PRIMAVERA , NA CALÇADA DA ANTIGA LOJA VERONA </t>
  </si>
  <si>
    <t>NA CLINICA MINHA CRIA, EM FRENTE A LOJA PALOMA, EM FRENTE AO LABORATORIO HEMATO, EM FRENTE A FARMACIA SIMPLICE</t>
  </si>
  <si>
    <t>EM FRENTE AO HOTEL VARANDA DO ATLÂTICO - EM FRENTE AO Nº  4420</t>
  </si>
  <si>
    <t xml:space="preserve">NA CERCA DO AREOPROTO SENDO DO LADO DE TIBIRI </t>
  </si>
  <si>
    <t>NO TERMINAL DE ONIBUS, EM FRENTE A C&amp;A, EM FRENTE A CASA PIU</t>
  </si>
  <si>
    <t xml:space="preserve">NO EDFICIO VILAGE CABO BRANCO NO APT 704  7º ANDAR </t>
  </si>
  <si>
    <t xml:space="preserve">BR 230 SENTIDO CAMPINA / JP - GRANJA AS MARGENS DA BR A ALGUNS METROS ANTES DA PRF DE CAFÉ DO VENTO - AO LADO DO CAMPO DE FUTEBOL DE PICHAU </t>
  </si>
  <si>
    <t xml:space="preserve">PR TRÁS DA PADARIA CASTELO BRANCO I </t>
  </si>
  <si>
    <t xml:space="preserve">POR TRÁS DO DO PRESIDIO SILVIO PORTO </t>
  </si>
  <si>
    <t>em frente a cagepa no giradouro</t>
  </si>
  <si>
    <t xml:space="preserve">Casa de esquina n°215; Próximo ao mercadinho verona descendo na rua principal. </t>
  </si>
  <si>
    <t>Residência 385; Próximo ao mercadinho central</t>
  </si>
  <si>
    <t>Em frente a UFPB após o primeiro portão.</t>
  </si>
  <si>
    <t>NO EDIFICIO HENRIQUE SANTOS, APTO 103 - EM FRENTE AO PARAIBA RAÇOES NA PRINCIPAL DO BANCÁRIOS</t>
  </si>
  <si>
    <t>NA COMUNIDADE BARTIRA</t>
  </si>
  <si>
    <t>DE FRENTE A VILAR IMÓVEIS, NA RUA DO NATURAL PET FOOD</t>
  </si>
  <si>
    <t>N°701, AO LADO DO HOSPITAL DE TRAUMA, NA CONSECIONÁRIA CHEVROLET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</si>
</sst>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  <xf numFmtId="22" fontId="0" fillId="2" borderId="2" xfId="0" applyNumberFormat="1" applyFill="1" applyBorder="1"/>
    <xf numFmtId="22" fontId="0" fillId="0" borderId="2" xfId="0" applyNumberFormat="1" applyBorder="1"/>
    <xf numFmtId="12" fontId="1" fillId="0" borderId="1" xfId="0" applyNumberFormat="1" applyFont="1" applyBorder="1" applyAlignment="1">
      <alignment horizontal="center" vertical="top"/>
    </xf>
    <xf numFmtId="12" fontId="0" fillId="0" borderId="0" xfId="0" applyNumberFormat="1"/>
    <xf numFmtId="12" fontId="0" fillId="0" borderId="2" xfId="0" applyNumberFormat="1" applyBorder="1"/>
    <xf numFmtId="12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D1" workbookViewId="0">
      <selection activeCell="K1" sqref="K1:K1048576"/>
    </sheetView>
  </sheetViews>
  <sheetFormatPr baseColWidth="10" defaultColWidth="8.83203125" defaultRowHeight="15" x14ac:dyDescent="0.2"/>
  <cols>
    <col min="3" max="3" width="25.1640625" customWidth="1"/>
    <col min="4" max="4" width="27.83203125" customWidth="1"/>
    <col min="5" max="5" width="29.5" customWidth="1"/>
    <col min="6" max="6" width="40.83203125" customWidth="1"/>
    <col min="7" max="7" width="37.5" customWidth="1"/>
    <col min="8" max="8" width="27.6640625" customWidth="1"/>
    <col min="9" max="9" width="21.83203125" customWidth="1"/>
    <col min="10" max="11" width="20.83203125" style="7" bestFit="1" customWidth="1"/>
    <col min="12" max="12" width="35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461595</v>
      </c>
      <c r="C2" t="s">
        <v>126</v>
      </c>
      <c r="D2" t="s">
        <v>127</v>
      </c>
      <c r="E2" t="s">
        <v>164</v>
      </c>
      <c r="G2" t="s">
        <v>170</v>
      </c>
      <c r="H2" t="s">
        <v>16</v>
      </c>
      <c r="I2" t="str">
        <f t="shared" ref="I2:I3" si="0">G2</f>
        <v>COLEGIO MILTON CAMPOS , PRÉDIO ÁGUAS BELAS NORTE</v>
      </c>
      <c r="J2" s="7" t="s">
        <v>56</v>
      </c>
      <c r="K2" s="7" t="s">
        <v>57</v>
      </c>
      <c r="L2" t="s">
        <v>178</v>
      </c>
      <c r="M2" t="s">
        <v>178</v>
      </c>
      <c r="N2" t="s">
        <v>17</v>
      </c>
      <c r="O2" t="s">
        <v>18</v>
      </c>
    </row>
    <row r="3" spans="1:15" x14ac:dyDescent="0.2">
      <c r="A3" t="s">
        <v>15</v>
      </c>
      <c r="B3">
        <v>461641</v>
      </c>
      <c r="C3" t="s">
        <v>128</v>
      </c>
      <c r="D3" t="s">
        <v>129</v>
      </c>
      <c r="E3" t="s">
        <v>164</v>
      </c>
      <c r="G3" t="str">
        <f t="shared" ref="G3:G4" si="1">H3</f>
        <v>JOAO PESSOA</v>
      </c>
      <c r="H3" t="s">
        <v>16</v>
      </c>
      <c r="I3" t="str">
        <f t="shared" si="0"/>
        <v>JOAO PESSOA</v>
      </c>
      <c r="J3" s="7" t="s">
        <v>33</v>
      </c>
      <c r="K3" s="7" t="s">
        <v>34</v>
      </c>
      <c r="L3" t="s">
        <v>29</v>
      </c>
      <c r="M3" t="s">
        <v>29</v>
      </c>
      <c r="N3" t="s">
        <v>17</v>
      </c>
      <c r="O3" t="s">
        <v>18</v>
      </c>
    </row>
    <row r="4" spans="1:15" x14ac:dyDescent="0.2">
      <c r="A4" t="s">
        <v>15</v>
      </c>
      <c r="B4">
        <v>461642</v>
      </c>
      <c r="C4" t="s">
        <v>130</v>
      </c>
      <c r="D4" t="s">
        <v>131</v>
      </c>
      <c r="E4" t="s">
        <v>165</v>
      </c>
      <c r="G4" t="str">
        <f t="shared" si="1"/>
        <v>JOAO PESSOA</v>
      </c>
      <c r="H4" t="s">
        <v>16</v>
      </c>
      <c r="I4" t="str">
        <f t="shared" ref="I4:I20" si="2">G4</f>
        <v>JOAO PESSOA</v>
      </c>
      <c r="J4" s="7" t="s">
        <v>27</v>
      </c>
      <c r="K4" s="7" t="s">
        <v>28</v>
      </c>
      <c r="L4" t="s">
        <v>176</v>
      </c>
      <c r="M4" t="s">
        <v>176</v>
      </c>
      <c r="N4" t="s">
        <v>17</v>
      </c>
      <c r="O4" t="s">
        <v>18</v>
      </c>
    </row>
    <row r="5" spans="1:15" x14ac:dyDescent="0.2">
      <c r="A5" t="s">
        <v>15</v>
      </c>
      <c r="B5">
        <v>461643</v>
      </c>
      <c r="C5" t="s">
        <v>132</v>
      </c>
      <c r="D5" t="s">
        <v>133</v>
      </c>
      <c r="E5" t="s">
        <v>167</v>
      </c>
      <c r="G5" t="s">
        <v>171</v>
      </c>
      <c r="H5" t="s">
        <v>24</v>
      </c>
      <c r="I5" t="str">
        <f t="shared" si="2"/>
        <v>RUA MIGUEL SILVINO TOMÁZ ,MONTE CASTELO</v>
      </c>
      <c r="J5" s="7" t="s">
        <v>25</v>
      </c>
      <c r="K5" s="7" t="s">
        <v>26</v>
      </c>
      <c r="L5" t="s">
        <v>174</v>
      </c>
      <c r="M5" t="s">
        <v>174</v>
      </c>
      <c r="N5" t="s">
        <v>17</v>
      </c>
      <c r="O5" t="s">
        <v>18</v>
      </c>
    </row>
    <row r="6" spans="1:15" x14ac:dyDescent="0.2">
      <c r="A6" t="s">
        <v>15</v>
      </c>
      <c r="B6">
        <v>461644</v>
      </c>
      <c r="C6" t="s">
        <v>134</v>
      </c>
      <c r="D6" t="s">
        <v>135</v>
      </c>
      <c r="E6" t="s">
        <v>164</v>
      </c>
      <c r="G6" t="str">
        <f t="shared" ref="G6:G7" si="3">H6</f>
        <v>JOAO PESSOA</v>
      </c>
      <c r="H6" t="s">
        <v>16</v>
      </c>
      <c r="I6" t="str">
        <f t="shared" si="2"/>
        <v>JOAO PESSOA</v>
      </c>
      <c r="J6" s="7" t="s">
        <v>49</v>
      </c>
      <c r="K6" s="7" t="s">
        <v>50</v>
      </c>
      <c r="L6" t="s">
        <v>174</v>
      </c>
      <c r="M6" t="s">
        <v>174</v>
      </c>
      <c r="N6" t="s">
        <v>17</v>
      </c>
      <c r="O6" t="s">
        <v>18</v>
      </c>
    </row>
    <row r="7" spans="1:15" x14ac:dyDescent="0.2">
      <c r="A7" t="s">
        <v>15</v>
      </c>
      <c r="B7">
        <v>461645</v>
      </c>
      <c r="C7" t="s">
        <v>136</v>
      </c>
      <c r="D7" t="s">
        <v>137</v>
      </c>
      <c r="E7" t="s">
        <v>165</v>
      </c>
      <c r="G7" t="str">
        <f t="shared" si="3"/>
        <v>JOAO PESSOA</v>
      </c>
      <c r="H7" t="s">
        <v>16</v>
      </c>
      <c r="I7" t="str">
        <f t="shared" si="2"/>
        <v>JOAO PESSOA</v>
      </c>
      <c r="J7" s="7" t="s">
        <v>21</v>
      </c>
      <c r="K7" s="7" t="s">
        <v>22</v>
      </c>
      <c r="L7" t="s">
        <v>176</v>
      </c>
      <c r="M7" t="s">
        <v>176</v>
      </c>
      <c r="N7" t="s">
        <v>17</v>
      </c>
      <c r="O7" t="s">
        <v>18</v>
      </c>
    </row>
    <row r="8" spans="1:15" x14ac:dyDescent="0.2">
      <c r="A8" t="s">
        <v>15</v>
      </c>
      <c r="B8">
        <v>461657</v>
      </c>
      <c r="C8" t="s">
        <v>138</v>
      </c>
      <c r="D8" t="s">
        <v>139</v>
      </c>
      <c r="E8" t="s">
        <v>164</v>
      </c>
      <c r="G8" t="str">
        <f t="shared" ref="G8:G11" si="4">H8</f>
        <v>JOAO PESSOA</v>
      </c>
      <c r="H8" t="s">
        <v>16</v>
      </c>
      <c r="I8" t="str">
        <f t="shared" si="2"/>
        <v>JOAO PESSOA</v>
      </c>
      <c r="J8" s="7" t="s">
        <v>35</v>
      </c>
      <c r="K8" s="7" t="s">
        <v>36</v>
      </c>
      <c r="L8" t="s">
        <v>174</v>
      </c>
      <c r="M8" t="s">
        <v>174</v>
      </c>
      <c r="N8" t="s">
        <v>17</v>
      </c>
      <c r="O8" t="s">
        <v>18</v>
      </c>
    </row>
    <row r="9" spans="1:15" x14ac:dyDescent="0.2">
      <c r="A9" t="s">
        <v>15</v>
      </c>
      <c r="B9">
        <v>461658</v>
      </c>
      <c r="C9" t="s">
        <v>140</v>
      </c>
      <c r="D9" t="s">
        <v>141</v>
      </c>
      <c r="E9" t="s">
        <v>164</v>
      </c>
      <c r="G9" t="str">
        <f t="shared" si="4"/>
        <v>JOAO PESSOA</v>
      </c>
      <c r="H9" t="s">
        <v>16</v>
      </c>
      <c r="I9" t="str">
        <f t="shared" si="2"/>
        <v>JOAO PESSOA</v>
      </c>
      <c r="J9" s="7" t="s">
        <v>63</v>
      </c>
      <c r="K9" s="7" t="s">
        <v>64</v>
      </c>
      <c r="L9" t="s">
        <v>174</v>
      </c>
      <c r="M9" t="s">
        <v>174</v>
      </c>
      <c r="N9" t="s">
        <v>17</v>
      </c>
      <c r="O9" t="s">
        <v>18</v>
      </c>
    </row>
    <row r="10" spans="1:15" x14ac:dyDescent="0.2">
      <c r="A10" t="s">
        <v>15</v>
      </c>
      <c r="B10">
        <v>461659</v>
      </c>
      <c r="C10" t="s">
        <v>142</v>
      </c>
      <c r="D10" t="s">
        <v>143</v>
      </c>
      <c r="E10" t="s">
        <v>165</v>
      </c>
      <c r="G10" t="str">
        <f t="shared" si="4"/>
        <v>BAYEUX</v>
      </c>
      <c r="H10" t="s">
        <v>20</v>
      </c>
      <c r="I10" t="str">
        <f t="shared" si="2"/>
        <v>BAYEUX</v>
      </c>
      <c r="J10" s="7" t="s">
        <v>54</v>
      </c>
      <c r="K10" s="7" t="s">
        <v>55</v>
      </c>
      <c r="L10" t="s">
        <v>176</v>
      </c>
      <c r="M10" t="s">
        <v>176</v>
      </c>
      <c r="N10" t="s">
        <v>17</v>
      </c>
      <c r="O10" t="s">
        <v>19</v>
      </c>
    </row>
    <row r="11" spans="1:15" x14ac:dyDescent="0.2">
      <c r="A11" t="s">
        <v>15</v>
      </c>
      <c r="B11">
        <v>461660</v>
      </c>
      <c r="C11" t="s">
        <v>144</v>
      </c>
      <c r="D11" t="s">
        <v>145</v>
      </c>
      <c r="E11" t="s">
        <v>164</v>
      </c>
      <c r="G11" t="str">
        <f t="shared" si="4"/>
        <v>BAYEUX</v>
      </c>
      <c r="H11" t="s">
        <v>20</v>
      </c>
      <c r="I11" t="str">
        <f t="shared" si="2"/>
        <v>BAYEUX</v>
      </c>
      <c r="J11" s="7" t="s">
        <v>37</v>
      </c>
      <c r="K11" s="7" t="s">
        <v>38</v>
      </c>
      <c r="L11" t="s">
        <v>99</v>
      </c>
      <c r="M11" t="s">
        <v>99</v>
      </c>
      <c r="N11" t="s">
        <v>17</v>
      </c>
      <c r="O11" t="s">
        <v>18</v>
      </c>
    </row>
    <row r="12" spans="1:15" x14ac:dyDescent="0.2">
      <c r="A12" t="s">
        <v>15</v>
      </c>
      <c r="B12">
        <v>461661</v>
      </c>
      <c r="C12" t="s">
        <v>146</v>
      </c>
      <c r="D12" t="s">
        <v>147</v>
      </c>
      <c r="E12" t="s">
        <v>166</v>
      </c>
      <c r="G12" t="s">
        <v>172</v>
      </c>
      <c r="H12" t="s">
        <v>16</v>
      </c>
      <c r="I12" t="str">
        <f t="shared" si="2"/>
        <v>RUA AGRICULTOR ALMERINDO DA SILVA</v>
      </c>
      <c r="J12" s="7" t="s">
        <v>43</v>
      </c>
      <c r="K12" s="7" t="s">
        <v>44</v>
      </c>
      <c r="L12" t="s">
        <v>177</v>
      </c>
      <c r="M12" t="s">
        <v>177</v>
      </c>
      <c r="N12" t="s">
        <v>17</v>
      </c>
      <c r="O12" t="s">
        <v>18</v>
      </c>
    </row>
    <row r="13" spans="1:15" x14ac:dyDescent="0.2">
      <c r="A13" t="s">
        <v>15</v>
      </c>
      <c r="B13">
        <v>461662</v>
      </c>
      <c r="C13" t="s">
        <v>148</v>
      </c>
      <c r="D13" t="s">
        <v>149</v>
      </c>
      <c r="E13" t="s">
        <v>168</v>
      </c>
      <c r="G13" t="str">
        <f t="shared" ref="G13:G14" si="5">H13</f>
        <v>SAPE</v>
      </c>
      <c r="H13" t="s">
        <v>45</v>
      </c>
      <c r="I13" t="str">
        <f t="shared" si="2"/>
        <v>SAPE</v>
      </c>
      <c r="J13" s="7" t="s">
        <v>74</v>
      </c>
      <c r="K13" s="7" t="s">
        <v>75</v>
      </c>
      <c r="L13" t="s">
        <v>175</v>
      </c>
      <c r="M13" t="s">
        <v>175</v>
      </c>
      <c r="N13" t="s">
        <v>17</v>
      </c>
      <c r="O13" t="s">
        <v>18</v>
      </c>
    </row>
    <row r="14" spans="1:15" x14ac:dyDescent="0.2">
      <c r="A14" t="s">
        <v>15</v>
      </c>
      <c r="B14">
        <v>461663</v>
      </c>
      <c r="C14" t="s">
        <v>150</v>
      </c>
      <c r="D14" t="s">
        <v>151</v>
      </c>
      <c r="E14" t="s">
        <v>167</v>
      </c>
      <c r="G14" t="str">
        <f t="shared" si="5"/>
        <v>JOAO PESSOA</v>
      </c>
      <c r="H14" t="s">
        <v>16</v>
      </c>
      <c r="I14" t="str">
        <f t="shared" si="2"/>
        <v>JOAO PESSOA</v>
      </c>
      <c r="J14" s="7" t="s">
        <v>69</v>
      </c>
      <c r="K14" s="7" t="s">
        <v>70</v>
      </c>
      <c r="L14" t="s">
        <v>173</v>
      </c>
      <c r="M14" t="s">
        <v>173</v>
      </c>
      <c r="N14" t="s">
        <v>17</v>
      </c>
      <c r="O14" t="s">
        <v>18</v>
      </c>
    </row>
    <row r="15" spans="1:15" x14ac:dyDescent="0.2">
      <c r="A15" t="s">
        <v>15</v>
      </c>
      <c r="B15">
        <v>461664</v>
      </c>
      <c r="C15" t="s">
        <v>152</v>
      </c>
      <c r="D15" t="s">
        <v>153</v>
      </c>
      <c r="E15" t="s">
        <v>167</v>
      </c>
      <c r="G15" t="s">
        <v>71</v>
      </c>
      <c r="H15" t="s">
        <v>24</v>
      </c>
      <c r="I15" t="str">
        <f t="shared" si="2"/>
        <v>AVENIDA PÔR DO SOL</v>
      </c>
      <c r="J15" s="7" t="s">
        <v>39</v>
      </c>
      <c r="K15" s="7" t="s">
        <v>40</v>
      </c>
      <c r="L15" t="s">
        <v>41</v>
      </c>
      <c r="M15" t="s">
        <v>41</v>
      </c>
      <c r="N15" t="s">
        <v>17</v>
      </c>
      <c r="O15" t="s">
        <v>18</v>
      </c>
    </row>
    <row r="16" spans="1:15" x14ac:dyDescent="0.2">
      <c r="A16" t="s">
        <v>15</v>
      </c>
      <c r="B16">
        <v>461665</v>
      </c>
      <c r="C16" t="s">
        <v>154</v>
      </c>
      <c r="D16" t="s">
        <v>155</v>
      </c>
      <c r="E16" t="s">
        <v>166</v>
      </c>
      <c r="G16" t="str">
        <f t="shared" ref="G16:G17" si="6">H16</f>
        <v>JOAO PESSOA</v>
      </c>
      <c r="H16" t="s">
        <v>16</v>
      </c>
      <c r="I16" t="str">
        <f t="shared" si="2"/>
        <v>JOAO PESSOA</v>
      </c>
      <c r="J16" s="7" t="s">
        <v>47</v>
      </c>
      <c r="K16" s="7" t="s">
        <v>48</v>
      </c>
      <c r="L16" t="s">
        <v>120</v>
      </c>
      <c r="M16" t="s">
        <v>120</v>
      </c>
      <c r="N16" t="s">
        <v>17</v>
      </c>
      <c r="O16" t="s">
        <v>18</v>
      </c>
    </row>
    <row r="17" spans="1:15" x14ac:dyDescent="0.2">
      <c r="A17" t="s">
        <v>15</v>
      </c>
      <c r="B17">
        <v>461666</v>
      </c>
      <c r="C17" t="s">
        <v>156</v>
      </c>
      <c r="D17" t="s">
        <v>157</v>
      </c>
      <c r="E17" t="s">
        <v>164</v>
      </c>
      <c r="G17" t="str">
        <f t="shared" si="6"/>
        <v>JOAO PESSOA</v>
      </c>
      <c r="H17" t="s">
        <v>16</v>
      </c>
      <c r="I17" t="str">
        <f t="shared" si="2"/>
        <v>JOAO PESSOA</v>
      </c>
      <c r="J17" s="7" t="s">
        <v>65</v>
      </c>
      <c r="K17" s="7" t="s">
        <v>66</v>
      </c>
      <c r="L17" t="s">
        <v>173</v>
      </c>
      <c r="M17" t="s">
        <v>173</v>
      </c>
      <c r="N17" t="s">
        <v>17</v>
      </c>
      <c r="O17" t="s">
        <v>18</v>
      </c>
    </row>
    <row r="18" spans="1:15" x14ac:dyDescent="0.2">
      <c r="A18" t="s">
        <v>15</v>
      </c>
      <c r="B18">
        <v>461667</v>
      </c>
      <c r="C18" t="s">
        <v>158</v>
      </c>
      <c r="D18" t="s">
        <v>159</v>
      </c>
      <c r="E18" t="s">
        <v>166</v>
      </c>
      <c r="G18" t="s">
        <v>42</v>
      </c>
      <c r="H18" t="s">
        <v>16</v>
      </c>
      <c r="I18" t="str">
        <f t="shared" si="2"/>
        <v>DISTRITO INDUSTRIAL</v>
      </c>
      <c r="J18" s="7" t="s">
        <v>60</v>
      </c>
      <c r="K18" s="7" t="s">
        <v>61</v>
      </c>
      <c r="L18" t="s">
        <v>177</v>
      </c>
      <c r="M18" t="s">
        <v>177</v>
      </c>
      <c r="N18" t="s">
        <v>17</v>
      </c>
      <c r="O18" t="s">
        <v>18</v>
      </c>
    </row>
    <row r="19" spans="1:15" x14ac:dyDescent="0.2">
      <c r="A19" t="s">
        <v>15</v>
      </c>
      <c r="B19">
        <v>461668</v>
      </c>
      <c r="C19" t="s">
        <v>160</v>
      </c>
      <c r="D19" t="s">
        <v>161</v>
      </c>
      <c r="E19" t="s">
        <v>166</v>
      </c>
      <c r="G19" t="str">
        <f t="shared" ref="G19:G20" si="7">H19</f>
        <v>MARI</v>
      </c>
      <c r="H19" t="s">
        <v>51</v>
      </c>
      <c r="I19" t="str">
        <f t="shared" si="2"/>
        <v>MARI</v>
      </c>
      <c r="J19" s="7" t="s">
        <v>52</v>
      </c>
      <c r="K19" s="7" t="s">
        <v>53</v>
      </c>
      <c r="L19" t="s">
        <v>175</v>
      </c>
      <c r="M19" t="s">
        <v>175</v>
      </c>
      <c r="N19" t="s">
        <v>17</v>
      </c>
      <c r="O19" t="s">
        <v>18</v>
      </c>
    </row>
    <row r="20" spans="1:15" x14ac:dyDescent="0.2">
      <c r="A20" t="s">
        <v>15</v>
      </c>
      <c r="B20">
        <v>461669</v>
      </c>
      <c r="C20" t="s">
        <v>162</v>
      </c>
      <c r="D20" t="s">
        <v>163</v>
      </c>
      <c r="E20" t="s">
        <v>164</v>
      </c>
      <c r="G20" t="str">
        <f t="shared" si="7"/>
        <v>JOAO PESSOA</v>
      </c>
      <c r="H20" t="s">
        <v>16</v>
      </c>
      <c r="I20" t="str">
        <f t="shared" si="2"/>
        <v>JOAO PESSOA</v>
      </c>
      <c r="J20" s="7" t="s">
        <v>67</v>
      </c>
      <c r="K20" s="7" t="s">
        <v>68</v>
      </c>
      <c r="L20" t="s">
        <v>173</v>
      </c>
      <c r="M20" t="s">
        <v>173</v>
      </c>
      <c r="N20" t="s">
        <v>17</v>
      </c>
      <c r="O20" t="s">
        <v>18</v>
      </c>
    </row>
    <row r="21" spans="1:15" x14ac:dyDescent="0.2">
      <c r="A21" t="s">
        <v>77</v>
      </c>
      <c r="B21">
        <v>511806</v>
      </c>
      <c r="C21" s="3" t="s">
        <v>179</v>
      </c>
      <c r="D21" s="5">
        <v>45471.480798611112</v>
      </c>
      <c r="E21" s="3" t="s">
        <v>119</v>
      </c>
      <c r="F21" s="3" t="s">
        <v>169</v>
      </c>
      <c r="G21" s="3" t="s">
        <v>212</v>
      </c>
      <c r="H21" s="3" t="s">
        <v>121</v>
      </c>
      <c r="I21" t="str">
        <f>H21</f>
        <v>Rio Tinto</v>
      </c>
      <c r="J21" s="8">
        <v>-6802323599999999</v>
      </c>
      <c r="K21" s="8">
        <v>-350825521</v>
      </c>
      <c r="L21" s="3" t="s">
        <v>85</v>
      </c>
      <c r="M21" s="3" t="s">
        <v>90</v>
      </c>
      <c r="N21" s="3" t="s">
        <v>78</v>
      </c>
      <c r="O21" s="3" t="s">
        <v>18</v>
      </c>
    </row>
    <row r="22" spans="1:15" x14ac:dyDescent="0.2">
      <c r="A22" t="s">
        <v>77</v>
      </c>
      <c r="B22">
        <v>511807</v>
      </c>
      <c r="C22" s="2" t="s">
        <v>180</v>
      </c>
      <c r="D22" s="4">
        <v>45471.489108796297</v>
      </c>
      <c r="E22" s="2" t="s">
        <v>119</v>
      </c>
      <c r="F22" s="2" t="s">
        <v>83</v>
      </c>
      <c r="G22" s="2" t="s">
        <v>213</v>
      </c>
      <c r="H22" s="2" t="s">
        <v>23</v>
      </c>
      <c r="I22" t="str">
        <f t="shared" ref="I22:I33" si="8">F22</f>
        <v>Torre</v>
      </c>
      <c r="J22" s="9">
        <v>-7127211</v>
      </c>
      <c r="K22" s="9">
        <v>-34868117</v>
      </c>
      <c r="L22" s="2" t="s">
        <v>98</v>
      </c>
      <c r="M22" s="2" t="s">
        <v>125</v>
      </c>
      <c r="N22" s="2" t="s">
        <v>78</v>
      </c>
      <c r="O22" s="2" t="s">
        <v>18</v>
      </c>
    </row>
    <row r="23" spans="1:15" x14ac:dyDescent="0.2">
      <c r="A23" t="s">
        <v>77</v>
      </c>
      <c r="B23">
        <v>511808</v>
      </c>
      <c r="C23" s="3" t="s">
        <v>181</v>
      </c>
      <c r="D23" s="5">
        <v>45471.534236111111</v>
      </c>
      <c r="E23" s="3" t="s">
        <v>119</v>
      </c>
      <c r="F23" s="3" t="s">
        <v>84</v>
      </c>
      <c r="G23" s="3" t="s">
        <v>112</v>
      </c>
      <c r="H23" s="3" t="s">
        <v>23</v>
      </c>
      <c r="I23" t="str">
        <f t="shared" si="8"/>
        <v>Tambiá</v>
      </c>
      <c r="J23" s="8">
        <v>-7116979499999999</v>
      </c>
      <c r="K23" s="8">
        <v>-34872073</v>
      </c>
      <c r="L23" s="3" t="s">
        <v>30</v>
      </c>
      <c r="M23" s="3" t="s">
        <v>94</v>
      </c>
      <c r="N23" s="3" t="s">
        <v>78</v>
      </c>
      <c r="O23" s="3" t="s">
        <v>18</v>
      </c>
    </row>
    <row r="24" spans="1:15" x14ac:dyDescent="0.2">
      <c r="A24" t="s">
        <v>77</v>
      </c>
      <c r="B24">
        <v>511809</v>
      </c>
      <c r="C24" s="2" t="s">
        <v>182</v>
      </c>
      <c r="D24" s="4">
        <v>45471.542916666665</v>
      </c>
      <c r="E24" s="2" t="s">
        <v>119</v>
      </c>
      <c r="F24" s="2" t="s">
        <v>169</v>
      </c>
      <c r="G24" s="2" t="s">
        <v>214</v>
      </c>
      <c r="H24" s="2" t="s">
        <v>23</v>
      </c>
      <c r="I24" t="s">
        <v>32</v>
      </c>
      <c r="J24" s="9">
        <v>-71048608</v>
      </c>
      <c r="K24" s="9">
        <v>-348310873</v>
      </c>
      <c r="L24" s="2" t="s">
        <v>107</v>
      </c>
      <c r="M24" s="2" t="s">
        <v>108</v>
      </c>
      <c r="N24" s="2" t="s">
        <v>78</v>
      </c>
      <c r="O24" s="2" t="s">
        <v>18</v>
      </c>
    </row>
    <row r="25" spans="1:15" x14ac:dyDescent="0.2">
      <c r="A25" t="s">
        <v>77</v>
      </c>
      <c r="B25">
        <v>511810</v>
      </c>
      <c r="C25" s="3" t="s">
        <v>183</v>
      </c>
      <c r="D25" s="5">
        <v>45471.545057870368</v>
      </c>
      <c r="E25" s="3" t="s">
        <v>119</v>
      </c>
      <c r="F25" s="3" t="s">
        <v>169</v>
      </c>
      <c r="G25" s="3" t="s">
        <v>113</v>
      </c>
      <c r="H25" s="3" t="s">
        <v>76</v>
      </c>
      <c r="I25" t="str">
        <f t="shared" ref="I25" si="9">H25</f>
        <v>Cabedelo</v>
      </c>
      <c r="J25" s="8"/>
      <c r="K25" s="8"/>
      <c r="L25" s="3" t="s">
        <v>31</v>
      </c>
      <c r="M25" s="3" t="s">
        <v>169</v>
      </c>
      <c r="N25" s="3" t="s">
        <v>78</v>
      </c>
      <c r="O25" s="3" t="s">
        <v>169</v>
      </c>
    </row>
    <row r="26" spans="1:15" x14ac:dyDescent="0.2">
      <c r="A26" t="s">
        <v>77</v>
      </c>
      <c r="B26">
        <v>511811</v>
      </c>
      <c r="C26" s="2" t="s">
        <v>184</v>
      </c>
      <c r="D26" s="4">
        <v>45471.620821759258</v>
      </c>
      <c r="E26" s="2" t="s">
        <v>119</v>
      </c>
      <c r="F26" s="2" t="s">
        <v>62</v>
      </c>
      <c r="G26" s="2" t="s">
        <v>215</v>
      </c>
      <c r="H26" s="2" t="s">
        <v>72</v>
      </c>
      <c r="I26" t="str">
        <f t="shared" si="8"/>
        <v>Centro</v>
      </c>
      <c r="J26" s="9">
        <v>-71269592</v>
      </c>
      <c r="K26" s="9">
        <v>-34920065</v>
      </c>
      <c r="L26" s="2" t="s">
        <v>98</v>
      </c>
      <c r="M26" s="2" t="s">
        <v>125</v>
      </c>
      <c r="N26" s="2" t="s">
        <v>78</v>
      </c>
      <c r="O26" s="2" t="s">
        <v>18</v>
      </c>
    </row>
    <row r="27" spans="1:15" x14ac:dyDescent="0.2">
      <c r="A27" t="s">
        <v>77</v>
      </c>
      <c r="B27">
        <v>511812</v>
      </c>
      <c r="C27" s="3" t="s">
        <v>185</v>
      </c>
      <c r="D27" s="5">
        <v>45471.631412037037</v>
      </c>
      <c r="E27" s="3" t="s">
        <v>119</v>
      </c>
      <c r="F27" s="3" t="s">
        <v>169</v>
      </c>
      <c r="G27" s="3" t="s">
        <v>216</v>
      </c>
      <c r="H27" s="3" t="s">
        <v>23</v>
      </c>
      <c r="I27" t="s">
        <v>32</v>
      </c>
      <c r="J27" s="8">
        <v>-71045644</v>
      </c>
      <c r="K27" s="8">
        <v>-348294745</v>
      </c>
      <c r="L27" s="3" t="s">
        <v>85</v>
      </c>
      <c r="M27" s="3" t="s">
        <v>106</v>
      </c>
      <c r="N27" s="3" t="s">
        <v>78</v>
      </c>
      <c r="O27" s="3" t="s">
        <v>169</v>
      </c>
    </row>
    <row r="28" spans="1:15" x14ac:dyDescent="0.2">
      <c r="A28" t="s">
        <v>77</v>
      </c>
      <c r="B28">
        <v>511813</v>
      </c>
      <c r="C28" s="2" t="s">
        <v>186</v>
      </c>
      <c r="D28" s="4">
        <v>45471.637800925928</v>
      </c>
      <c r="E28" s="2" t="s">
        <v>119</v>
      </c>
      <c r="F28" s="2" t="s">
        <v>169</v>
      </c>
      <c r="G28" s="2" t="s">
        <v>217</v>
      </c>
      <c r="H28" s="2" t="s">
        <v>23</v>
      </c>
      <c r="I28" t="s">
        <v>32</v>
      </c>
      <c r="J28" s="9">
        <v>-7171668599999999</v>
      </c>
      <c r="K28" s="9">
        <v>-348131618</v>
      </c>
      <c r="L28" s="2" t="s">
        <v>95</v>
      </c>
      <c r="M28" s="2" t="s">
        <v>96</v>
      </c>
      <c r="N28" s="2" t="s">
        <v>78</v>
      </c>
      <c r="O28" s="2" t="s">
        <v>169</v>
      </c>
    </row>
    <row r="29" spans="1:15" x14ac:dyDescent="0.2">
      <c r="A29" t="s">
        <v>77</v>
      </c>
      <c r="B29">
        <v>511814</v>
      </c>
      <c r="C29" s="3" t="s">
        <v>187</v>
      </c>
      <c r="D29" s="5">
        <v>45471.667222222219</v>
      </c>
      <c r="E29" s="3" t="s">
        <v>119</v>
      </c>
      <c r="F29" s="3" t="s">
        <v>86</v>
      </c>
      <c r="G29" s="3" t="s">
        <v>114</v>
      </c>
      <c r="H29" s="3" t="s">
        <v>23</v>
      </c>
      <c r="I29" t="str">
        <f t="shared" si="8"/>
        <v>Bessa</v>
      </c>
      <c r="J29" s="8">
        <v>-7067099</v>
      </c>
      <c r="K29" s="8">
        <v>-348448077</v>
      </c>
      <c r="L29" s="3" t="s">
        <v>31</v>
      </c>
      <c r="M29" s="3" t="s">
        <v>169</v>
      </c>
      <c r="N29" s="3" t="s">
        <v>78</v>
      </c>
      <c r="O29" s="3" t="s">
        <v>169</v>
      </c>
    </row>
    <row r="30" spans="1:15" x14ac:dyDescent="0.2">
      <c r="A30" t="s">
        <v>77</v>
      </c>
      <c r="B30">
        <v>511815</v>
      </c>
      <c r="C30" s="2" t="s">
        <v>188</v>
      </c>
      <c r="D30" s="4">
        <v>45471.691145833334</v>
      </c>
      <c r="E30" s="2" t="s">
        <v>119</v>
      </c>
      <c r="F30" s="2" t="s">
        <v>169</v>
      </c>
      <c r="G30" s="2" t="s">
        <v>218</v>
      </c>
      <c r="H30" s="2" t="s">
        <v>76</v>
      </c>
      <c r="I30" t="str">
        <f t="shared" ref="I30" si="10">H30</f>
        <v>Cabedelo</v>
      </c>
      <c r="J30" s="9">
        <v>-7075271799999999</v>
      </c>
      <c r="K30" s="9">
        <v>-348523489</v>
      </c>
      <c r="L30" s="2" t="s">
        <v>98</v>
      </c>
      <c r="M30" s="2" t="s">
        <v>124</v>
      </c>
      <c r="N30" s="2" t="s">
        <v>78</v>
      </c>
      <c r="O30" s="2" t="s">
        <v>18</v>
      </c>
    </row>
    <row r="31" spans="1:15" x14ac:dyDescent="0.2">
      <c r="A31" t="s">
        <v>77</v>
      </c>
      <c r="B31">
        <v>511816</v>
      </c>
      <c r="C31" s="3" t="s">
        <v>189</v>
      </c>
      <c r="D31" s="5">
        <v>45471.701307870368</v>
      </c>
      <c r="E31" s="3" t="s">
        <v>119</v>
      </c>
      <c r="F31" s="3" t="s">
        <v>169</v>
      </c>
      <c r="G31" s="3" t="s">
        <v>219</v>
      </c>
      <c r="H31" s="3" t="s">
        <v>23</v>
      </c>
      <c r="I31" t="s">
        <v>32</v>
      </c>
      <c r="J31" s="8">
        <v>-7120883099999999</v>
      </c>
      <c r="K31" s="8">
        <v>-348856233</v>
      </c>
      <c r="L31" s="3" t="s">
        <v>102</v>
      </c>
      <c r="M31" s="3" t="s">
        <v>111</v>
      </c>
      <c r="N31" s="3" t="s">
        <v>78</v>
      </c>
      <c r="O31" s="3" t="s">
        <v>18</v>
      </c>
    </row>
    <row r="32" spans="1:15" x14ac:dyDescent="0.2">
      <c r="A32" t="s">
        <v>77</v>
      </c>
      <c r="B32">
        <v>511817</v>
      </c>
      <c r="C32" s="2" t="s">
        <v>190</v>
      </c>
      <c r="D32" s="4">
        <v>45471.712893518517</v>
      </c>
      <c r="E32" s="2" t="s">
        <v>119</v>
      </c>
      <c r="F32" s="2" t="s">
        <v>169</v>
      </c>
      <c r="G32" s="2" t="s">
        <v>220</v>
      </c>
      <c r="H32" s="2" t="s">
        <v>23</v>
      </c>
      <c r="I32" t="s">
        <v>32</v>
      </c>
      <c r="J32" s="9">
        <v>-7125611900000001</v>
      </c>
      <c r="K32" s="9">
        <v>-348260178</v>
      </c>
      <c r="L32" s="2" t="s">
        <v>102</v>
      </c>
      <c r="M32" s="2" t="s">
        <v>103</v>
      </c>
      <c r="N32" s="2" t="s">
        <v>78</v>
      </c>
      <c r="O32" s="2" t="s">
        <v>169</v>
      </c>
    </row>
    <row r="33" spans="1:15" x14ac:dyDescent="0.2">
      <c r="A33" t="s">
        <v>77</v>
      </c>
      <c r="B33">
        <v>511818</v>
      </c>
      <c r="C33" s="3" t="s">
        <v>191</v>
      </c>
      <c r="D33" s="5">
        <v>45471.727893518517</v>
      </c>
      <c r="E33" s="3" t="s">
        <v>119</v>
      </c>
      <c r="F33" s="3" t="s">
        <v>87</v>
      </c>
      <c r="G33" s="3" t="s">
        <v>221</v>
      </c>
      <c r="H33" s="3" t="s">
        <v>23</v>
      </c>
      <c r="I33" t="str">
        <f t="shared" si="8"/>
        <v>Cabo Branco</v>
      </c>
      <c r="J33" s="8">
        <v>-71402493</v>
      </c>
      <c r="K33" s="8">
        <v>-34816303</v>
      </c>
      <c r="L33" s="3" t="s">
        <v>85</v>
      </c>
      <c r="M33" s="3" t="s">
        <v>109</v>
      </c>
      <c r="N33" s="3" t="s">
        <v>78</v>
      </c>
      <c r="O33" s="3" t="s">
        <v>18</v>
      </c>
    </row>
    <row r="34" spans="1:15" x14ac:dyDescent="0.2">
      <c r="A34" t="s">
        <v>77</v>
      </c>
      <c r="B34">
        <v>511819</v>
      </c>
      <c r="C34" s="2" t="s">
        <v>192</v>
      </c>
      <c r="D34" s="4">
        <v>45471.733599537038</v>
      </c>
      <c r="E34" s="2" t="s">
        <v>119</v>
      </c>
      <c r="F34" s="2" t="s">
        <v>92</v>
      </c>
      <c r="G34" s="2" t="s">
        <v>222</v>
      </c>
      <c r="H34" s="2" t="s">
        <v>73</v>
      </c>
      <c r="I34" t="str">
        <f t="shared" ref="I34:I51" si="11">F34</f>
        <v>Tibiri</v>
      </c>
      <c r="J34" s="9">
        <v>-7155383199999999</v>
      </c>
      <c r="K34" s="9">
        <v>-349671983</v>
      </c>
      <c r="L34" s="2" t="s">
        <v>97</v>
      </c>
      <c r="M34" s="2" t="s">
        <v>101</v>
      </c>
      <c r="N34" s="2" t="s">
        <v>78</v>
      </c>
      <c r="O34" s="2" t="s">
        <v>169</v>
      </c>
    </row>
    <row r="35" spans="1:15" x14ac:dyDescent="0.2">
      <c r="A35" t="s">
        <v>77</v>
      </c>
      <c r="B35">
        <v>511820</v>
      </c>
      <c r="C35" s="3" t="s">
        <v>193</v>
      </c>
      <c r="D35" s="5">
        <v>45471.740520833337</v>
      </c>
      <c r="E35" s="3" t="s">
        <v>119</v>
      </c>
      <c r="F35" s="3" t="s">
        <v>169</v>
      </c>
      <c r="G35" s="3" t="s">
        <v>223</v>
      </c>
      <c r="H35" s="3" t="s">
        <v>23</v>
      </c>
      <c r="I35" t="s">
        <v>32</v>
      </c>
      <c r="J35" s="8">
        <v>-7120727199999999</v>
      </c>
      <c r="K35" s="8">
        <v>-348782758</v>
      </c>
      <c r="L35" s="3" t="s">
        <v>102</v>
      </c>
      <c r="M35" s="3" t="s">
        <v>111</v>
      </c>
      <c r="N35" s="3" t="s">
        <v>78</v>
      </c>
      <c r="O35" s="3" t="s">
        <v>18</v>
      </c>
    </row>
    <row r="36" spans="1:15" x14ac:dyDescent="0.2">
      <c r="A36" t="s">
        <v>77</v>
      </c>
      <c r="B36">
        <v>511821</v>
      </c>
      <c r="C36" s="2" t="s">
        <v>194</v>
      </c>
      <c r="D36" s="4">
        <v>45471.74664351852</v>
      </c>
      <c r="E36" s="2" t="s">
        <v>119</v>
      </c>
      <c r="F36" s="2" t="s">
        <v>87</v>
      </c>
      <c r="G36" s="2" t="s">
        <v>224</v>
      </c>
      <c r="H36" s="2" t="s">
        <v>23</v>
      </c>
      <c r="I36" t="str">
        <f t="shared" si="11"/>
        <v>Cabo Branco</v>
      </c>
      <c r="J36" s="9">
        <v>-7128851999999999</v>
      </c>
      <c r="K36" s="9">
        <v>-34825008</v>
      </c>
      <c r="L36" s="2" t="s">
        <v>98</v>
      </c>
      <c r="M36" s="2" t="s">
        <v>122</v>
      </c>
      <c r="N36" s="2" t="s">
        <v>78</v>
      </c>
      <c r="O36" s="2" t="s">
        <v>18</v>
      </c>
    </row>
    <row r="37" spans="1:15" x14ac:dyDescent="0.2">
      <c r="A37" t="s">
        <v>77</v>
      </c>
      <c r="B37">
        <v>511822</v>
      </c>
      <c r="C37" s="3" t="s">
        <v>195</v>
      </c>
      <c r="D37" s="5">
        <v>45471.783020833333</v>
      </c>
      <c r="E37" s="3" t="s">
        <v>119</v>
      </c>
      <c r="F37" s="3" t="s">
        <v>169</v>
      </c>
      <c r="G37" s="3" t="s">
        <v>225</v>
      </c>
      <c r="H37" s="3" t="s">
        <v>123</v>
      </c>
      <c r="I37" t="str">
        <f>H37</f>
        <v>Sobrado</v>
      </c>
      <c r="J37" s="8">
        <v>-71436668</v>
      </c>
      <c r="K37" s="8">
        <v>-3523720239999999</v>
      </c>
      <c r="L37" s="3" t="s">
        <v>85</v>
      </c>
      <c r="M37" s="3" t="s">
        <v>106</v>
      </c>
      <c r="N37" s="3" t="s">
        <v>78</v>
      </c>
      <c r="O37" s="3" t="s">
        <v>18</v>
      </c>
    </row>
    <row r="38" spans="1:15" x14ac:dyDescent="0.2">
      <c r="A38" t="s">
        <v>77</v>
      </c>
      <c r="B38">
        <v>511823</v>
      </c>
      <c r="C38" s="2" t="s">
        <v>196</v>
      </c>
      <c r="D38" s="4">
        <v>45471.799120370371</v>
      </c>
      <c r="E38" s="2" t="s">
        <v>119</v>
      </c>
      <c r="F38" s="2" t="s">
        <v>59</v>
      </c>
      <c r="G38" s="2" t="s">
        <v>226</v>
      </c>
      <c r="H38" s="2" t="s">
        <v>23</v>
      </c>
      <c r="I38" t="str">
        <f t="shared" si="11"/>
        <v>Castelo Branco</v>
      </c>
      <c r="J38" s="9">
        <v>-7131460199999999</v>
      </c>
      <c r="K38" s="9">
        <v>-348467444</v>
      </c>
      <c r="L38" s="2" t="s">
        <v>98</v>
      </c>
      <c r="M38" s="2" t="s">
        <v>100</v>
      </c>
      <c r="N38" s="2" t="s">
        <v>78</v>
      </c>
      <c r="O38" s="2" t="s">
        <v>169</v>
      </c>
    </row>
    <row r="39" spans="1:15" x14ac:dyDescent="0.2">
      <c r="A39" t="s">
        <v>77</v>
      </c>
      <c r="B39">
        <v>511824</v>
      </c>
      <c r="C39" s="3" t="s">
        <v>197</v>
      </c>
      <c r="D39" s="5">
        <v>45471.803240740737</v>
      </c>
      <c r="E39" s="3" t="s">
        <v>119</v>
      </c>
      <c r="F39" s="3" t="s">
        <v>58</v>
      </c>
      <c r="G39" s="3" t="s">
        <v>227</v>
      </c>
      <c r="H39" s="3" t="s">
        <v>23</v>
      </c>
      <c r="I39" t="str">
        <f t="shared" si="11"/>
        <v>Mangabeira</v>
      </c>
      <c r="J39" s="8">
        <v>-7167021299999999</v>
      </c>
      <c r="K39" s="8">
        <v>-348313567</v>
      </c>
      <c r="L39" s="3" t="s">
        <v>95</v>
      </c>
      <c r="M39" s="3" t="s">
        <v>96</v>
      </c>
      <c r="N39" s="3" t="s">
        <v>78</v>
      </c>
      <c r="O39" s="3" t="s">
        <v>18</v>
      </c>
    </row>
    <row r="40" spans="1:15" x14ac:dyDescent="0.2">
      <c r="A40" t="s">
        <v>77</v>
      </c>
      <c r="B40">
        <v>511825</v>
      </c>
      <c r="C40" s="2" t="s">
        <v>198</v>
      </c>
      <c r="D40" s="4">
        <v>45471.810370370367</v>
      </c>
      <c r="E40" s="2" t="s">
        <v>119</v>
      </c>
      <c r="F40" s="2" t="s">
        <v>169</v>
      </c>
      <c r="G40" s="2" t="s">
        <v>228</v>
      </c>
      <c r="H40" s="2" t="s">
        <v>23</v>
      </c>
      <c r="I40" t="s">
        <v>32</v>
      </c>
      <c r="J40" s="9">
        <v>-71730256</v>
      </c>
      <c r="K40" s="9">
        <v>-348290129</v>
      </c>
      <c r="L40" s="2" t="s">
        <v>95</v>
      </c>
      <c r="M40" s="2" t="s">
        <v>96</v>
      </c>
      <c r="N40" s="2" t="s">
        <v>78</v>
      </c>
      <c r="O40" s="2" t="s">
        <v>169</v>
      </c>
    </row>
    <row r="41" spans="1:15" x14ac:dyDescent="0.2">
      <c r="A41" t="s">
        <v>77</v>
      </c>
      <c r="B41">
        <v>511826</v>
      </c>
      <c r="C41" s="3" t="s">
        <v>199</v>
      </c>
      <c r="D41" s="5">
        <v>45471.828136574077</v>
      </c>
      <c r="E41" s="3" t="s">
        <v>119</v>
      </c>
      <c r="F41" s="3" t="s">
        <v>169</v>
      </c>
      <c r="G41" s="3" t="s">
        <v>229</v>
      </c>
      <c r="H41" s="3" t="s">
        <v>23</v>
      </c>
      <c r="I41" t="s">
        <v>32</v>
      </c>
      <c r="J41" s="8">
        <v>-7164317100000001</v>
      </c>
      <c r="K41" s="8">
        <v>-349068557</v>
      </c>
      <c r="L41" s="3" t="s">
        <v>102</v>
      </c>
      <c r="M41" s="3" t="s">
        <v>103</v>
      </c>
      <c r="N41" s="3" t="s">
        <v>78</v>
      </c>
      <c r="O41" s="3" t="s">
        <v>18</v>
      </c>
    </row>
    <row r="42" spans="1:15" x14ac:dyDescent="0.2">
      <c r="A42" t="s">
        <v>77</v>
      </c>
      <c r="B42">
        <v>511827</v>
      </c>
      <c r="C42" s="2" t="s">
        <v>200</v>
      </c>
      <c r="D42" s="4">
        <v>45471.866435185184</v>
      </c>
      <c r="E42" s="2" t="s">
        <v>119</v>
      </c>
      <c r="F42" s="2" t="s">
        <v>169</v>
      </c>
      <c r="G42" s="2" t="s">
        <v>230</v>
      </c>
      <c r="H42" s="2" t="s">
        <v>23</v>
      </c>
      <c r="I42" t="s">
        <v>32</v>
      </c>
      <c r="J42" s="9">
        <v>-71753534</v>
      </c>
      <c r="K42" s="9">
        <v>-348278651</v>
      </c>
      <c r="L42" s="2" t="s">
        <v>85</v>
      </c>
      <c r="M42" s="2" t="s">
        <v>109</v>
      </c>
      <c r="N42" s="2" t="s">
        <v>78</v>
      </c>
      <c r="O42" s="2" t="s">
        <v>169</v>
      </c>
    </row>
    <row r="43" spans="1:15" x14ac:dyDescent="0.2">
      <c r="A43" t="s">
        <v>77</v>
      </c>
      <c r="B43">
        <v>511828</v>
      </c>
      <c r="C43" s="3" t="s">
        <v>201</v>
      </c>
      <c r="D43" s="5">
        <v>45471.887650462966</v>
      </c>
      <c r="E43" s="3" t="s">
        <v>119</v>
      </c>
      <c r="F43" s="3" t="s">
        <v>169</v>
      </c>
      <c r="G43" s="3" t="s">
        <v>231</v>
      </c>
      <c r="H43" s="3" t="s">
        <v>23</v>
      </c>
      <c r="I43" t="s">
        <v>32</v>
      </c>
      <c r="J43" s="8">
        <v>-7137748500000001</v>
      </c>
      <c r="K43" s="8">
        <v>-348458974</v>
      </c>
      <c r="L43" s="3" t="s">
        <v>95</v>
      </c>
      <c r="M43" s="3" t="s">
        <v>96</v>
      </c>
      <c r="N43" s="3" t="s">
        <v>78</v>
      </c>
      <c r="O43" s="3" t="s">
        <v>18</v>
      </c>
    </row>
    <row r="44" spans="1:15" x14ac:dyDescent="0.2">
      <c r="A44" t="s">
        <v>77</v>
      </c>
      <c r="B44">
        <v>511829</v>
      </c>
      <c r="C44" s="2" t="s">
        <v>202</v>
      </c>
      <c r="D44" s="4">
        <v>45471.897326388891</v>
      </c>
      <c r="E44" s="2" t="s">
        <v>119</v>
      </c>
      <c r="F44" s="2" t="s">
        <v>59</v>
      </c>
      <c r="G44" s="2" t="s">
        <v>115</v>
      </c>
      <c r="H44" s="2" t="s">
        <v>23</v>
      </c>
      <c r="I44" t="str">
        <f t="shared" si="11"/>
        <v>Castelo Branco</v>
      </c>
      <c r="J44" s="9">
        <v>-71420414</v>
      </c>
      <c r="K44" s="9">
        <v>-348514499</v>
      </c>
      <c r="L44" s="2" t="s">
        <v>79</v>
      </c>
      <c r="M44" s="2" t="s">
        <v>80</v>
      </c>
      <c r="N44" s="2" t="s">
        <v>78</v>
      </c>
      <c r="O44" s="2" t="s">
        <v>18</v>
      </c>
    </row>
    <row r="45" spans="1:15" x14ac:dyDescent="0.2">
      <c r="A45" t="s">
        <v>77</v>
      </c>
      <c r="B45">
        <v>511830</v>
      </c>
      <c r="C45" s="3" t="s">
        <v>203</v>
      </c>
      <c r="D45" s="5">
        <v>45471.943043981482</v>
      </c>
      <c r="E45" s="3" t="s">
        <v>119</v>
      </c>
      <c r="F45" s="3" t="s">
        <v>46</v>
      </c>
      <c r="G45" s="3" t="s">
        <v>232</v>
      </c>
      <c r="H45" s="3" t="s">
        <v>23</v>
      </c>
      <c r="I45" t="str">
        <f t="shared" si="11"/>
        <v>Jardim Cidade Universitária</v>
      </c>
      <c r="J45" s="8">
        <v>-71557838</v>
      </c>
      <c r="K45" s="8">
        <v>-3483841489999999</v>
      </c>
      <c r="L45" s="3" t="s">
        <v>107</v>
      </c>
      <c r="M45" s="3" t="s">
        <v>108</v>
      </c>
      <c r="N45" s="3" t="s">
        <v>78</v>
      </c>
      <c r="O45" s="3" t="s">
        <v>18</v>
      </c>
    </row>
    <row r="46" spans="1:15" x14ac:dyDescent="0.2">
      <c r="A46" t="s">
        <v>77</v>
      </c>
      <c r="B46">
        <v>511831</v>
      </c>
      <c r="C46" s="2" t="s">
        <v>204</v>
      </c>
      <c r="D46" s="4">
        <v>45471.970243055555</v>
      </c>
      <c r="E46" s="2" t="s">
        <v>119</v>
      </c>
      <c r="F46" s="2" t="s">
        <v>82</v>
      </c>
      <c r="G46" s="2" t="s">
        <v>233</v>
      </c>
      <c r="H46" s="2" t="s">
        <v>23</v>
      </c>
      <c r="I46" t="str">
        <f t="shared" si="11"/>
        <v>Varjão</v>
      </c>
      <c r="J46" s="9">
        <v>-71488105</v>
      </c>
      <c r="K46" s="9">
        <v>-34872073</v>
      </c>
      <c r="L46" s="2" t="s">
        <v>104</v>
      </c>
      <c r="M46" s="2" t="s">
        <v>105</v>
      </c>
      <c r="N46" s="2" t="s">
        <v>78</v>
      </c>
      <c r="O46" s="2" t="s">
        <v>169</v>
      </c>
    </row>
    <row r="47" spans="1:15" x14ac:dyDescent="0.2">
      <c r="A47" t="s">
        <v>77</v>
      </c>
      <c r="B47">
        <v>511832</v>
      </c>
      <c r="C47" s="3" t="s">
        <v>205</v>
      </c>
      <c r="D47" s="5">
        <v>45472.045729166668</v>
      </c>
      <c r="E47" s="3" t="s">
        <v>119</v>
      </c>
      <c r="F47" s="3" t="s">
        <v>88</v>
      </c>
      <c r="G47" s="3" t="s">
        <v>116</v>
      </c>
      <c r="H47" s="3" t="s">
        <v>23</v>
      </c>
      <c r="I47" t="str">
        <f t="shared" si="11"/>
        <v>Mandacarú</v>
      </c>
      <c r="J47" s="8">
        <v>-71042868</v>
      </c>
      <c r="K47" s="8">
        <v>-34861037</v>
      </c>
      <c r="L47" s="3" t="s">
        <v>31</v>
      </c>
      <c r="M47" s="3" t="s">
        <v>169</v>
      </c>
      <c r="N47" s="3" t="s">
        <v>78</v>
      </c>
      <c r="O47" s="3" t="s">
        <v>169</v>
      </c>
    </row>
    <row r="48" spans="1:15" x14ac:dyDescent="0.2">
      <c r="A48" t="s">
        <v>77</v>
      </c>
      <c r="B48">
        <v>511833</v>
      </c>
      <c r="C48" s="2" t="s">
        <v>206</v>
      </c>
      <c r="D48" s="4">
        <v>45472.104270833333</v>
      </c>
      <c r="E48" s="2" t="s">
        <v>119</v>
      </c>
      <c r="F48" s="2" t="s">
        <v>169</v>
      </c>
      <c r="G48" s="2" t="s">
        <v>169</v>
      </c>
      <c r="H48" s="2" t="s">
        <v>76</v>
      </c>
      <c r="I48" t="str">
        <f>H48</f>
        <v>Cabedelo</v>
      </c>
      <c r="J48" s="9">
        <v>-6974384</v>
      </c>
      <c r="K48" s="9">
        <v>-34830212</v>
      </c>
      <c r="L48" s="2" t="s">
        <v>97</v>
      </c>
      <c r="M48" s="2" t="s">
        <v>101</v>
      </c>
      <c r="N48" s="2" t="s">
        <v>78</v>
      </c>
      <c r="O48" s="2" t="s">
        <v>169</v>
      </c>
    </row>
    <row r="49" spans="1:15" x14ac:dyDescent="0.2">
      <c r="A49" t="s">
        <v>77</v>
      </c>
      <c r="B49">
        <v>511834</v>
      </c>
      <c r="C49" s="3" t="s">
        <v>207</v>
      </c>
      <c r="D49" s="5">
        <v>45472.304930555554</v>
      </c>
      <c r="E49" s="3" t="s">
        <v>119</v>
      </c>
      <c r="F49" s="3" t="s">
        <v>91</v>
      </c>
      <c r="G49" s="3" t="s">
        <v>117</v>
      </c>
      <c r="H49" s="3" t="s">
        <v>76</v>
      </c>
      <c r="I49" t="str">
        <f t="shared" si="11"/>
        <v>Recanto do Poço</v>
      </c>
      <c r="J49" s="8">
        <v>-70121517</v>
      </c>
      <c r="K49" s="8">
        <v>-348335762</v>
      </c>
      <c r="L49" s="3" t="s">
        <v>93</v>
      </c>
      <c r="M49" s="3" t="s">
        <v>81</v>
      </c>
      <c r="N49" s="3" t="s">
        <v>78</v>
      </c>
      <c r="O49" s="3" t="s">
        <v>18</v>
      </c>
    </row>
    <row r="50" spans="1:15" x14ac:dyDescent="0.2">
      <c r="A50" t="s">
        <v>77</v>
      </c>
      <c r="B50">
        <v>511835</v>
      </c>
      <c r="C50" s="2" t="s">
        <v>208</v>
      </c>
      <c r="D50" s="4">
        <v>45472.41170138889</v>
      </c>
      <c r="E50" s="2" t="s">
        <v>119</v>
      </c>
      <c r="F50" s="2" t="s">
        <v>62</v>
      </c>
      <c r="G50" s="2" t="s">
        <v>110</v>
      </c>
      <c r="H50" s="2" t="s">
        <v>23</v>
      </c>
      <c r="I50" t="str">
        <f t="shared" si="11"/>
        <v>Centro</v>
      </c>
      <c r="J50" s="9">
        <v>-7120337500000001</v>
      </c>
      <c r="K50" s="9">
        <v>-348775595</v>
      </c>
      <c r="L50" s="2" t="s">
        <v>93</v>
      </c>
      <c r="M50" s="2" t="s">
        <v>81</v>
      </c>
      <c r="N50" s="2" t="s">
        <v>78</v>
      </c>
      <c r="O50" s="2" t="s">
        <v>18</v>
      </c>
    </row>
    <row r="51" spans="1:15" x14ac:dyDescent="0.2">
      <c r="A51" t="s">
        <v>77</v>
      </c>
      <c r="B51">
        <v>511836</v>
      </c>
      <c r="C51" s="3" t="s">
        <v>209</v>
      </c>
      <c r="D51" s="5">
        <v>45472.423078703701</v>
      </c>
      <c r="E51" s="3" t="s">
        <v>119</v>
      </c>
      <c r="F51" s="3" t="s">
        <v>89</v>
      </c>
      <c r="G51" s="3" t="s">
        <v>234</v>
      </c>
      <c r="H51" s="3" t="s">
        <v>23</v>
      </c>
      <c r="I51" t="str">
        <f t="shared" si="11"/>
        <v>Tambauzinho</v>
      </c>
      <c r="J51" s="8">
        <v>-7122357199999999</v>
      </c>
      <c r="K51" s="8">
        <v>-348506505</v>
      </c>
      <c r="L51" s="3" t="s">
        <v>85</v>
      </c>
      <c r="M51" s="3" t="s">
        <v>106</v>
      </c>
      <c r="N51" s="3" t="s">
        <v>78</v>
      </c>
      <c r="O51" s="3" t="s">
        <v>18</v>
      </c>
    </row>
    <row r="52" spans="1:15" x14ac:dyDescent="0.2">
      <c r="A52" t="s">
        <v>77</v>
      </c>
      <c r="B52">
        <v>511837</v>
      </c>
      <c r="C52" s="2" t="s">
        <v>210</v>
      </c>
      <c r="D52" s="4">
        <v>45472.430671296293</v>
      </c>
      <c r="E52" s="2" t="s">
        <v>119</v>
      </c>
      <c r="F52" s="2" t="s">
        <v>169</v>
      </c>
      <c r="G52" s="2" t="s">
        <v>235</v>
      </c>
      <c r="H52" s="2" t="s">
        <v>23</v>
      </c>
      <c r="I52" t="s">
        <v>32</v>
      </c>
      <c r="J52" s="9">
        <v>-71128089</v>
      </c>
      <c r="K52" s="9">
        <v>-348425995</v>
      </c>
      <c r="L52" s="2" t="s">
        <v>102</v>
      </c>
      <c r="M52" s="2" t="s">
        <v>103</v>
      </c>
      <c r="N52" s="2" t="s">
        <v>78</v>
      </c>
      <c r="O52" s="2" t="s">
        <v>18</v>
      </c>
    </row>
    <row r="53" spans="1:15" x14ac:dyDescent="0.2">
      <c r="A53" t="s">
        <v>77</v>
      </c>
      <c r="B53">
        <v>511838</v>
      </c>
      <c r="C53" s="3" t="s">
        <v>211</v>
      </c>
      <c r="D53" s="5">
        <v>45472.438888888886</v>
      </c>
      <c r="E53" s="3" t="s">
        <v>119</v>
      </c>
      <c r="F53" s="3" t="s">
        <v>169</v>
      </c>
      <c r="G53" s="3" t="s">
        <v>118</v>
      </c>
      <c r="H53" s="3" t="s">
        <v>23</v>
      </c>
      <c r="I53" t="s">
        <v>32</v>
      </c>
      <c r="J53" s="8">
        <v>-70995462</v>
      </c>
      <c r="K53" s="8">
        <v>-348397947</v>
      </c>
      <c r="L53" s="3" t="s">
        <v>93</v>
      </c>
      <c r="M53" s="3" t="s">
        <v>81</v>
      </c>
      <c r="N53" s="3" t="s">
        <v>78</v>
      </c>
      <c r="O53" s="3" t="s">
        <v>18</v>
      </c>
    </row>
  </sheetData>
  <autoFilter ref="A1:O5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Gerais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2024-09-12T14:20:20Z</dcterms:created>
  <dcterms:modified xsi:type="dcterms:W3CDTF">2024-09-27T17:17:10Z</dcterms:modified>
</cp:coreProperties>
</file>