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rk\TaxPhlAn-Manuscript\CLEAN-21JUN2018\"/>
    </mc:Choice>
  </mc:AlternateContent>
  <xr:revisionPtr revIDLastSave="0" documentId="10_ncr:8100000_{F1EBE10B-A4DC-4197-92DA-BB4D72E47B51}" xr6:coauthVersionLast="33" xr6:coauthVersionMax="33" xr10:uidLastSave="{00000000-0000-0000-0000-000000000000}"/>
  <bookViews>
    <workbookView xWindow="0" yWindow="0" windowWidth="21330" windowHeight="7545" xr2:uid="{00000000-000D-0000-FFFF-FFFF00000000}"/>
  </bookViews>
  <sheets>
    <sheet name="S14 SLST Alleles" sheetId="1" r:id="rId1"/>
    <sheet name="S15 16S Taxa &amp; SLST Alleles" sheetId="5" r:id="rId2"/>
  </sheets>
  <definedNames>
    <definedName name="_xlnm._FilterDatabase" localSheetId="0" hidden="1">'S14 SLST Alleles'!$A$1:$G$122</definedName>
    <definedName name="_xlnm._FilterDatabase" localSheetId="1" hidden="1">'S15 16S Taxa &amp; SLST Alleles'!$A$1:$H$835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D8" i="1" s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D55" i="1" s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D71" i="1" s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D79" i="1" s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D87" i="1" s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C2" i="1"/>
  <c r="B2" i="1"/>
  <c r="D111" i="1" l="1"/>
  <c r="D95" i="1"/>
  <c r="D5" i="1"/>
  <c r="D96" i="1"/>
  <c r="D40" i="1"/>
  <c r="D119" i="1"/>
  <c r="D103" i="1"/>
  <c r="D118" i="1"/>
  <c r="D114" i="1"/>
  <c r="D72" i="1"/>
  <c r="D122" i="1"/>
  <c r="D110" i="1"/>
  <c r="D120" i="1"/>
  <c r="D116" i="1"/>
  <c r="D112" i="1"/>
  <c r="D104" i="1"/>
  <c r="D88" i="1"/>
  <c r="D80" i="1"/>
  <c r="D64" i="1"/>
  <c r="D56" i="1"/>
  <c r="D48" i="1"/>
  <c r="D32" i="1"/>
  <c r="D24" i="1"/>
  <c r="D16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D101" i="1"/>
  <c r="D2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31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63" i="1"/>
  <c r="D23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47" i="1"/>
  <c r="D15" i="1"/>
  <c r="D109" i="1"/>
  <c r="D93" i="1"/>
  <c r="D77" i="1"/>
  <c r="D61" i="1"/>
  <c r="D45" i="1"/>
  <c r="D37" i="1"/>
  <c r="D29" i="1"/>
  <c r="D21" i="1"/>
  <c r="D13" i="1"/>
  <c r="D117" i="1"/>
  <c r="D85" i="1"/>
  <c r="D69" i="1"/>
  <c r="D53" i="1"/>
  <c r="D39" i="1"/>
  <c r="D7" i="1"/>
  <c r="D89" i="1"/>
  <c r="D9" i="1"/>
  <c r="D49" i="1"/>
  <c r="D41" i="1"/>
  <c r="D121" i="1"/>
  <c r="D97" i="1"/>
  <c r="D57" i="1"/>
  <c r="D33" i="1"/>
  <c r="D105" i="1"/>
  <c r="D81" i="1"/>
  <c r="D65" i="1"/>
  <c r="D25" i="1"/>
  <c r="D113" i="1"/>
  <c r="D73" i="1"/>
  <c r="D17" i="1"/>
  <c r="E122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E1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2" i="5"/>
  <c r="C3" i="5"/>
  <c r="E3" i="5" s="1"/>
  <c r="C4" i="5"/>
  <c r="E4" i="5" s="1"/>
  <c r="C5" i="5"/>
  <c r="C6" i="5"/>
  <c r="E6" i="5" s="1"/>
  <c r="C7" i="5"/>
  <c r="E7" i="5" s="1"/>
  <c r="C8" i="5"/>
  <c r="C9" i="5"/>
  <c r="C10" i="5"/>
  <c r="E10" i="5" s="1"/>
  <c r="C11" i="5"/>
  <c r="E11" i="5" s="1"/>
  <c r="C12" i="5"/>
  <c r="E12" i="5" s="1"/>
  <c r="C13" i="5"/>
  <c r="C14" i="5"/>
  <c r="E14" i="5" s="1"/>
  <c r="C15" i="5"/>
  <c r="E15" i="5" s="1"/>
  <c r="C16" i="5"/>
  <c r="C17" i="5"/>
  <c r="C18" i="5"/>
  <c r="E18" i="5" s="1"/>
  <c r="C19" i="5"/>
  <c r="E19" i="5" s="1"/>
  <c r="C20" i="5"/>
  <c r="E20" i="5" s="1"/>
  <c r="C21" i="5"/>
  <c r="C22" i="5"/>
  <c r="E22" i="5" s="1"/>
  <c r="C23" i="5"/>
  <c r="E23" i="5" s="1"/>
  <c r="C24" i="5"/>
  <c r="C25" i="5"/>
  <c r="C26" i="5"/>
  <c r="E26" i="5" s="1"/>
  <c r="C27" i="5"/>
  <c r="E27" i="5" s="1"/>
  <c r="C28" i="5"/>
  <c r="E28" i="5" s="1"/>
  <c r="C29" i="5"/>
  <c r="C30" i="5"/>
  <c r="E30" i="5" s="1"/>
  <c r="C31" i="5"/>
  <c r="E31" i="5" s="1"/>
  <c r="C32" i="5"/>
  <c r="C33" i="5"/>
  <c r="C34" i="5"/>
  <c r="E34" i="5" s="1"/>
  <c r="C35" i="5"/>
  <c r="E35" i="5" s="1"/>
  <c r="C36" i="5"/>
  <c r="E36" i="5" s="1"/>
  <c r="C37" i="5"/>
  <c r="C38" i="5"/>
  <c r="E38" i="5" s="1"/>
  <c r="C39" i="5"/>
  <c r="E39" i="5" s="1"/>
  <c r="C40" i="5"/>
  <c r="C41" i="5"/>
  <c r="C42" i="5"/>
  <c r="E42" i="5" s="1"/>
  <c r="C43" i="5"/>
  <c r="E43" i="5" s="1"/>
  <c r="C44" i="5"/>
  <c r="E44" i="5" s="1"/>
  <c r="C45" i="5"/>
  <c r="C46" i="5"/>
  <c r="E46" i="5" s="1"/>
  <c r="C47" i="5"/>
  <c r="E47" i="5" s="1"/>
  <c r="C48" i="5"/>
  <c r="C49" i="5"/>
  <c r="C50" i="5"/>
  <c r="E50" i="5" s="1"/>
  <c r="C51" i="5"/>
  <c r="E51" i="5" s="1"/>
  <c r="C52" i="5"/>
  <c r="E52" i="5" s="1"/>
  <c r="C53" i="5"/>
  <c r="C54" i="5"/>
  <c r="E54" i="5" s="1"/>
  <c r="C55" i="5"/>
  <c r="E55" i="5" s="1"/>
  <c r="C56" i="5"/>
  <c r="C57" i="5"/>
  <c r="C58" i="5"/>
  <c r="E58" i="5" s="1"/>
  <c r="C59" i="5"/>
  <c r="E59" i="5" s="1"/>
  <c r="C60" i="5"/>
  <c r="E60" i="5" s="1"/>
  <c r="C61" i="5"/>
  <c r="C62" i="5"/>
  <c r="E62" i="5" s="1"/>
  <c r="C63" i="5"/>
  <c r="E63" i="5" s="1"/>
  <c r="C64" i="5"/>
  <c r="C65" i="5"/>
  <c r="C66" i="5"/>
  <c r="E66" i="5" s="1"/>
  <c r="C67" i="5"/>
  <c r="E67" i="5" s="1"/>
  <c r="C68" i="5"/>
  <c r="E68" i="5" s="1"/>
  <c r="C69" i="5"/>
  <c r="C70" i="5"/>
  <c r="E70" i="5" s="1"/>
  <c r="C71" i="5"/>
  <c r="E71" i="5" s="1"/>
  <c r="C72" i="5"/>
  <c r="C73" i="5"/>
  <c r="C74" i="5"/>
  <c r="E74" i="5" s="1"/>
  <c r="C75" i="5"/>
  <c r="E75" i="5" s="1"/>
  <c r="C76" i="5"/>
  <c r="E76" i="5" s="1"/>
  <c r="C77" i="5"/>
  <c r="C78" i="5"/>
  <c r="E78" i="5" s="1"/>
  <c r="C79" i="5"/>
  <c r="E79" i="5" s="1"/>
  <c r="C80" i="5"/>
  <c r="C81" i="5"/>
  <c r="C82" i="5"/>
  <c r="E82" i="5" s="1"/>
  <c r="C83" i="5"/>
  <c r="E83" i="5" s="1"/>
  <c r="C84" i="5"/>
  <c r="E84" i="5" s="1"/>
  <c r="C85" i="5"/>
  <c r="C86" i="5"/>
  <c r="E86" i="5" s="1"/>
  <c r="C87" i="5"/>
  <c r="E87" i="5" s="1"/>
  <c r="C88" i="5"/>
  <c r="C89" i="5"/>
  <c r="C90" i="5"/>
  <c r="E90" i="5" s="1"/>
  <c r="C91" i="5"/>
  <c r="E91" i="5" s="1"/>
  <c r="C92" i="5"/>
  <c r="E92" i="5" s="1"/>
  <c r="C93" i="5"/>
  <c r="C94" i="5"/>
  <c r="E94" i="5" s="1"/>
  <c r="C95" i="5"/>
  <c r="E95" i="5" s="1"/>
  <c r="C96" i="5"/>
  <c r="C97" i="5"/>
  <c r="C98" i="5"/>
  <c r="E98" i="5" s="1"/>
  <c r="C99" i="5"/>
  <c r="E99" i="5" s="1"/>
  <c r="C100" i="5"/>
  <c r="E100" i="5" s="1"/>
  <c r="C101" i="5"/>
  <c r="C102" i="5"/>
  <c r="E102" i="5" s="1"/>
  <c r="C103" i="5"/>
  <c r="E103" i="5" s="1"/>
  <c r="C104" i="5"/>
  <c r="C105" i="5"/>
  <c r="C106" i="5"/>
  <c r="E106" i="5" s="1"/>
  <c r="C107" i="5"/>
  <c r="E107" i="5" s="1"/>
  <c r="C108" i="5"/>
  <c r="E108" i="5" s="1"/>
  <c r="C109" i="5"/>
  <c r="C110" i="5"/>
  <c r="E110" i="5" s="1"/>
  <c r="C111" i="5"/>
  <c r="E111" i="5" s="1"/>
  <c r="C112" i="5"/>
  <c r="C113" i="5"/>
  <c r="C114" i="5"/>
  <c r="E114" i="5" s="1"/>
  <c r="C115" i="5"/>
  <c r="E115" i="5" s="1"/>
  <c r="C116" i="5"/>
  <c r="E116" i="5" s="1"/>
  <c r="C117" i="5"/>
  <c r="C118" i="5"/>
  <c r="E118" i="5" s="1"/>
  <c r="C119" i="5"/>
  <c r="E119" i="5" s="1"/>
  <c r="C120" i="5"/>
  <c r="C121" i="5"/>
  <c r="C122" i="5"/>
  <c r="E122" i="5" s="1"/>
  <c r="C123" i="5"/>
  <c r="E123" i="5" s="1"/>
  <c r="C124" i="5"/>
  <c r="E124" i="5" s="1"/>
  <c r="C125" i="5"/>
  <c r="C126" i="5"/>
  <c r="E126" i="5" s="1"/>
  <c r="C127" i="5"/>
  <c r="E127" i="5" s="1"/>
  <c r="C128" i="5"/>
  <c r="C129" i="5"/>
  <c r="C130" i="5"/>
  <c r="E130" i="5" s="1"/>
  <c r="C131" i="5"/>
  <c r="E131" i="5" s="1"/>
  <c r="C132" i="5"/>
  <c r="E132" i="5" s="1"/>
  <c r="C133" i="5"/>
  <c r="C134" i="5"/>
  <c r="E134" i="5" s="1"/>
  <c r="C135" i="5"/>
  <c r="E135" i="5" s="1"/>
  <c r="C136" i="5"/>
  <c r="C137" i="5"/>
  <c r="C138" i="5"/>
  <c r="E138" i="5" s="1"/>
  <c r="C139" i="5"/>
  <c r="E139" i="5" s="1"/>
  <c r="C140" i="5"/>
  <c r="E140" i="5" s="1"/>
  <c r="C141" i="5"/>
  <c r="C142" i="5"/>
  <c r="E142" i="5" s="1"/>
  <c r="C143" i="5"/>
  <c r="E143" i="5" s="1"/>
  <c r="C144" i="5"/>
  <c r="C145" i="5"/>
  <c r="C146" i="5"/>
  <c r="E146" i="5" s="1"/>
  <c r="C147" i="5"/>
  <c r="E147" i="5" s="1"/>
  <c r="C148" i="5"/>
  <c r="E148" i="5" s="1"/>
  <c r="C149" i="5"/>
  <c r="C150" i="5"/>
  <c r="E150" i="5" s="1"/>
  <c r="C151" i="5"/>
  <c r="E151" i="5" s="1"/>
  <c r="C152" i="5"/>
  <c r="C153" i="5"/>
  <c r="C154" i="5"/>
  <c r="E154" i="5" s="1"/>
  <c r="C155" i="5"/>
  <c r="E155" i="5" s="1"/>
  <c r="C156" i="5"/>
  <c r="E156" i="5" s="1"/>
  <c r="C157" i="5"/>
  <c r="C158" i="5"/>
  <c r="E158" i="5" s="1"/>
  <c r="C159" i="5"/>
  <c r="E159" i="5" s="1"/>
  <c r="C160" i="5"/>
  <c r="C161" i="5"/>
  <c r="C162" i="5"/>
  <c r="E162" i="5" s="1"/>
  <c r="C163" i="5"/>
  <c r="E163" i="5" s="1"/>
  <c r="C164" i="5"/>
  <c r="E164" i="5" s="1"/>
  <c r="C165" i="5"/>
  <c r="C166" i="5"/>
  <c r="E166" i="5" s="1"/>
  <c r="C167" i="5"/>
  <c r="E167" i="5" s="1"/>
  <c r="C168" i="5"/>
  <c r="C169" i="5"/>
  <c r="C170" i="5"/>
  <c r="E170" i="5" s="1"/>
  <c r="C171" i="5"/>
  <c r="E171" i="5" s="1"/>
  <c r="C172" i="5"/>
  <c r="E172" i="5" s="1"/>
  <c r="C173" i="5"/>
  <c r="C174" i="5"/>
  <c r="E174" i="5" s="1"/>
  <c r="C175" i="5"/>
  <c r="E175" i="5" s="1"/>
  <c r="C176" i="5"/>
  <c r="C177" i="5"/>
  <c r="C178" i="5"/>
  <c r="E178" i="5" s="1"/>
  <c r="C179" i="5"/>
  <c r="E179" i="5" s="1"/>
  <c r="C180" i="5"/>
  <c r="E180" i="5" s="1"/>
  <c r="C181" i="5"/>
  <c r="C182" i="5"/>
  <c r="E182" i="5" s="1"/>
  <c r="C183" i="5"/>
  <c r="E183" i="5" s="1"/>
  <c r="C184" i="5"/>
  <c r="C185" i="5"/>
  <c r="C186" i="5"/>
  <c r="E186" i="5" s="1"/>
  <c r="C187" i="5"/>
  <c r="E187" i="5" s="1"/>
  <c r="C188" i="5"/>
  <c r="E188" i="5" s="1"/>
  <c r="C189" i="5"/>
  <c r="C190" i="5"/>
  <c r="E190" i="5" s="1"/>
  <c r="C191" i="5"/>
  <c r="E191" i="5" s="1"/>
  <c r="C192" i="5"/>
  <c r="C193" i="5"/>
  <c r="C194" i="5"/>
  <c r="E194" i="5" s="1"/>
  <c r="C195" i="5"/>
  <c r="E195" i="5" s="1"/>
  <c r="C196" i="5"/>
  <c r="E196" i="5" s="1"/>
  <c r="C197" i="5"/>
  <c r="C198" i="5"/>
  <c r="E198" i="5" s="1"/>
  <c r="C199" i="5"/>
  <c r="E199" i="5" s="1"/>
  <c r="C200" i="5"/>
  <c r="C201" i="5"/>
  <c r="C202" i="5"/>
  <c r="E202" i="5" s="1"/>
  <c r="C203" i="5"/>
  <c r="E203" i="5" s="1"/>
  <c r="C204" i="5"/>
  <c r="E204" i="5" s="1"/>
  <c r="C205" i="5"/>
  <c r="C206" i="5"/>
  <c r="E206" i="5" s="1"/>
  <c r="C207" i="5"/>
  <c r="E207" i="5" s="1"/>
  <c r="C208" i="5"/>
  <c r="C209" i="5"/>
  <c r="C210" i="5"/>
  <c r="E210" i="5" s="1"/>
  <c r="C211" i="5"/>
  <c r="E211" i="5" s="1"/>
  <c r="C212" i="5"/>
  <c r="E212" i="5" s="1"/>
  <c r="C213" i="5"/>
  <c r="C214" i="5"/>
  <c r="E214" i="5" s="1"/>
  <c r="C215" i="5"/>
  <c r="E215" i="5" s="1"/>
  <c r="C216" i="5"/>
  <c r="C217" i="5"/>
  <c r="C218" i="5"/>
  <c r="E218" i="5" s="1"/>
  <c r="C219" i="5"/>
  <c r="E219" i="5" s="1"/>
  <c r="C220" i="5"/>
  <c r="E220" i="5" s="1"/>
  <c r="C221" i="5"/>
  <c r="C222" i="5"/>
  <c r="E222" i="5" s="1"/>
  <c r="C223" i="5"/>
  <c r="E223" i="5" s="1"/>
  <c r="C224" i="5"/>
  <c r="C225" i="5"/>
  <c r="C226" i="5"/>
  <c r="E226" i="5" s="1"/>
  <c r="C227" i="5"/>
  <c r="E227" i="5" s="1"/>
  <c r="C228" i="5"/>
  <c r="E228" i="5" s="1"/>
  <c r="C229" i="5"/>
  <c r="C230" i="5"/>
  <c r="E230" i="5" s="1"/>
  <c r="C231" i="5"/>
  <c r="E231" i="5" s="1"/>
  <c r="C232" i="5"/>
  <c r="C233" i="5"/>
  <c r="C234" i="5"/>
  <c r="E234" i="5" s="1"/>
  <c r="C235" i="5"/>
  <c r="E235" i="5" s="1"/>
  <c r="C236" i="5"/>
  <c r="E236" i="5" s="1"/>
  <c r="C237" i="5"/>
  <c r="C238" i="5"/>
  <c r="E238" i="5" s="1"/>
  <c r="C239" i="5"/>
  <c r="E239" i="5" s="1"/>
  <c r="C240" i="5"/>
  <c r="C241" i="5"/>
  <c r="C242" i="5"/>
  <c r="E242" i="5" s="1"/>
  <c r="C243" i="5"/>
  <c r="E243" i="5" s="1"/>
  <c r="C244" i="5"/>
  <c r="E244" i="5" s="1"/>
  <c r="C245" i="5"/>
  <c r="C246" i="5"/>
  <c r="E246" i="5" s="1"/>
  <c r="C247" i="5"/>
  <c r="E247" i="5" s="1"/>
  <c r="C248" i="5"/>
  <c r="C249" i="5"/>
  <c r="C250" i="5"/>
  <c r="E250" i="5" s="1"/>
  <c r="C251" i="5"/>
  <c r="E251" i="5" s="1"/>
  <c r="C252" i="5"/>
  <c r="E252" i="5" s="1"/>
  <c r="C253" i="5"/>
  <c r="C254" i="5"/>
  <c r="E254" i="5" s="1"/>
  <c r="C255" i="5"/>
  <c r="E255" i="5" s="1"/>
  <c r="C256" i="5"/>
  <c r="C257" i="5"/>
  <c r="C258" i="5"/>
  <c r="E258" i="5" s="1"/>
  <c r="C259" i="5"/>
  <c r="E259" i="5" s="1"/>
  <c r="C260" i="5"/>
  <c r="E260" i="5" s="1"/>
  <c r="C261" i="5"/>
  <c r="C262" i="5"/>
  <c r="E262" i="5" s="1"/>
  <c r="C263" i="5"/>
  <c r="E263" i="5" s="1"/>
  <c r="C264" i="5"/>
  <c r="C265" i="5"/>
  <c r="C266" i="5"/>
  <c r="E266" i="5" s="1"/>
  <c r="C267" i="5"/>
  <c r="E267" i="5" s="1"/>
  <c r="C268" i="5"/>
  <c r="E268" i="5" s="1"/>
  <c r="C269" i="5"/>
  <c r="C270" i="5"/>
  <c r="E270" i="5" s="1"/>
  <c r="C271" i="5"/>
  <c r="E271" i="5" s="1"/>
  <c r="C272" i="5"/>
  <c r="C273" i="5"/>
  <c r="C274" i="5"/>
  <c r="E274" i="5" s="1"/>
  <c r="C275" i="5"/>
  <c r="E275" i="5" s="1"/>
  <c r="C276" i="5"/>
  <c r="E276" i="5" s="1"/>
  <c r="C277" i="5"/>
  <c r="C278" i="5"/>
  <c r="E278" i="5" s="1"/>
  <c r="C279" i="5"/>
  <c r="E279" i="5" s="1"/>
  <c r="C280" i="5"/>
  <c r="C281" i="5"/>
  <c r="C282" i="5"/>
  <c r="E282" i="5" s="1"/>
  <c r="C283" i="5"/>
  <c r="E283" i="5" s="1"/>
  <c r="C284" i="5"/>
  <c r="E284" i="5" s="1"/>
  <c r="C285" i="5"/>
  <c r="C286" i="5"/>
  <c r="E286" i="5" s="1"/>
  <c r="C287" i="5"/>
  <c r="E287" i="5" s="1"/>
  <c r="C288" i="5"/>
  <c r="C289" i="5"/>
  <c r="C290" i="5"/>
  <c r="E290" i="5" s="1"/>
  <c r="C291" i="5"/>
  <c r="E291" i="5" s="1"/>
  <c r="C292" i="5"/>
  <c r="E292" i="5" s="1"/>
  <c r="C293" i="5"/>
  <c r="C294" i="5"/>
  <c r="E294" i="5" s="1"/>
  <c r="C295" i="5"/>
  <c r="E295" i="5" s="1"/>
  <c r="C296" i="5"/>
  <c r="C297" i="5"/>
  <c r="C298" i="5"/>
  <c r="E298" i="5" s="1"/>
  <c r="C299" i="5"/>
  <c r="E299" i="5" s="1"/>
  <c r="C300" i="5"/>
  <c r="E300" i="5" s="1"/>
  <c r="C301" i="5"/>
  <c r="C302" i="5"/>
  <c r="C303" i="5"/>
  <c r="E303" i="5" s="1"/>
  <c r="C304" i="5"/>
  <c r="C305" i="5"/>
  <c r="C306" i="5"/>
  <c r="E306" i="5" s="1"/>
  <c r="C307" i="5"/>
  <c r="E307" i="5" s="1"/>
  <c r="C308" i="5"/>
  <c r="E308" i="5" s="1"/>
  <c r="C309" i="5"/>
  <c r="C310" i="5"/>
  <c r="C311" i="5"/>
  <c r="E311" i="5" s="1"/>
  <c r="C312" i="5"/>
  <c r="C313" i="5"/>
  <c r="C314" i="5"/>
  <c r="E314" i="5" s="1"/>
  <c r="C315" i="5"/>
  <c r="E315" i="5" s="1"/>
  <c r="C316" i="5"/>
  <c r="E316" i="5" s="1"/>
  <c r="C317" i="5"/>
  <c r="C318" i="5"/>
  <c r="C319" i="5"/>
  <c r="E319" i="5" s="1"/>
  <c r="C320" i="5"/>
  <c r="C321" i="5"/>
  <c r="C322" i="5"/>
  <c r="E322" i="5" s="1"/>
  <c r="C323" i="5"/>
  <c r="E323" i="5" s="1"/>
  <c r="C324" i="5"/>
  <c r="E324" i="5" s="1"/>
  <c r="C325" i="5"/>
  <c r="C326" i="5"/>
  <c r="C327" i="5"/>
  <c r="E327" i="5" s="1"/>
  <c r="C328" i="5"/>
  <c r="C329" i="5"/>
  <c r="C330" i="5"/>
  <c r="E330" i="5" s="1"/>
  <c r="C331" i="5"/>
  <c r="E331" i="5" s="1"/>
  <c r="C332" i="5"/>
  <c r="E332" i="5" s="1"/>
  <c r="C333" i="5"/>
  <c r="C334" i="5"/>
  <c r="C335" i="5"/>
  <c r="E335" i="5" s="1"/>
  <c r="C336" i="5"/>
  <c r="C337" i="5"/>
  <c r="C338" i="5"/>
  <c r="E338" i="5" s="1"/>
  <c r="C339" i="5"/>
  <c r="E339" i="5" s="1"/>
  <c r="C340" i="5"/>
  <c r="E340" i="5" s="1"/>
  <c r="C341" i="5"/>
  <c r="C342" i="5"/>
  <c r="C343" i="5"/>
  <c r="E343" i="5" s="1"/>
  <c r="C344" i="5"/>
  <c r="C345" i="5"/>
  <c r="C346" i="5"/>
  <c r="E346" i="5" s="1"/>
  <c r="C347" i="5"/>
  <c r="E347" i="5" s="1"/>
  <c r="C348" i="5"/>
  <c r="E348" i="5" s="1"/>
  <c r="C349" i="5"/>
  <c r="C350" i="5"/>
  <c r="C351" i="5"/>
  <c r="E351" i="5" s="1"/>
  <c r="C352" i="5"/>
  <c r="C353" i="5"/>
  <c r="C354" i="5"/>
  <c r="E354" i="5" s="1"/>
  <c r="C355" i="5"/>
  <c r="E355" i="5" s="1"/>
  <c r="C356" i="5"/>
  <c r="E356" i="5" s="1"/>
  <c r="C357" i="5"/>
  <c r="C358" i="5"/>
  <c r="C359" i="5"/>
  <c r="E359" i="5" s="1"/>
  <c r="C360" i="5"/>
  <c r="C361" i="5"/>
  <c r="C362" i="5"/>
  <c r="E362" i="5" s="1"/>
  <c r="C363" i="5"/>
  <c r="E363" i="5" s="1"/>
  <c r="C364" i="5"/>
  <c r="E364" i="5" s="1"/>
  <c r="C365" i="5"/>
  <c r="C366" i="5"/>
  <c r="C367" i="5"/>
  <c r="E367" i="5" s="1"/>
  <c r="C368" i="5"/>
  <c r="C369" i="5"/>
  <c r="C370" i="5"/>
  <c r="E370" i="5" s="1"/>
  <c r="C371" i="5"/>
  <c r="E371" i="5" s="1"/>
  <c r="C372" i="5"/>
  <c r="E372" i="5" s="1"/>
  <c r="C373" i="5"/>
  <c r="C374" i="5"/>
  <c r="C375" i="5"/>
  <c r="E375" i="5" s="1"/>
  <c r="C376" i="5"/>
  <c r="C377" i="5"/>
  <c r="C378" i="5"/>
  <c r="E378" i="5" s="1"/>
  <c r="C379" i="5"/>
  <c r="E379" i="5" s="1"/>
  <c r="C380" i="5"/>
  <c r="E380" i="5" s="1"/>
  <c r="C381" i="5"/>
  <c r="C382" i="5"/>
  <c r="C383" i="5"/>
  <c r="E383" i="5" s="1"/>
  <c r="C384" i="5"/>
  <c r="C385" i="5"/>
  <c r="C386" i="5"/>
  <c r="E386" i="5" s="1"/>
  <c r="C387" i="5"/>
  <c r="E387" i="5" s="1"/>
  <c r="C388" i="5"/>
  <c r="E388" i="5" s="1"/>
  <c r="C389" i="5"/>
  <c r="C390" i="5"/>
  <c r="C391" i="5"/>
  <c r="E391" i="5" s="1"/>
  <c r="C392" i="5"/>
  <c r="C393" i="5"/>
  <c r="C394" i="5"/>
  <c r="E394" i="5" s="1"/>
  <c r="C395" i="5"/>
  <c r="E395" i="5" s="1"/>
  <c r="C396" i="5"/>
  <c r="E396" i="5" s="1"/>
  <c r="C397" i="5"/>
  <c r="C398" i="5"/>
  <c r="C399" i="5"/>
  <c r="E399" i="5" s="1"/>
  <c r="C400" i="5"/>
  <c r="C401" i="5"/>
  <c r="C402" i="5"/>
  <c r="E402" i="5" s="1"/>
  <c r="C403" i="5"/>
  <c r="E403" i="5" s="1"/>
  <c r="C404" i="5"/>
  <c r="E404" i="5" s="1"/>
  <c r="C405" i="5"/>
  <c r="C406" i="5"/>
  <c r="C407" i="5"/>
  <c r="E407" i="5" s="1"/>
  <c r="C408" i="5"/>
  <c r="C409" i="5"/>
  <c r="C410" i="5"/>
  <c r="E410" i="5" s="1"/>
  <c r="C411" i="5"/>
  <c r="E411" i="5" s="1"/>
  <c r="C412" i="5"/>
  <c r="E412" i="5" s="1"/>
  <c r="C413" i="5"/>
  <c r="C414" i="5"/>
  <c r="C415" i="5"/>
  <c r="E415" i="5" s="1"/>
  <c r="C416" i="5"/>
  <c r="C417" i="5"/>
  <c r="C418" i="5"/>
  <c r="E418" i="5" s="1"/>
  <c r="C419" i="5"/>
  <c r="E419" i="5" s="1"/>
  <c r="C420" i="5"/>
  <c r="E420" i="5" s="1"/>
  <c r="C421" i="5"/>
  <c r="C422" i="5"/>
  <c r="C423" i="5"/>
  <c r="E423" i="5" s="1"/>
  <c r="C424" i="5"/>
  <c r="C425" i="5"/>
  <c r="C426" i="5"/>
  <c r="E426" i="5" s="1"/>
  <c r="C427" i="5"/>
  <c r="E427" i="5" s="1"/>
  <c r="C428" i="5"/>
  <c r="E428" i="5" s="1"/>
  <c r="C429" i="5"/>
  <c r="C430" i="5"/>
  <c r="C431" i="5"/>
  <c r="E431" i="5" s="1"/>
  <c r="C432" i="5"/>
  <c r="C433" i="5"/>
  <c r="C434" i="5"/>
  <c r="E434" i="5" s="1"/>
  <c r="C435" i="5"/>
  <c r="E435" i="5" s="1"/>
  <c r="C436" i="5"/>
  <c r="E436" i="5" s="1"/>
  <c r="C437" i="5"/>
  <c r="C438" i="5"/>
  <c r="C439" i="5"/>
  <c r="E439" i="5" s="1"/>
  <c r="C440" i="5"/>
  <c r="C441" i="5"/>
  <c r="C442" i="5"/>
  <c r="E442" i="5" s="1"/>
  <c r="C443" i="5"/>
  <c r="E443" i="5" s="1"/>
  <c r="C444" i="5"/>
  <c r="E444" i="5" s="1"/>
  <c r="C445" i="5"/>
  <c r="C446" i="5"/>
  <c r="C447" i="5"/>
  <c r="E447" i="5" s="1"/>
  <c r="C448" i="5"/>
  <c r="C449" i="5"/>
  <c r="C450" i="5"/>
  <c r="E450" i="5" s="1"/>
  <c r="C451" i="5"/>
  <c r="E451" i="5" s="1"/>
  <c r="C452" i="5"/>
  <c r="E452" i="5" s="1"/>
  <c r="C453" i="5"/>
  <c r="C454" i="5"/>
  <c r="C455" i="5"/>
  <c r="E455" i="5" s="1"/>
  <c r="C456" i="5"/>
  <c r="C457" i="5"/>
  <c r="C458" i="5"/>
  <c r="E458" i="5" s="1"/>
  <c r="C459" i="5"/>
  <c r="E459" i="5" s="1"/>
  <c r="C460" i="5"/>
  <c r="E460" i="5" s="1"/>
  <c r="C461" i="5"/>
  <c r="C462" i="5"/>
  <c r="C463" i="5"/>
  <c r="E463" i="5" s="1"/>
  <c r="C464" i="5"/>
  <c r="C465" i="5"/>
  <c r="C466" i="5"/>
  <c r="E466" i="5" s="1"/>
  <c r="C467" i="5"/>
  <c r="E467" i="5" s="1"/>
  <c r="C468" i="5"/>
  <c r="E468" i="5" s="1"/>
  <c r="C469" i="5"/>
  <c r="C470" i="5"/>
  <c r="C471" i="5"/>
  <c r="E471" i="5" s="1"/>
  <c r="C472" i="5"/>
  <c r="C473" i="5"/>
  <c r="C474" i="5"/>
  <c r="E474" i="5" s="1"/>
  <c r="C475" i="5"/>
  <c r="E475" i="5" s="1"/>
  <c r="C476" i="5"/>
  <c r="E476" i="5" s="1"/>
  <c r="C477" i="5"/>
  <c r="C478" i="5"/>
  <c r="C479" i="5"/>
  <c r="E479" i="5" s="1"/>
  <c r="C480" i="5"/>
  <c r="C481" i="5"/>
  <c r="C482" i="5"/>
  <c r="E482" i="5" s="1"/>
  <c r="C483" i="5"/>
  <c r="E483" i="5" s="1"/>
  <c r="C484" i="5"/>
  <c r="E484" i="5" s="1"/>
  <c r="C485" i="5"/>
  <c r="C486" i="5"/>
  <c r="C487" i="5"/>
  <c r="E487" i="5" s="1"/>
  <c r="C488" i="5"/>
  <c r="C489" i="5"/>
  <c r="C490" i="5"/>
  <c r="E490" i="5" s="1"/>
  <c r="C491" i="5"/>
  <c r="E491" i="5" s="1"/>
  <c r="C492" i="5"/>
  <c r="E492" i="5" s="1"/>
  <c r="C493" i="5"/>
  <c r="C494" i="5"/>
  <c r="C495" i="5"/>
  <c r="E495" i="5" s="1"/>
  <c r="C496" i="5"/>
  <c r="C497" i="5"/>
  <c r="C498" i="5"/>
  <c r="E498" i="5" s="1"/>
  <c r="C499" i="5"/>
  <c r="E499" i="5" s="1"/>
  <c r="C500" i="5"/>
  <c r="E500" i="5" s="1"/>
  <c r="C501" i="5"/>
  <c r="C502" i="5"/>
  <c r="C503" i="5"/>
  <c r="E503" i="5" s="1"/>
  <c r="C504" i="5"/>
  <c r="C505" i="5"/>
  <c r="C506" i="5"/>
  <c r="E506" i="5" s="1"/>
  <c r="C507" i="5"/>
  <c r="E507" i="5" s="1"/>
  <c r="C508" i="5"/>
  <c r="E508" i="5" s="1"/>
  <c r="C509" i="5"/>
  <c r="C510" i="5"/>
  <c r="C511" i="5"/>
  <c r="E511" i="5" s="1"/>
  <c r="C512" i="5"/>
  <c r="C513" i="5"/>
  <c r="C514" i="5"/>
  <c r="E514" i="5" s="1"/>
  <c r="C515" i="5"/>
  <c r="E515" i="5" s="1"/>
  <c r="C516" i="5"/>
  <c r="E516" i="5" s="1"/>
  <c r="C517" i="5"/>
  <c r="C518" i="5"/>
  <c r="C519" i="5"/>
  <c r="C520" i="5"/>
  <c r="C521" i="5"/>
  <c r="C522" i="5"/>
  <c r="E522" i="5" s="1"/>
  <c r="C523" i="5"/>
  <c r="E523" i="5" s="1"/>
  <c r="C524" i="5"/>
  <c r="E524" i="5" s="1"/>
  <c r="C525" i="5"/>
  <c r="C526" i="5"/>
  <c r="C527" i="5"/>
  <c r="C528" i="5"/>
  <c r="C529" i="5"/>
  <c r="C530" i="5"/>
  <c r="E530" i="5" s="1"/>
  <c r="C531" i="5"/>
  <c r="E531" i="5" s="1"/>
  <c r="C532" i="5"/>
  <c r="E532" i="5" s="1"/>
  <c r="C533" i="5"/>
  <c r="C534" i="5"/>
  <c r="C535" i="5"/>
  <c r="C536" i="5"/>
  <c r="C537" i="5"/>
  <c r="C538" i="5"/>
  <c r="E538" i="5" s="1"/>
  <c r="C539" i="5"/>
  <c r="E539" i="5" s="1"/>
  <c r="C540" i="5"/>
  <c r="E540" i="5" s="1"/>
  <c r="C541" i="5"/>
  <c r="C542" i="5"/>
  <c r="C543" i="5"/>
  <c r="C544" i="5"/>
  <c r="C545" i="5"/>
  <c r="C546" i="5"/>
  <c r="E546" i="5" s="1"/>
  <c r="C547" i="5"/>
  <c r="E547" i="5" s="1"/>
  <c r="C548" i="5"/>
  <c r="E548" i="5" s="1"/>
  <c r="C549" i="5"/>
  <c r="C550" i="5"/>
  <c r="C551" i="5"/>
  <c r="C552" i="5"/>
  <c r="C553" i="5"/>
  <c r="C554" i="5"/>
  <c r="E554" i="5" s="1"/>
  <c r="C555" i="5"/>
  <c r="E555" i="5" s="1"/>
  <c r="C556" i="5"/>
  <c r="E556" i="5" s="1"/>
  <c r="C557" i="5"/>
  <c r="C558" i="5"/>
  <c r="C559" i="5"/>
  <c r="C560" i="5"/>
  <c r="C561" i="5"/>
  <c r="C562" i="5"/>
  <c r="E562" i="5" s="1"/>
  <c r="C563" i="5"/>
  <c r="E563" i="5" s="1"/>
  <c r="C564" i="5"/>
  <c r="E564" i="5" s="1"/>
  <c r="C565" i="5"/>
  <c r="C566" i="5"/>
  <c r="C567" i="5"/>
  <c r="C568" i="5"/>
  <c r="C569" i="5"/>
  <c r="C570" i="5"/>
  <c r="E570" i="5" s="1"/>
  <c r="C571" i="5"/>
  <c r="E571" i="5" s="1"/>
  <c r="C572" i="5"/>
  <c r="E572" i="5" s="1"/>
  <c r="C573" i="5"/>
  <c r="C574" i="5"/>
  <c r="C575" i="5"/>
  <c r="C576" i="5"/>
  <c r="C577" i="5"/>
  <c r="C578" i="5"/>
  <c r="E578" i="5" s="1"/>
  <c r="C579" i="5"/>
  <c r="E579" i="5" s="1"/>
  <c r="C580" i="5"/>
  <c r="E580" i="5" s="1"/>
  <c r="C581" i="5"/>
  <c r="C582" i="5"/>
  <c r="C583" i="5"/>
  <c r="C584" i="5"/>
  <c r="C585" i="5"/>
  <c r="C586" i="5"/>
  <c r="E586" i="5" s="1"/>
  <c r="C587" i="5"/>
  <c r="E587" i="5" s="1"/>
  <c r="C588" i="5"/>
  <c r="E588" i="5" s="1"/>
  <c r="C589" i="5"/>
  <c r="C590" i="5"/>
  <c r="C591" i="5"/>
  <c r="C592" i="5"/>
  <c r="C593" i="5"/>
  <c r="C594" i="5"/>
  <c r="E594" i="5" s="1"/>
  <c r="C595" i="5"/>
  <c r="E595" i="5" s="1"/>
  <c r="C596" i="5"/>
  <c r="E596" i="5" s="1"/>
  <c r="C597" i="5"/>
  <c r="C598" i="5"/>
  <c r="C599" i="5"/>
  <c r="C600" i="5"/>
  <c r="C601" i="5"/>
  <c r="C602" i="5"/>
  <c r="E602" i="5" s="1"/>
  <c r="C603" i="5"/>
  <c r="E603" i="5" s="1"/>
  <c r="C604" i="5"/>
  <c r="E604" i="5" s="1"/>
  <c r="C605" i="5"/>
  <c r="C606" i="5"/>
  <c r="C607" i="5"/>
  <c r="C608" i="5"/>
  <c r="C609" i="5"/>
  <c r="C610" i="5"/>
  <c r="E610" i="5" s="1"/>
  <c r="C611" i="5"/>
  <c r="E611" i="5" s="1"/>
  <c r="C612" i="5"/>
  <c r="E612" i="5" s="1"/>
  <c r="C613" i="5"/>
  <c r="C614" i="5"/>
  <c r="C615" i="5"/>
  <c r="C616" i="5"/>
  <c r="C617" i="5"/>
  <c r="C618" i="5"/>
  <c r="E618" i="5" s="1"/>
  <c r="C619" i="5"/>
  <c r="E619" i="5" s="1"/>
  <c r="C620" i="5"/>
  <c r="E620" i="5" s="1"/>
  <c r="C621" i="5"/>
  <c r="C622" i="5"/>
  <c r="C623" i="5"/>
  <c r="C624" i="5"/>
  <c r="C625" i="5"/>
  <c r="C626" i="5"/>
  <c r="E626" i="5" s="1"/>
  <c r="C627" i="5"/>
  <c r="E627" i="5" s="1"/>
  <c r="C628" i="5"/>
  <c r="E628" i="5" s="1"/>
  <c r="C629" i="5"/>
  <c r="C630" i="5"/>
  <c r="C631" i="5"/>
  <c r="C632" i="5"/>
  <c r="C633" i="5"/>
  <c r="C634" i="5"/>
  <c r="E634" i="5" s="1"/>
  <c r="C635" i="5"/>
  <c r="E635" i="5" s="1"/>
  <c r="C636" i="5"/>
  <c r="E636" i="5" s="1"/>
  <c r="C637" i="5"/>
  <c r="C638" i="5"/>
  <c r="C639" i="5"/>
  <c r="C640" i="5"/>
  <c r="C641" i="5"/>
  <c r="C642" i="5"/>
  <c r="E642" i="5" s="1"/>
  <c r="C643" i="5"/>
  <c r="E643" i="5" s="1"/>
  <c r="C644" i="5"/>
  <c r="E644" i="5" s="1"/>
  <c r="C645" i="5"/>
  <c r="C646" i="5"/>
  <c r="C647" i="5"/>
  <c r="C648" i="5"/>
  <c r="C649" i="5"/>
  <c r="C650" i="5"/>
  <c r="E650" i="5" s="1"/>
  <c r="C651" i="5"/>
  <c r="E651" i="5" s="1"/>
  <c r="C652" i="5"/>
  <c r="E652" i="5" s="1"/>
  <c r="C653" i="5"/>
  <c r="C654" i="5"/>
  <c r="C655" i="5"/>
  <c r="C656" i="5"/>
  <c r="C657" i="5"/>
  <c r="C658" i="5"/>
  <c r="E658" i="5" s="1"/>
  <c r="C659" i="5"/>
  <c r="E659" i="5" s="1"/>
  <c r="C660" i="5"/>
  <c r="E660" i="5" s="1"/>
  <c r="C661" i="5"/>
  <c r="C662" i="5"/>
  <c r="C663" i="5"/>
  <c r="C664" i="5"/>
  <c r="C665" i="5"/>
  <c r="C666" i="5"/>
  <c r="E666" i="5" s="1"/>
  <c r="C667" i="5"/>
  <c r="E667" i="5" s="1"/>
  <c r="C668" i="5"/>
  <c r="E668" i="5" s="1"/>
  <c r="C669" i="5"/>
  <c r="C670" i="5"/>
  <c r="C671" i="5"/>
  <c r="C672" i="5"/>
  <c r="C673" i="5"/>
  <c r="C674" i="5"/>
  <c r="E674" i="5" s="1"/>
  <c r="C675" i="5"/>
  <c r="E675" i="5" s="1"/>
  <c r="C676" i="5"/>
  <c r="E676" i="5" s="1"/>
  <c r="C677" i="5"/>
  <c r="C678" i="5"/>
  <c r="C679" i="5"/>
  <c r="C680" i="5"/>
  <c r="C681" i="5"/>
  <c r="C682" i="5"/>
  <c r="E682" i="5" s="1"/>
  <c r="C683" i="5"/>
  <c r="E683" i="5" s="1"/>
  <c r="C684" i="5"/>
  <c r="E684" i="5" s="1"/>
  <c r="C685" i="5"/>
  <c r="C686" i="5"/>
  <c r="C687" i="5"/>
  <c r="C688" i="5"/>
  <c r="C689" i="5"/>
  <c r="C690" i="5"/>
  <c r="E690" i="5" s="1"/>
  <c r="C691" i="5"/>
  <c r="E691" i="5" s="1"/>
  <c r="C692" i="5"/>
  <c r="E692" i="5" s="1"/>
  <c r="C693" i="5"/>
  <c r="C694" i="5"/>
  <c r="C695" i="5"/>
  <c r="C696" i="5"/>
  <c r="C697" i="5"/>
  <c r="C698" i="5"/>
  <c r="E698" i="5" s="1"/>
  <c r="C699" i="5"/>
  <c r="E699" i="5" s="1"/>
  <c r="C700" i="5"/>
  <c r="E700" i="5" s="1"/>
  <c r="C701" i="5"/>
  <c r="C702" i="5"/>
  <c r="C703" i="5"/>
  <c r="C704" i="5"/>
  <c r="C705" i="5"/>
  <c r="C706" i="5"/>
  <c r="E706" i="5" s="1"/>
  <c r="C707" i="5"/>
  <c r="E707" i="5" s="1"/>
  <c r="C708" i="5"/>
  <c r="E708" i="5" s="1"/>
  <c r="C709" i="5"/>
  <c r="C710" i="5"/>
  <c r="C711" i="5"/>
  <c r="C712" i="5"/>
  <c r="C713" i="5"/>
  <c r="C714" i="5"/>
  <c r="E714" i="5" s="1"/>
  <c r="C715" i="5"/>
  <c r="E715" i="5" s="1"/>
  <c r="C716" i="5"/>
  <c r="E716" i="5" s="1"/>
  <c r="C717" i="5"/>
  <c r="C718" i="5"/>
  <c r="C719" i="5"/>
  <c r="C720" i="5"/>
  <c r="C721" i="5"/>
  <c r="C722" i="5"/>
  <c r="E722" i="5" s="1"/>
  <c r="C723" i="5"/>
  <c r="E723" i="5" s="1"/>
  <c r="C724" i="5"/>
  <c r="E724" i="5" s="1"/>
  <c r="C725" i="5"/>
  <c r="C726" i="5"/>
  <c r="C727" i="5"/>
  <c r="C728" i="5"/>
  <c r="C729" i="5"/>
  <c r="C730" i="5"/>
  <c r="E730" i="5" s="1"/>
  <c r="C731" i="5"/>
  <c r="E731" i="5" s="1"/>
  <c r="C732" i="5"/>
  <c r="E732" i="5" s="1"/>
  <c r="C733" i="5"/>
  <c r="C734" i="5"/>
  <c r="C735" i="5"/>
  <c r="C736" i="5"/>
  <c r="C737" i="5"/>
  <c r="C738" i="5"/>
  <c r="E738" i="5" s="1"/>
  <c r="C739" i="5"/>
  <c r="E739" i="5" s="1"/>
  <c r="C740" i="5"/>
  <c r="E740" i="5" s="1"/>
  <c r="C741" i="5"/>
  <c r="C742" i="5"/>
  <c r="C743" i="5"/>
  <c r="C744" i="5"/>
  <c r="C745" i="5"/>
  <c r="C746" i="5"/>
  <c r="E746" i="5" s="1"/>
  <c r="C747" i="5"/>
  <c r="E747" i="5" s="1"/>
  <c r="C748" i="5"/>
  <c r="E748" i="5" s="1"/>
  <c r="C749" i="5"/>
  <c r="C750" i="5"/>
  <c r="C751" i="5"/>
  <c r="C752" i="5"/>
  <c r="C753" i="5"/>
  <c r="C754" i="5"/>
  <c r="E754" i="5" s="1"/>
  <c r="C755" i="5"/>
  <c r="E755" i="5" s="1"/>
  <c r="C756" i="5"/>
  <c r="E756" i="5" s="1"/>
  <c r="C757" i="5"/>
  <c r="C758" i="5"/>
  <c r="C759" i="5"/>
  <c r="C760" i="5"/>
  <c r="C761" i="5"/>
  <c r="C762" i="5"/>
  <c r="E762" i="5" s="1"/>
  <c r="C763" i="5"/>
  <c r="E763" i="5" s="1"/>
  <c r="C764" i="5"/>
  <c r="E764" i="5" s="1"/>
  <c r="C765" i="5"/>
  <c r="C766" i="5"/>
  <c r="C767" i="5"/>
  <c r="C768" i="5"/>
  <c r="C769" i="5"/>
  <c r="C770" i="5"/>
  <c r="E770" i="5" s="1"/>
  <c r="C771" i="5"/>
  <c r="E771" i="5" s="1"/>
  <c r="C772" i="5"/>
  <c r="E772" i="5" s="1"/>
  <c r="C773" i="5"/>
  <c r="C774" i="5"/>
  <c r="C775" i="5"/>
  <c r="C776" i="5"/>
  <c r="C777" i="5"/>
  <c r="C778" i="5"/>
  <c r="E778" i="5" s="1"/>
  <c r="C779" i="5"/>
  <c r="E779" i="5" s="1"/>
  <c r="C780" i="5"/>
  <c r="E780" i="5" s="1"/>
  <c r="C781" i="5"/>
  <c r="C782" i="5"/>
  <c r="C783" i="5"/>
  <c r="C784" i="5"/>
  <c r="C785" i="5"/>
  <c r="C786" i="5"/>
  <c r="E786" i="5" s="1"/>
  <c r="C787" i="5"/>
  <c r="E787" i="5" s="1"/>
  <c r="C788" i="5"/>
  <c r="E788" i="5" s="1"/>
  <c r="C789" i="5"/>
  <c r="C790" i="5"/>
  <c r="C791" i="5"/>
  <c r="C792" i="5"/>
  <c r="C793" i="5"/>
  <c r="C794" i="5"/>
  <c r="E794" i="5" s="1"/>
  <c r="C795" i="5"/>
  <c r="E795" i="5" s="1"/>
  <c r="C796" i="5"/>
  <c r="E796" i="5" s="1"/>
  <c r="C797" i="5"/>
  <c r="C798" i="5"/>
  <c r="C799" i="5"/>
  <c r="C800" i="5"/>
  <c r="C801" i="5"/>
  <c r="C802" i="5"/>
  <c r="E802" i="5" s="1"/>
  <c r="C803" i="5"/>
  <c r="E803" i="5" s="1"/>
  <c r="C804" i="5"/>
  <c r="E804" i="5" s="1"/>
  <c r="C805" i="5"/>
  <c r="C806" i="5"/>
  <c r="C807" i="5"/>
  <c r="C808" i="5"/>
  <c r="C809" i="5"/>
  <c r="C810" i="5"/>
  <c r="E810" i="5" s="1"/>
  <c r="C811" i="5"/>
  <c r="E811" i="5" s="1"/>
  <c r="C812" i="5"/>
  <c r="E812" i="5" s="1"/>
  <c r="C813" i="5"/>
  <c r="C814" i="5"/>
  <c r="C815" i="5"/>
  <c r="C816" i="5"/>
  <c r="C817" i="5"/>
  <c r="C818" i="5"/>
  <c r="E818" i="5" s="1"/>
  <c r="C819" i="5"/>
  <c r="E819" i="5" s="1"/>
  <c r="C820" i="5"/>
  <c r="E820" i="5" s="1"/>
  <c r="C821" i="5"/>
  <c r="C822" i="5"/>
  <c r="C823" i="5"/>
  <c r="C824" i="5"/>
  <c r="C825" i="5"/>
  <c r="C826" i="5"/>
  <c r="E826" i="5" s="1"/>
  <c r="C827" i="5"/>
  <c r="E827" i="5" s="1"/>
  <c r="C828" i="5"/>
  <c r="E828" i="5" s="1"/>
  <c r="C829" i="5"/>
  <c r="C830" i="5"/>
  <c r="C831" i="5"/>
  <c r="C832" i="5"/>
  <c r="C833" i="5"/>
  <c r="C834" i="5"/>
  <c r="E834" i="5" s="1"/>
  <c r="C2" i="5"/>
  <c r="E2" i="5" s="1"/>
  <c r="E830" i="5" l="1"/>
  <c r="E822" i="5"/>
  <c r="E814" i="5"/>
  <c r="E806" i="5"/>
  <c r="E798" i="5"/>
  <c r="E790" i="5"/>
  <c r="E782" i="5"/>
  <c r="E774" i="5"/>
  <c r="E766" i="5"/>
  <c r="E758" i="5"/>
  <c r="E750" i="5"/>
  <c r="E742" i="5"/>
  <c r="E734" i="5"/>
  <c r="E726" i="5"/>
  <c r="E718" i="5"/>
  <c r="E710" i="5"/>
  <c r="E702" i="5"/>
  <c r="E694" i="5"/>
  <c r="E686" i="5"/>
  <c r="E678" i="5"/>
  <c r="E670" i="5"/>
  <c r="E662" i="5"/>
  <c r="E654" i="5"/>
  <c r="E646" i="5"/>
  <c r="E638" i="5"/>
  <c r="E630" i="5"/>
  <c r="E622" i="5"/>
  <c r="E614" i="5"/>
  <c r="E606" i="5"/>
  <c r="E598" i="5"/>
  <c r="E590" i="5"/>
  <c r="E582" i="5"/>
  <c r="E574" i="5"/>
  <c r="E566" i="5"/>
  <c r="E558" i="5"/>
  <c r="E550" i="5"/>
  <c r="E542" i="5"/>
  <c r="E534" i="5"/>
  <c r="E526" i="5"/>
  <c r="E518" i="5"/>
  <c r="E510" i="5"/>
  <c r="E502" i="5"/>
  <c r="E494" i="5"/>
  <c r="E486" i="5"/>
  <c r="E478" i="5"/>
  <c r="E470" i="5"/>
  <c r="E462" i="5"/>
  <c r="E454" i="5"/>
  <c r="E446" i="5"/>
  <c r="E438" i="5"/>
  <c r="E430" i="5"/>
  <c r="E422" i="5"/>
  <c r="E414" i="5"/>
  <c r="E406" i="5"/>
  <c r="E398" i="5"/>
  <c r="E390" i="5"/>
  <c r="E382" i="5"/>
  <c r="E374" i="5"/>
  <c r="E366" i="5"/>
  <c r="E358" i="5"/>
  <c r="E350" i="5"/>
  <c r="E342" i="5"/>
  <c r="E334" i="5"/>
  <c r="E326" i="5"/>
  <c r="E318" i="5"/>
  <c r="E310" i="5"/>
  <c r="E302" i="5"/>
  <c r="E829" i="5"/>
  <c r="E821" i="5"/>
  <c r="E813" i="5"/>
  <c r="E805" i="5"/>
  <c r="E797" i="5"/>
  <c r="E789" i="5"/>
  <c r="E781" i="5"/>
  <c r="E773" i="5"/>
  <c r="E765" i="5"/>
  <c r="E757" i="5"/>
  <c r="E749" i="5"/>
  <c r="E741" i="5"/>
  <c r="E733" i="5"/>
  <c r="E725" i="5"/>
  <c r="E717" i="5"/>
  <c r="E709" i="5"/>
  <c r="E701" i="5"/>
  <c r="E693" i="5"/>
  <c r="E685" i="5"/>
  <c r="E831" i="5"/>
  <c r="E823" i="5"/>
  <c r="E815" i="5"/>
  <c r="E807" i="5"/>
  <c r="E799" i="5"/>
  <c r="E791" i="5"/>
  <c r="E783" i="5"/>
  <c r="E775" i="5"/>
  <c r="E767" i="5"/>
  <c r="E759" i="5"/>
  <c r="E751" i="5"/>
  <c r="E743" i="5"/>
  <c r="E735" i="5"/>
  <c r="E727" i="5"/>
  <c r="E719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15" i="5"/>
  <c r="E607" i="5"/>
  <c r="E599" i="5"/>
  <c r="E591" i="5"/>
  <c r="E583" i="5"/>
  <c r="E575" i="5"/>
  <c r="E567" i="5"/>
  <c r="E559" i="5"/>
  <c r="E551" i="5"/>
  <c r="E543" i="5"/>
  <c r="E535" i="5"/>
  <c r="E527" i="5"/>
  <c r="E519" i="5"/>
  <c r="E677" i="5"/>
  <c r="E669" i="5"/>
  <c r="E661" i="5"/>
  <c r="E653" i="5"/>
  <c r="E645" i="5"/>
  <c r="E637" i="5"/>
  <c r="E629" i="5"/>
  <c r="E621" i="5"/>
  <c r="E613" i="5"/>
  <c r="E605" i="5"/>
  <c r="E597" i="5"/>
  <c r="E589" i="5"/>
  <c r="E581" i="5"/>
  <c r="E573" i="5"/>
  <c r="E565" i="5"/>
  <c r="E557" i="5"/>
  <c r="E549" i="5"/>
  <c r="E541" i="5"/>
  <c r="E533" i="5"/>
  <c r="E525" i="5"/>
  <c r="E517" i="5"/>
  <c r="E509" i="5"/>
  <c r="E501" i="5"/>
  <c r="E493" i="5"/>
  <c r="E485" i="5"/>
  <c r="E477" i="5"/>
  <c r="E469" i="5"/>
  <c r="E461" i="5"/>
  <c r="E453" i="5"/>
  <c r="E445" i="5"/>
  <c r="E437" i="5"/>
  <c r="E429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E317" i="5"/>
  <c r="E309" i="5"/>
  <c r="E301" i="5"/>
  <c r="E293" i="5"/>
  <c r="E285" i="5"/>
  <c r="E277" i="5"/>
  <c r="E269" i="5"/>
  <c r="E261" i="5"/>
  <c r="E253" i="5"/>
  <c r="E245" i="5"/>
  <c r="E237" i="5"/>
  <c r="E229" i="5"/>
  <c r="E221" i="5"/>
  <c r="E213" i="5"/>
  <c r="E205" i="5"/>
  <c r="E197" i="5"/>
  <c r="E189" i="5"/>
  <c r="E181" i="5"/>
  <c r="E173" i="5"/>
  <c r="E165" i="5"/>
  <c r="E157" i="5"/>
  <c r="E149" i="5"/>
  <c r="E141" i="5"/>
  <c r="E133" i="5"/>
  <c r="E125" i="5"/>
  <c r="E117" i="5"/>
  <c r="E109" i="5"/>
  <c r="E101" i="5"/>
  <c r="E93" i="5"/>
  <c r="E85" i="5"/>
  <c r="E77" i="5"/>
  <c r="E69" i="5"/>
  <c r="E61" i="5"/>
  <c r="E53" i="5"/>
  <c r="E45" i="5"/>
  <c r="E37" i="5"/>
  <c r="E29" i="5"/>
  <c r="E21" i="5"/>
  <c r="E13" i="5"/>
  <c r="E5" i="5"/>
  <c r="E832" i="5"/>
  <c r="E824" i="5"/>
  <c r="E816" i="5"/>
  <c r="E808" i="5"/>
  <c r="E800" i="5"/>
  <c r="E792" i="5"/>
  <c r="E784" i="5"/>
  <c r="E776" i="5"/>
  <c r="E768" i="5"/>
  <c r="E760" i="5"/>
  <c r="E752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632" i="5"/>
  <c r="E624" i="5"/>
  <c r="E616" i="5"/>
  <c r="E608" i="5"/>
  <c r="E600" i="5"/>
  <c r="E592" i="5"/>
  <c r="E584" i="5"/>
  <c r="E576" i="5"/>
  <c r="E568" i="5"/>
  <c r="E560" i="5"/>
  <c r="E552" i="5"/>
  <c r="E544" i="5"/>
  <c r="E536" i="5"/>
  <c r="E528" i="5"/>
  <c r="E520" i="5"/>
  <c r="E512" i="5"/>
  <c r="E504" i="5"/>
  <c r="E496" i="5"/>
  <c r="E488" i="5"/>
  <c r="E480" i="5"/>
  <c r="E472" i="5"/>
  <c r="E464" i="5"/>
  <c r="E456" i="5"/>
  <c r="E448" i="5"/>
  <c r="E440" i="5"/>
  <c r="E432" i="5"/>
  <c r="E424" i="5"/>
  <c r="E416" i="5"/>
  <c r="E408" i="5"/>
  <c r="E400" i="5"/>
  <c r="E392" i="5"/>
  <c r="E384" i="5"/>
  <c r="E376" i="5"/>
  <c r="E368" i="5"/>
  <c r="E360" i="5"/>
  <c r="E352" i="5"/>
  <c r="E344" i="5"/>
  <c r="E336" i="5"/>
  <c r="E328" i="5"/>
  <c r="E320" i="5"/>
  <c r="E312" i="5"/>
  <c r="E304" i="5"/>
  <c r="E296" i="5"/>
  <c r="E288" i="5"/>
  <c r="E280" i="5"/>
  <c r="E272" i="5"/>
  <c r="E264" i="5"/>
  <c r="E256" i="5"/>
  <c r="E248" i="5"/>
  <c r="E240" i="5"/>
  <c r="E232" i="5"/>
  <c r="E224" i="5"/>
  <c r="E216" i="5"/>
  <c r="E208" i="5"/>
  <c r="E200" i="5"/>
  <c r="E192" i="5"/>
  <c r="E184" i="5"/>
  <c r="E176" i="5"/>
  <c r="E168" i="5"/>
  <c r="E160" i="5"/>
  <c r="E152" i="5"/>
  <c r="E144" i="5"/>
  <c r="E136" i="5"/>
  <c r="E128" i="5"/>
  <c r="E120" i="5"/>
  <c r="E112" i="5"/>
  <c r="E104" i="5"/>
  <c r="E96" i="5"/>
  <c r="E88" i="5"/>
  <c r="E80" i="5"/>
  <c r="E72" i="5"/>
  <c r="E64" i="5"/>
  <c r="E56" i="5"/>
  <c r="E48" i="5"/>
  <c r="E40" i="5"/>
  <c r="E32" i="5"/>
  <c r="E24" i="5"/>
  <c r="E16" i="5"/>
  <c r="E8" i="5"/>
  <c r="E833" i="5"/>
  <c r="E825" i="5"/>
  <c r="E817" i="5"/>
  <c r="E809" i="5"/>
  <c r="E801" i="5"/>
  <c r="E793" i="5"/>
  <c r="E785" i="5"/>
  <c r="E777" i="5"/>
  <c r="E769" i="5"/>
  <c r="E761" i="5"/>
  <c r="E753" i="5"/>
  <c r="E745" i="5"/>
  <c r="E737" i="5"/>
  <c r="E729" i="5"/>
  <c r="E721" i="5"/>
  <c r="E713" i="5"/>
  <c r="E705" i="5"/>
  <c r="E697" i="5"/>
  <c r="E689" i="5"/>
  <c r="F8" i="5"/>
  <c r="E681" i="5"/>
  <c r="E673" i="5"/>
  <c r="E665" i="5"/>
  <c r="E657" i="5"/>
  <c r="E649" i="5"/>
  <c r="E641" i="5"/>
  <c r="E633" i="5"/>
  <c r="E625" i="5"/>
  <c r="E617" i="5"/>
  <c r="E609" i="5"/>
  <c r="E601" i="5"/>
  <c r="E593" i="5"/>
  <c r="E585" i="5"/>
  <c r="E577" i="5"/>
  <c r="E569" i="5"/>
  <c r="E561" i="5"/>
  <c r="E553" i="5"/>
  <c r="E545" i="5"/>
  <c r="E537" i="5"/>
  <c r="E529" i="5"/>
  <c r="E521" i="5"/>
  <c r="E513" i="5"/>
  <c r="E505" i="5"/>
  <c r="E497" i="5"/>
  <c r="E489" i="5"/>
  <c r="E481" i="5"/>
  <c r="E473" i="5"/>
  <c r="E465" i="5"/>
  <c r="E457" i="5"/>
  <c r="E449" i="5"/>
  <c r="E441" i="5"/>
  <c r="E433" i="5"/>
  <c r="E425" i="5"/>
  <c r="E417" i="5"/>
  <c r="E409" i="5"/>
  <c r="E401" i="5"/>
  <c r="E393" i="5"/>
  <c r="E385" i="5"/>
  <c r="E377" i="5"/>
  <c r="E369" i="5"/>
  <c r="E361" i="5"/>
  <c r="E353" i="5"/>
  <c r="E345" i="5"/>
  <c r="E337" i="5"/>
  <c r="E329" i="5"/>
  <c r="E321" i="5"/>
  <c r="E313" i="5"/>
  <c r="E305" i="5"/>
  <c r="E297" i="5"/>
  <c r="E289" i="5"/>
  <c r="E281" i="5"/>
  <c r="E273" i="5"/>
  <c r="E265" i="5"/>
  <c r="E257" i="5"/>
  <c r="E249" i="5"/>
  <c r="E241" i="5"/>
  <c r="E233" i="5"/>
  <c r="E225" i="5"/>
  <c r="E217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17" i="5"/>
  <c r="E9" i="5"/>
  <c r="F834" i="5"/>
  <c r="F830" i="5"/>
  <c r="F826" i="5"/>
  <c r="F822" i="5"/>
  <c r="F818" i="5"/>
  <c r="F814" i="5"/>
  <c r="F810" i="5"/>
  <c r="F806" i="5"/>
  <c r="F802" i="5"/>
  <c r="F798" i="5"/>
  <c r="F794" i="5"/>
  <c r="F790" i="5"/>
  <c r="F786" i="5"/>
  <c r="F782" i="5"/>
  <c r="F778" i="5"/>
  <c r="F774" i="5"/>
  <c r="F770" i="5"/>
  <c r="F766" i="5"/>
  <c r="F762" i="5"/>
  <c r="F758" i="5"/>
  <c r="F754" i="5"/>
  <c r="F750" i="5"/>
  <c r="F746" i="5"/>
  <c r="F742" i="5"/>
  <c r="F738" i="5"/>
  <c r="F734" i="5"/>
  <c r="F730" i="5"/>
  <c r="F726" i="5"/>
  <c r="F722" i="5"/>
  <c r="F718" i="5"/>
  <c r="F714" i="5"/>
  <c r="F710" i="5"/>
  <c r="F706" i="5"/>
  <c r="F702" i="5"/>
  <c r="F698" i="5"/>
  <c r="F694" i="5"/>
  <c r="F690" i="5"/>
  <c r="F686" i="5"/>
  <c r="F682" i="5"/>
  <c r="F678" i="5"/>
  <c r="F674" i="5"/>
  <c r="F670" i="5"/>
  <c r="F666" i="5"/>
  <c r="F662" i="5"/>
  <c r="F658" i="5"/>
  <c r="F654" i="5"/>
  <c r="F650" i="5"/>
  <c r="F646" i="5"/>
  <c r="F642" i="5"/>
  <c r="F638" i="5"/>
  <c r="F634" i="5"/>
  <c r="F630" i="5"/>
  <c r="F626" i="5"/>
  <c r="F622" i="5"/>
  <c r="F618" i="5"/>
  <c r="F614" i="5"/>
  <c r="F610" i="5"/>
  <c r="F606" i="5"/>
  <c r="F602" i="5"/>
  <c r="F598" i="5"/>
  <c r="F594" i="5"/>
  <c r="F590" i="5"/>
  <c r="F586" i="5"/>
  <c r="F582" i="5"/>
  <c r="F578" i="5"/>
  <c r="F574" i="5"/>
  <c r="F570" i="5"/>
  <c r="F566" i="5"/>
  <c r="F562" i="5"/>
  <c r="F558" i="5"/>
  <c r="F554" i="5"/>
  <c r="F550" i="5"/>
  <c r="F546" i="5"/>
  <c r="F542" i="5"/>
  <c r="F538" i="5"/>
  <c r="F534" i="5"/>
  <c r="F530" i="5"/>
  <c r="F526" i="5"/>
  <c r="F522" i="5"/>
  <c r="F518" i="5"/>
  <c r="F514" i="5"/>
  <c r="F510" i="5"/>
  <c r="F506" i="5"/>
  <c r="F502" i="5"/>
  <c r="F498" i="5"/>
  <c r="F494" i="5"/>
  <c r="F490" i="5"/>
  <c r="F486" i="5"/>
  <c r="F482" i="5"/>
  <c r="F478" i="5"/>
  <c r="F474" i="5"/>
  <c r="F470" i="5"/>
  <c r="F466" i="5"/>
  <c r="F462" i="5"/>
  <c r="F458" i="5"/>
  <c r="F454" i="5"/>
  <c r="F450" i="5"/>
  <c r="F446" i="5"/>
  <c r="F442" i="5"/>
  <c r="F438" i="5"/>
  <c r="F434" i="5"/>
  <c r="F430" i="5"/>
  <c r="F426" i="5"/>
  <c r="F422" i="5"/>
  <c r="F418" i="5"/>
  <c r="F414" i="5"/>
  <c r="F410" i="5"/>
  <c r="F406" i="5"/>
  <c r="F402" i="5"/>
  <c r="F398" i="5"/>
  <c r="F394" i="5"/>
  <c r="F390" i="5"/>
  <c r="F386" i="5"/>
  <c r="F382" i="5"/>
  <c r="F378" i="5"/>
  <c r="F374" i="5"/>
  <c r="F370" i="5"/>
  <c r="F366" i="5"/>
  <c r="F362" i="5"/>
  <c r="F358" i="5"/>
  <c r="F354" i="5"/>
  <c r="F350" i="5"/>
  <c r="F346" i="5"/>
  <c r="F342" i="5"/>
  <c r="F338" i="5"/>
  <c r="F334" i="5"/>
  <c r="F330" i="5"/>
  <c r="F326" i="5"/>
  <c r="F322" i="5"/>
  <c r="F318" i="5"/>
  <c r="F314" i="5"/>
  <c r="F310" i="5"/>
  <c r="F306" i="5"/>
  <c r="F302" i="5"/>
  <c r="F298" i="5"/>
  <c r="F294" i="5"/>
  <c r="F290" i="5"/>
  <c r="F286" i="5"/>
  <c r="F282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F833" i="5"/>
  <c r="F829" i="5"/>
  <c r="F825" i="5"/>
  <c r="F821" i="5"/>
  <c r="F817" i="5"/>
  <c r="F813" i="5"/>
  <c r="F809" i="5"/>
  <c r="F805" i="5"/>
  <c r="F801" i="5"/>
  <c r="F797" i="5"/>
  <c r="F793" i="5"/>
  <c r="F789" i="5"/>
  <c r="F785" i="5"/>
  <c r="F781" i="5"/>
  <c r="F777" i="5"/>
  <c r="F773" i="5"/>
  <c r="F769" i="5"/>
  <c r="F765" i="5"/>
  <c r="F761" i="5"/>
  <c r="F757" i="5"/>
  <c r="F753" i="5"/>
  <c r="F749" i="5"/>
  <c r="F745" i="5"/>
  <c r="F741" i="5"/>
  <c r="F737" i="5"/>
  <c r="F733" i="5"/>
  <c r="F729" i="5"/>
  <c r="F725" i="5"/>
  <c r="F721" i="5"/>
  <c r="F717" i="5"/>
  <c r="F713" i="5"/>
  <c r="F709" i="5"/>
  <c r="F705" i="5"/>
  <c r="F701" i="5"/>
  <c r="F697" i="5"/>
  <c r="F693" i="5"/>
  <c r="F689" i="5"/>
  <c r="F685" i="5"/>
  <c r="F681" i="5"/>
  <c r="F677" i="5"/>
  <c r="F673" i="5"/>
  <c r="F669" i="5"/>
  <c r="F665" i="5"/>
  <c r="F661" i="5"/>
  <c r="F657" i="5"/>
  <c r="F653" i="5"/>
  <c r="F649" i="5"/>
  <c r="F645" i="5"/>
  <c r="F641" i="5"/>
  <c r="F637" i="5"/>
  <c r="F633" i="5"/>
  <c r="F629" i="5"/>
  <c r="F625" i="5"/>
  <c r="F621" i="5"/>
  <c r="F617" i="5"/>
  <c r="F613" i="5"/>
  <c r="F609" i="5"/>
  <c r="F605" i="5"/>
  <c r="F601" i="5"/>
  <c r="F597" i="5"/>
  <c r="F593" i="5"/>
  <c r="F589" i="5"/>
  <c r="F585" i="5"/>
  <c r="F581" i="5"/>
  <c r="F577" i="5"/>
  <c r="F573" i="5"/>
  <c r="F569" i="5"/>
  <c r="F565" i="5"/>
  <c r="F561" i="5"/>
  <c r="F557" i="5"/>
  <c r="F553" i="5"/>
  <c r="F549" i="5"/>
  <c r="F545" i="5"/>
  <c r="F541" i="5"/>
  <c r="F537" i="5"/>
  <c r="F533" i="5"/>
  <c r="F529" i="5"/>
  <c r="F525" i="5"/>
  <c r="F521" i="5"/>
  <c r="F517" i="5"/>
  <c r="F513" i="5"/>
  <c r="F509" i="5"/>
  <c r="F505" i="5"/>
  <c r="F501" i="5"/>
  <c r="F497" i="5"/>
  <c r="F493" i="5"/>
  <c r="F489" i="5"/>
  <c r="F485" i="5"/>
  <c r="F481" i="5"/>
  <c r="F477" i="5"/>
  <c r="F473" i="5"/>
  <c r="F469" i="5"/>
  <c r="F465" i="5"/>
  <c r="F461" i="5"/>
  <c r="F457" i="5"/>
  <c r="F453" i="5"/>
  <c r="F449" i="5"/>
  <c r="F445" i="5"/>
  <c r="F441" i="5"/>
  <c r="F437" i="5"/>
  <c r="F433" i="5"/>
  <c r="F429" i="5"/>
  <c r="F425" i="5"/>
  <c r="F421" i="5"/>
  <c r="F417" i="5"/>
  <c r="F413" i="5"/>
  <c r="F409" i="5"/>
  <c r="F405" i="5"/>
  <c r="F401" i="5"/>
  <c r="F397" i="5"/>
  <c r="F393" i="5"/>
  <c r="F389" i="5"/>
  <c r="F385" i="5"/>
  <c r="F381" i="5"/>
  <c r="F377" i="5"/>
  <c r="F373" i="5"/>
  <c r="F369" i="5"/>
  <c r="F365" i="5"/>
  <c r="F361" i="5"/>
  <c r="F357" i="5"/>
  <c r="F353" i="5"/>
  <c r="F349" i="5"/>
  <c r="F345" i="5"/>
  <c r="F341" i="5"/>
  <c r="F337" i="5"/>
  <c r="F333" i="5"/>
  <c r="F329" i="5"/>
  <c r="F325" i="5"/>
  <c r="F321" i="5"/>
  <c r="F317" i="5"/>
  <c r="F313" i="5"/>
  <c r="F309" i="5"/>
  <c r="F305" i="5"/>
  <c r="F301" i="5"/>
  <c r="F297" i="5"/>
  <c r="F293" i="5"/>
  <c r="F289" i="5"/>
  <c r="F285" i="5"/>
  <c r="F281" i="5"/>
  <c r="F277" i="5"/>
  <c r="F273" i="5"/>
  <c r="F269" i="5"/>
  <c r="F265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F121" i="5"/>
  <c r="F117" i="5"/>
  <c r="F113" i="5"/>
  <c r="F109" i="5"/>
  <c r="F105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9" i="5"/>
  <c r="F5" i="5"/>
  <c r="F832" i="5"/>
  <c r="F828" i="5"/>
  <c r="F824" i="5"/>
  <c r="F820" i="5"/>
  <c r="F816" i="5"/>
  <c r="F812" i="5"/>
  <c r="F808" i="5"/>
  <c r="F804" i="5"/>
  <c r="F800" i="5"/>
  <c r="F796" i="5"/>
  <c r="F792" i="5"/>
  <c r="F788" i="5"/>
  <c r="F784" i="5"/>
  <c r="F780" i="5"/>
  <c r="F776" i="5"/>
  <c r="F772" i="5"/>
  <c r="F768" i="5"/>
  <c r="F764" i="5"/>
  <c r="F760" i="5"/>
  <c r="F756" i="5"/>
  <c r="F752" i="5"/>
  <c r="F748" i="5"/>
  <c r="F744" i="5"/>
  <c r="F740" i="5"/>
  <c r="F736" i="5"/>
  <c r="F732" i="5"/>
  <c r="F728" i="5"/>
  <c r="F724" i="5"/>
  <c r="F720" i="5"/>
  <c r="F716" i="5"/>
  <c r="F712" i="5"/>
  <c r="F708" i="5"/>
  <c r="F704" i="5"/>
  <c r="F700" i="5"/>
  <c r="F696" i="5"/>
  <c r="F692" i="5"/>
  <c r="F688" i="5"/>
  <c r="F684" i="5"/>
  <c r="F680" i="5"/>
  <c r="F676" i="5"/>
  <c r="F672" i="5"/>
  <c r="F668" i="5"/>
  <c r="F664" i="5"/>
  <c r="F660" i="5"/>
  <c r="F656" i="5"/>
  <c r="F652" i="5"/>
  <c r="F648" i="5"/>
  <c r="F644" i="5"/>
  <c r="F640" i="5"/>
  <c r="F636" i="5"/>
  <c r="F632" i="5"/>
  <c r="F628" i="5"/>
  <c r="F624" i="5"/>
  <c r="F620" i="5"/>
  <c r="F616" i="5"/>
  <c r="F612" i="5"/>
  <c r="F608" i="5"/>
  <c r="F604" i="5"/>
  <c r="F600" i="5"/>
  <c r="F596" i="5"/>
  <c r="F592" i="5"/>
  <c r="F588" i="5"/>
  <c r="F584" i="5"/>
  <c r="F580" i="5"/>
  <c r="F576" i="5"/>
  <c r="F572" i="5"/>
  <c r="F568" i="5"/>
  <c r="F564" i="5"/>
  <c r="F560" i="5"/>
  <c r="F556" i="5"/>
  <c r="F552" i="5"/>
  <c r="F548" i="5"/>
  <c r="F544" i="5"/>
  <c r="F540" i="5"/>
  <c r="F536" i="5"/>
  <c r="F532" i="5"/>
  <c r="F528" i="5"/>
  <c r="F524" i="5"/>
  <c r="F520" i="5"/>
  <c r="F516" i="5"/>
  <c r="F512" i="5"/>
  <c r="F508" i="5"/>
  <c r="F504" i="5"/>
  <c r="F500" i="5"/>
  <c r="F496" i="5"/>
  <c r="F492" i="5"/>
  <c r="F488" i="5"/>
  <c r="F484" i="5"/>
  <c r="F480" i="5"/>
  <c r="F476" i="5"/>
  <c r="F472" i="5"/>
  <c r="F468" i="5"/>
  <c r="F464" i="5"/>
  <c r="F460" i="5"/>
  <c r="F456" i="5"/>
  <c r="F452" i="5"/>
  <c r="F448" i="5"/>
  <c r="F444" i="5"/>
  <c r="F440" i="5"/>
  <c r="F436" i="5"/>
  <c r="F432" i="5"/>
  <c r="F428" i="5"/>
  <c r="F424" i="5"/>
  <c r="F420" i="5"/>
  <c r="F416" i="5"/>
  <c r="F412" i="5"/>
  <c r="F408" i="5"/>
  <c r="F404" i="5"/>
  <c r="F400" i="5"/>
  <c r="F396" i="5"/>
  <c r="F392" i="5"/>
  <c r="F388" i="5"/>
  <c r="F384" i="5"/>
  <c r="F380" i="5"/>
  <c r="F376" i="5"/>
  <c r="F372" i="5"/>
  <c r="F368" i="5"/>
  <c r="F364" i="5"/>
  <c r="F360" i="5"/>
  <c r="F356" i="5"/>
  <c r="F352" i="5"/>
  <c r="F348" i="5"/>
  <c r="F344" i="5"/>
  <c r="F340" i="5"/>
  <c r="F336" i="5"/>
  <c r="F332" i="5"/>
  <c r="F328" i="5"/>
  <c r="F324" i="5"/>
  <c r="F320" i="5"/>
  <c r="F316" i="5"/>
  <c r="F312" i="5"/>
  <c r="F308" i="5"/>
  <c r="F304" i="5"/>
  <c r="F300" i="5"/>
  <c r="F296" i="5"/>
  <c r="F292" i="5"/>
  <c r="F288" i="5"/>
  <c r="F284" i="5"/>
  <c r="F280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4" i="5"/>
  <c r="F2" i="5"/>
  <c r="F831" i="5"/>
  <c r="F827" i="5"/>
  <c r="F823" i="5"/>
  <c r="F819" i="5"/>
  <c r="F815" i="5"/>
  <c r="F811" i="5"/>
  <c r="F807" i="5"/>
  <c r="F803" i="5"/>
  <c r="F799" i="5"/>
  <c r="F795" i="5"/>
  <c r="F791" i="5"/>
  <c r="F787" i="5"/>
  <c r="F783" i="5"/>
  <c r="F779" i="5"/>
  <c r="F775" i="5"/>
  <c r="F771" i="5"/>
  <c r="F767" i="5"/>
  <c r="F763" i="5"/>
  <c r="F759" i="5"/>
  <c r="F755" i="5"/>
  <c r="F751" i="5"/>
  <c r="F747" i="5"/>
  <c r="F743" i="5"/>
  <c r="F739" i="5"/>
  <c r="F735" i="5"/>
  <c r="F731" i="5"/>
  <c r="F727" i="5"/>
  <c r="F723" i="5"/>
  <c r="F719" i="5"/>
  <c r="F715" i="5"/>
  <c r="F711" i="5"/>
  <c r="F707" i="5"/>
  <c r="F703" i="5"/>
  <c r="F699" i="5"/>
  <c r="F695" i="5"/>
  <c r="F691" i="5"/>
  <c r="F687" i="5"/>
  <c r="F683" i="5"/>
  <c r="F679" i="5"/>
  <c r="F675" i="5"/>
  <c r="F671" i="5"/>
  <c r="F667" i="5"/>
  <c r="F663" i="5"/>
  <c r="F659" i="5"/>
  <c r="F655" i="5"/>
  <c r="F651" i="5"/>
  <c r="F647" i="5"/>
  <c r="F643" i="5"/>
  <c r="F639" i="5"/>
  <c r="F635" i="5"/>
  <c r="F631" i="5"/>
  <c r="F627" i="5"/>
  <c r="F623" i="5"/>
  <c r="F619" i="5"/>
  <c r="F615" i="5"/>
  <c r="F611" i="5"/>
  <c r="F607" i="5"/>
  <c r="F603" i="5"/>
  <c r="F599" i="5"/>
  <c r="F595" i="5"/>
  <c r="F591" i="5"/>
  <c r="F587" i="5"/>
  <c r="F583" i="5"/>
  <c r="F579" i="5"/>
  <c r="F575" i="5"/>
  <c r="F571" i="5"/>
  <c r="F567" i="5"/>
  <c r="F563" i="5"/>
  <c r="F559" i="5"/>
  <c r="F555" i="5"/>
  <c r="F551" i="5"/>
  <c r="F547" i="5"/>
  <c r="F543" i="5"/>
  <c r="F539" i="5"/>
  <c r="F535" i="5"/>
  <c r="F531" i="5"/>
  <c r="F527" i="5"/>
  <c r="F523" i="5"/>
  <c r="F519" i="5"/>
  <c r="F515" i="5"/>
  <c r="F511" i="5"/>
  <c r="F507" i="5"/>
  <c r="F503" i="5"/>
  <c r="F499" i="5"/>
  <c r="F495" i="5"/>
  <c r="F491" i="5"/>
  <c r="F487" i="5"/>
  <c r="F483" i="5"/>
  <c r="F479" i="5"/>
  <c r="F475" i="5"/>
  <c r="F471" i="5"/>
  <c r="F467" i="5"/>
  <c r="F463" i="5"/>
  <c r="F459" i="5"/>
  <c r="F455" i="5"/>
  <c r="F451" i="5"/>
  <c r="F447" i="5"/>
  <c r="F443" i="5"/>
  <c r="F439" i="5"/>
  <c r="F435" i="5"/>
  <c r="F431" i="5"/>
  <c r="F427" i="5"/>
  <c r="F423" i="5"/>
  <c r="F419" i="5"/>
  <c r="F415" i="5"/>
  <c r="F411" i="5"/>
  <c r="F407" i="5"/>
  <c r="F403" i="5"/>
  <c r="F399" i="5"/>
  <c r="F395" i="5"/>
  <c r="F391" i="5"/>
  <c r="F387" i="5"/>
  <c r="F383" i="5"/>
  <c r="F379" i="5"/>
  <c r="F375" i="5"/>
  <c r="F371" i="5"/>
  <c r="F367" i="5"/>
  <c r="F363" i="5"/>
  <c r="F359" i="5"/>
  <c r="F355" i="5"/>
  <c r="F351" i="5"/>
  <c r="F347" i="5"/>
  <c r="F343" i="5"/>
  <c r="F339" i="5"/>
  <c r="F335" i="5"/>
  <c r="F331" i="5"/>
  <c r="F327" i="5"/>
  <c r="F323" i="5"/>
  <c r="F319" i="5"/>
  <c r="F315" i="5"/>
  <c r="F311" i="5"/>
  <c r="F307" i="5"/>
  <c r="F303" i="5"/>
  <c r="F299" i="5"/>
  <c r="F295" i="5"/>
  <c r="F291" i="5"/>
  <c r="F287" i="5"/>
  <c r="F283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3" i="5"/>
</calcChain>
</file>

<file path=xl/sharedStrings.xml><?xml version="1.0" encoding="utf-8"?>
<sst xmlns="http://schemas.openxmlformats.org/spreadsheetml/2006/main" count="2889" uniqueCount="1720">
  <si>
    <t>genus - Staphylococcus</t>
  </si>
  <si>
    <t>1.1.1.1.1.1.2.</t>
  </si>
  <si>
    <t>1.1.1.1.1.1.2._undefined</t>
  </si>
  <si>
    <t>1.1.1.1.1.1.2._1.118.</t>
  </si>
  <si>
    <t>1.1.1.1.1.1.2._1.43.</t>
  </si>
  <si>
    <t>1.1.1.1.1.1.2._1.18.</t>
  </si>
  <si>
    <t>1.1.1.1.1.1.2._1.67.</t>
  </si>
  <si>
    <t>1.1.1.1.1.1.2._1.102.</t>
  </si>
  <si>
    <t>1.1.1.1.1.1.2._1.103.</t>
  </si>
  <si>
    <t>1.1.1.1.1.1.2._1.109.</t>
  </si>
  <si>
    <t>1.1.1.1.1.1.2._1.121.</t>
  </si>
  <si>
    <t>1.1.1.1.1.1.2._1.119.</t>
  </si>
  <si>
    <t>1.1.1.1.1.1.2._1.20.</t>
  </si>
  <si>
    <t>1.1.1.1.1.1.2._1.116.</t>
  </si>
  <si>
    <t>1.1.1.1.1.1.2._1.14.</t>
  </si>
  <si>
    <t>1.1.1.1.1.1.2._1.30.</t>
  </si>
  <si>
    <t>1.1.1.1.1.1.2._1.31.</t>
  </si>
  <si>
    <t>1.1.1.1.1.1.2._1.66.</t>
  </si>
  <si>
    <t>1.1.1.1.1.1.2._1.101.</t>
  </si>
  <si>
    <t>1.1.1.1.1.1.2._1.117.</t>
  </si>
  <si>
    <t>1.1.1.1.1.1.2._1.114.</t>
  </si>
  <si>
    <t>1.1.1.1.1.1.2._1.28.</t>
  </si>
  <si>
    <t>1.1.1.1.1.1.2._1.78.</t>
  </si>
  <si>
    <t>1.1.1.1.1.1.2._1.11.</t>
  </si>
  <si>
    <t>1.1.1.1.1.1.2._1.6.</t>
  </si>
  <si>
    <t>1.1.1.1.1.1.2._1.4.</t>
  </si>
  <si>
    <t>1.1.1.1.1.1.2._1.105.</t>
  </si>
  <si>
    <t>1.1.1.1.1.1.2._1.63.</t>
  </si>
  <si>
    <t>1.1.1.1.1.1.2._1.42.</t>
  </si>
  <si>
    <t>1.1.1.1.1.1.2._1.33.</t>
  </si>
  <si>
    <t>1.1.1.1.1.1.2._1.120.</t>
  </si>
  <si>
    <t>1.1.1.1.1.1.2._1.104.</t>
  </si>
  <si>
    <t>1.1.1.1.1.1.2._1.108.</t>
  </si>
  <si>
    <t>1.1.1.1.1.1.2._1.73.</t>
  </si>
  <si>
    <t>1.1.1.1.1.1.2._1.5.</t>
  </si>
  <si>
    <t>1.1.1.1.1.1.2._1.7.</t>
  </si>
  <si>
    <t>1.1.1.1.1.1.2._1.111.</t>
  </si>
  <si>
    <t>1.1.1.1.1.1.2._1.3.</t>
  </si>
  <si>
    <t>1.1.1.1.1.1.2._1.2.</t>
  </si>
  <si>
    <t>1.1.1.1.1.1.2._1.1.</t>
  </si>
  <si>
    <t>1.1.1.1.1.1.2._1.107.</t>
  </si>
  <si>
    <t>1.1.1.1.1.1.2._1.115.</t>
  </si>
  <si>
    <t>1.1.1.1.1.1.2._1.106.</t>
  </si>
  <si>
    <t>1.1.1.1.1.1.2._1.110.</t>
  </si>
  <si>
    <t>1.1.1.1.1.1.2._1.112.</t>
  </si>
  <si>
    <t>1.1.1.1.1.1.2._1.113.</t>
  </si>
  <si>
    <t>1.1.1.1.1.1.2._1.22.</t>
  </si>
  <si>
    <t>1.1.1.1.1.1.2._1.45.</t>
  </si>
  <si>
    <t>1.1.1.1.1.1.2._1.95.</t>
  </si>
  <si>
    <t>1.1.1.1.1.1.2._1.19.</t>
  </si>
  <si>
    <t>1.1.1.1.1.1.2._1.96.</t>
  </si>
  <si>
    <t>1.1.1.1.1.1.2._1.32.</t>
  </si>
  <si>
    <t>1.1.1.1.1.1.2._1.82.</t>
  </si>
  <si>
    <t>1.1.1.1.1.1.2._1.88.</t>
  </si>
  <si>
    <t>1.1.1.1.1.1.2._1.76.</t>
  </si>
  <si>
    <t>1.1.1.1.1.1.2._1.47.</t>
  </si>
  <si>
    <t>1.1.1.1.1.1.2._1.51.</t>
  </si>
  <si>
    <t>1.1.1.1.1.1.2._1.80.</t>
  </si>
  <si>
    <t>1.1.1.1.1.1.2._1.97.</t>
  </si>
  <si>
    <t>1.1.1.1.1.1.2._1.58.</t>
  </si>
  <si>
    <t>1.1.1.1.1.1.2._1.72.</t>
  </si>
  <si>
    <t>1.1.1.1.1.1.2._1.49.</t>
  </si>
  <si>
    <t>1.1.1.1.1.1.2._1.10.</t>
  </si>
  <si>
    <t>1.1.1.1.1.1.2._1.87.</t>
  </si>
  <si>
    <t>1.1.1.1.1.1.2._1.39.</t>
  </si>
  <si>
    <t>1.1.1.1.1.1.2._1.64.</t>
  </si>
  <si>
    <t>1.1.1.1.1.1.2._1.68.</t>
  </si>
  <si>
    <t>1.1.1.1.1.1.2._1.12.</t>
  </si>
  <si>
    <t>1.1.1.1.1.1.2._1.77.</t>
  </si>
  <si>
    <t>1.1.1.1.1.1.2._1.21.</t>
  </si>
  <si>
    <t>1.1.1.1.1.1.2._1.62.</t>
  </si>
  <si>
    <t>1.1.1.1.1.1.2._1.84.</t>
  </si>
  <si>
    <t>1.1.1.1.1.1.2._1.50.</t>
  </si>
  <si>
    <t>1.1.1.1.1.1.2._1.52.</t>
  </si>
  <si>
    <t>1.1.1.1.1.1.2._1.44.</t>
  </si>
  <si>
    <t>1.1.1.1.1.1.2._1.100.</t>
  </si>
  <si>
    <t>1.1.1.1.1.1.2._1.59.</t>
  </si>
  <si>
    <t>1.1.1.1.1.1.2._1.9.</t>
  </si>
  <si>
    <t>1.1.1.1.1.1.2._1.16.</t>
  </si>
  <si>
    <t>1.1.1.1.1.1.2._1.27.</t>
  </si>
  <si>
    <t>1.1.1.1.1.1.2._1.65.</t>
  </si>
  <si>
    <t>1.1.1.1.1.1.2._1.60.</t>
  </si>
  <si>
    <t>1.1.1.1.1.1.2._1.57.</t>
  </si>
  <si>
    <t>1.1.1.1.1.1.2._1.54.</t>
  </si>
  <si>
    <t>1.1.1.1.1.1.2._1.83.</t>
  </si>
  <si>
    <t>1.1.1.1.1.1.2._1.35.</t>
  </si>
  <si>
    <t>1.1.1.1.1.1.2._1.99.</t>
  </si>
  <si>
    <t>1.1.1.1.1.1.2._1.91.</t>
  </si>
  <si>
    <t>1.1.1.1.1.1.2._1.71.</t>
  </si>
  <si>
    <t>1.1.1.1.1.1.2._1.41.</t>
  </si>
  <si>
    <t>1.1.1.1.1.1.2._1.81.</t>
  </si>
  <si>
    <t>1.1.1.1.1.1.2._1.40.</t>
  </si>
  <si>
    <t>1.1.1.1.1.1.2._1.48.</t>
  </si>
  <si>
    <t>1.1.1.1.1.1.2._1.79.</t>
  </si>
  <si>
    <t>1.1.1.1.1.1.2._1.46.</t>
  </si>
  <si>
    <t>1.1.1.1.1.1.2._1.98.</t>
  </si>
  <si>
    <t>1.1.1.1.1.1.2._1.34.</t>
  </si>
  <si>
    <t>1.1.1.1.1.1.2._1.8.</t>
  </si>
  <si>
    <t>1.1.1.1.1.1.2._1.61.</t>
  </si>
  <si>
    <t>1.1.1.1.1.1.2._1.74.</t>
  </si>
  <si>
    <t>1.1.1.1.1.1.2._1.17.</t>
  </si>
  <si>
    <t>1.1.1.1.1.1.2._1.93.</t>
  </si>
  <si>
    <t>1.1.1.1.1.1.2._1.37.</t>
  </si>
  <si>
    <t>1.1.1.1.1.1.2._1.56.</t>
  </si>
  <si>
    <t>1.1.1.1.1.1.2._1.69.</t>
  </si>
  <si>
    <t>1.1.1.1.1.1.2._1.85.</t>
  </si>
  <si>
    <t>1.1.1.1.1.1.2._1.70.</t>
  </si>
  <si>
    <t>1.1.1.1.1.1.2._1.90.</t>
  </si>
  <si>
    <t>1.1.1.1.1.1.2._1.15.</t>
  </si>
  <si>
    <t>1.1.1.1.1.1.2._1.24.</t>
  </si>
  <si>
    <t>1.1.1.1.1.1.2._1.75.</t>
  </si>
  <si>
    <t>1.1.1.1.1.1.2._1.38.</t>
  </si>
  <si>
    <t>1.1.1.1.1.1.2._1.55.</t>
  </si>
  <si>
    <t>1.1.1.1.1.1.2._1.53.</t>
  </si>
  <si>
    <t>1.1.1.1.1.1.2._1.36.</t>
  </si>
  <si>
    <t>1.1.1.1.1.1.2._1.25.</t>
  </si>
  <si>
    <t>1.1.1.1.1.1.2._1.23.</t>
  </si>
  <si>
    <t>1.1.1.1.1.1.2._1.13.</t>
  </si>
  <si>
    <t>1.1.1.1.1.1.2._1.86.</t>
  </si>
  <si>
    <t>1.1.1.1.1.1.2._1.94.</t>
  </si>
  <si>
    <t>1.1.1.1.1.1.2._1.29.</t>
  </si>
  <si>
    <t>1.1.1.1.1.1.2._1.92.</t>
  </si>
  <si>
    <t>1.1.1.1.1.1.2._1.26.</t>
  </si>
  <si>
    <t>1.1.1.1.1.1.2._1.89.</t>
  </si>
  <si>
    <t>species - [Prevotella]_tannerae</t>
  </si>
  <si>
    <t>1.1.4.3.1.2.1.1.</t>
  </si>
  <si>
    <t>species - Veillonella_dispar</t>
  </si>
  <si>
    <t>1.1.1.2.1.1.4.1.</t>
  </si>
  <si>
    <t>species - Variovorax_paradoxus</t>
  </si>
  <si>
    <t>1.1.5.3.1.2.6.1.</t>
  </si>
  <si>
    <t>species - Treponema_socranskii</t>
  </si>
  <si>
    <t>1.1.16.1.1.1.1.1.</t>
  </si>
  <si>
    <t>species - Treponema_amylovorum</t>
  </si>
  <si>
    <t>1.1.16.1.1.1.1.2.</t>
  </si>
  <si>
    <t>species - Streptococcus_sobrinus</t>
  </si>
  <si>
    <t>1.1.1.1.2.3.2.1.</t>
  </si>
  <si>
    <t>species - Streptococcus_anginosus</t>
  </si>
  <si>
    <t>1.1.1.1.2.3.2.2.</t>
  </si>
  <si>
    <t>species - Stenotrophomonas_acidaminiphila</t>
  </si>
  <si>
    <t>1.1.5.2.1.2.2.1.</t>
  </si>
  <si>
    <t>species - Sphingopyxis_alaskensis</t>
  </si>
  <si>
    <t>1.1.5.1.3.1.2.1.</t>
  </si>
  <si>
    <t>species - Sphingomonas_yabuuchiae</t>
  </si>
  <si>
    <t>1.1.5.1.3.1.1.2.</t>
  </si>
  <si>
    <t>species - Sphingomonas_echinoides</t>
  </si>
  <si>
    <t>1.1.5.1.3.1.1.1.</t>
  </si>
  <si>
    <t>species - Sphingobacterium_multivorum</t>
  </si>
  <si>
    <t>1.1.4.1.1.1.1.3.</t>
  </si>
  <si>
    <t>species - Sphingobacterium_mizutaii</t>
  </si>
  <si>
    <t>1.1.4.1.1.1.1.2.</t>
  </si>
  <si>
    <t>species - Sphingobacterium_faecium</t>
  </si>
  <si>
    <t>1.1.4.1.1.1.1.1.</t>
  </si>
  <si>
    <t>species - Selenomonas_noxia</t>
  </si>
  <si>
    <t>1.1.1.2.1.1.8.1.</t>
  </si>
  <si>
    <t>species - Rothia_mucilaginosa</t>
  </si>
  <si>
    <t>1.1.2.1.1.7.4.2.</t>
  </si>
  <si>
    <t>species - Rothia_dentocariosa</t>
  </si>
  <si>
    <t>1.1.2.1.1.7.4.1.</t>
  </si>
  <si>
    <t>species - Rothia_aeria</t>
  </si>
  <si>
    <t>1.1.2.1.1.7.4.3.</t>
  </si>
  <si>
    <t>species - Roseomonas_mucosa</t>
  </si>
  <si>
    <t>1.1.5.1.5.1.2.1.</t>
  </si>
  <si>
    <t>species - Rhodococcus_fascians</t>
  </si>
  <si>
    <t>1.1.2.1.1.9.1.1.</t>
  </si>
  <si>
    <t>species - Rathayibacter_caricis</t>
  </si>
  <si>
    <t>1.1.2.1.1.11.4.1.</t>
  </si>
  <si>
    <t>species - Psychrobacter_sanguinis</t>
  </si>
  <si>
    <t>1.1.5.2.3.1.4.2.</t>
  </si>
  <si>
    <t>species - Psychrobacter_pacificensis</t>
  </si>
  <si>
    <t>1.1.5.2.3.1.4.1.</t>
  </si>
  <si>
    <t>species - Pseudoxanthomonas_mexicana</t>
  </si>
  <si>
    <t>1.1.5.2.1.2.4.1.</t>
  </si>
  <si>
    <t>species - Pseudonocardia_halophobica</t>
  </si>
  <si>
    <t>1.1.2.1.1.14.1.1.</t>
  </si>
  <si>
    <t>species - Pseudomonas_viridiflava</t>
  </si>
  <si>
    <t>1.1.5.2.3.2.1.1.</t>
  </si>
  <si>
    <t>species - Pseudomonas_fragi</t>
  </si>
  <si>
    <t>1.1.5.2.3.2.1.2.</t>
  </si>
  <si>
    <t>species - Pseudoclavibacter_bifida</t>
  </si>
  <si>
    <t>1.1.2.1.1.11.3.1.</t>
  </si>
  <si>
    <t>species - Propionibacterium_granulosum</t>
  </si>
  <si>
    <t>1.1.2.1.1.2.1.2.</t>
  </si>
  <si>
    <t>species - Propionibacterium_acnes</t>
  </si>
  <si>
    <t>1.1.2.1.1.2.1.1.</t>
  </si>
  <si>
    <t>species - Prevotella_pallens</t>
  </si>
  <si>
    <t>1.1.4.3.1.1.1.4.</t>
  </si>
  <si>
    <t>species - Prevotella_nigrescens</t>
  </si>
  <si>
    <t>1.1.4.3.1.1.1.6.</t>
  </si>
  <si>
    <t>species - Prevotella_nanceiensis</t>
  </si>
  <si>
    <t>1.1.4.3.1.1.1.3.</t>
  </si>
  <si>
    <t>species - Prevotella_melaninogenica</t>
  </si>
  <si>
    <t>1.1.4.3.1.1.1.5.</t>
  </si>
  <si>
    <t>species - Prevotella_intermedia</t>
  </si>
  <si>
    <t>1.1.4.3.1.1.1.1.</t>
  </si>
  <si>
    <t>species - Prevotella_copri</t>
  </si>
  <si>
    <t>1.1.4.3.1.1.1.2.</t>
  </si>
  <si>
    <t>species - Porphyromonas_endodontalis</t>
  </si>
  <si>
    <t>1.1.4.3.1.4.1.1.</t>
  </si>
  <si>
    <t>species - Photobacterium_angustum</t>
  </si>
  <si>
    <t>1.1.5.2.5.1.1.1.</t>
  </si>
  <si>
    <t>species - Peptostreptococcus_anaerobius</t>
  </si>
  <si>
    <t>1.1.1.2.1.7.1.1.</t>
  </si>
  <si>
    <t>species - Pedobacter_cryoconitis</t>
  </si>
  <si>
    <t>1.1.4.1.1.1.2.1.</t>
  </si>
  <si>
    <t>species - Paracoccus_marcusii</t>
  </si>
  <si>
    <t>1.1.5.1.1.1.2.2.</t>
  </si>
  <si>
    <t>species - Paracoccus_aminovorans</t>
  </si>
  <si>
    <t>1.1.5.1.1.1.2.1.</t>
  </si>
  <si>
    <t>species - Nocardioides_plantarum</t>
  </si>
  <si>
    <t>1.1.2.1.1.4.3.1.</t>
  </si>
  <si>
    <t>species - Neisseria_subflava</t>
  </si>
  <si>
    <t>1.1.5.3.5.1.2.2.</t>
  </si>
  <si>
    <t>species - Neisseria_cinerea</t>
  </si>
  <si>
    <t>1.1.5.3.5.1.2.1.</t>
  </si>
  <si>
    <t>species - Myroides_odoratimimus</t>
  </si>
  <si>
    <t>1.1.4.2.1.1.3.1.</t>
  </si>
  <si>
    <t>species - Mycobacterium_arupense</t>
  </si>
  <si>
    <t>1.1.2.1.1.10.1.1.</t>
  </si>
  <si>
    <t>species - Microbispora_rosea</t>
  </si>
  <si>
    <t>1.1.2.1.1.7.6.1.</t>
  </si>
  <si>
    <t>species - Methylotenera_mobilis</t>
  </si>
  <si>
    <t>1.1.5.3.6.1.1.1.</t>
  </si>
  <si>
    <t>species - Methylobacterium_organophilum</t>
  </si>
  <si>
    <t>1.1.5.1.4.3.1.1.</t>
  </si>
  <si>
    <t>species - Methylobacterium_adhaesivum</t>
  </si>
  <si>
    <t>1.1.5.1.4.3.1.2.</t>
  </si>
  <si>
    <t>species - Macrococcus_caseolyticus</t>
  </si>
  <si>
    <t>1.1.1.1.1.1.1.1.</t>
  </si>
  <si>
    <t>species - Lactobacillus_zeae</t>
  </si>
  <si>
    <t>1.1.1.1.2.1.1.3.</t>
  </si>
  <si>
    <t>species - Lactobacillus_reuteri</t>
  </si>
  <si>
    <t>1.1.1.1.2.1.1.2.</t>
  </si>
  <si>
    <t>species - Lactobacillus_iners</t>
  </si>
  <si>
    <t>1.1.1.1.2.1.1.1.</t>
  </si>
  <si>
    <t>species - Kocuria_rhizophila</t>
  </si>
  <si>
    <t>1.1.2.1.1.7.2.1.</t>
  </si>
  <si>
    <t>species - Kocuria_palustris</t>
  </si>
  <si>
    <t>1.1.2.1.1.7.2.2.</t>
  </si>
  <si>
    <t>species - Jeotgalicoccus_psychrophilus</t>
  </si>
  <si>
    <t>1.1.1.1.1.1.3.1.</t>
  </si>
  <si>
    <t>species - Janthinobacterium_lividum</t>
  </si>
  <si>
    <t>1.1.5.3.1.1.1.1.</t>
  </si>
  <si>
    <t>species - Haemophilus_parainfluenzae</t>
  </si>
  <si>
    <t>1.1.5.2.8.1.2.1.</t>
  </si>
  <si>
    <t>species - Flavobacterium_succinicans</t>
  </si>
  <si>
    <t>1.1.4.2.1.1.1.1.</t>
  </si>
  <si>
    <t>species - Flavobacterium_columnare</t>
  </si>
  <si>
    <t>1.1.4.2.1.1.1.2.</t>
  </si>
  <si>
    <t>species - Faecalibacterium_prausnitzii</t>
  </si>
  <si>
    <t>1.1.1.2.1.6.2.1.</t>
  </si>
  <si>
    <t>species - Deinococcus_aquatilis</t>
  </si>
  <si>
    <t>1.1.11.1.1.1.2.1.</t>
  </si>
  <si>
    <t>species - Corynebacterium_variabile</t>
  </si>
  <si>
    <t>1.1.2.1.1.1.1.1.</t>
  </si>
  <si>
    <t>species - Corynebacterium_kroppenstedtii</t>
  </si>
  <si>
    <t>1.1.2.1.1.1.1.3.</t>
  </si>
  <si>
    <t>species - Corynebacterium_bovis</t>
  </si>
  <si>
    <t>1.1.2.1.1.1.1.2.</t>
  </si>
  <si>
    <t>species - Conchiformibius_kuhniae</t>
  </si>
  <si>
    <t>1.1.5.3.5.1.1.1.</t>
  </si>
  <si>
    <t>species - Collinsella_stercoris</t>
  </si>
  <si>
    <t>1.1.2.4.1.1.3.1.</t>
  </si>
  <si>
    <t>species - Collinsella_aerofaciens</t>
  </si>
  <si>
    <t>1.1.2.4.1.1.3.2.</t>
  </si>
  <si>
    <t>species - Clostridium_perfringens</t>
  </si>
  <si>
    <t>1.1.1.2.1.5.3.1.</t>
  </si>
  <si>
    <t>species - Cellulomonas_xylanilytica</t>
  </si>
  <si>
    <t>1.1.2.1.1.23.1.1.</t>
  </si>
  <si>
    <t>species - Capnocytophaga_ochracea</t>
  </si>
  <si>
    <t>1.1.4.2.1.1.4.1.</t>
  </si>
  <si>
    <t>species - Bulleidia_p-1630-c5</t>
  </si>
  <si>
    <t>1.1.1.3.1.1.1.1.</t>
  </si>
  <si>
    <t>species - Brevundimonas_diminuta</t>
  </si>
  <si>
    <t>1.1.5.1.6.1.1.1.</t>
  </si>
  <si>
    <t>species - Brevibacterium_aureum</t>
  </si>
  <si>
    <t>1.1.2.1.1.17.1.1.</t>
  </si>
  <si>
    <t>species - Brachybacterium_conglomeratum</t>
  </si>
  <si>
    <t>1.1.2.1.1.13.1.1.</t>
  </si>
  <si>
    <t>species - Bosea_genosp.</t>
  </si>
  <si>
    <t>1.1.5.1.4.7.3.1.</t>
  </si>
  <si>
    <t>species - Blautia_producta</t>
  </si>
  <si>
    <t>1.1.1.2.1.3.7.1.</t>
  </si>
  <si>
    <t>species - Bifidobacterium_longum</t>
  </si>
  <si>
    <t>1.1.2.1.2.1.1.2.</t>
  </si>
  <si>
    <t>species - Bifidobacterium_adolescentis</t>
  </si>
  <si>
    <t>1.1.2.1.2.1.1.1.</t>
  </si>
  <si>
    <t>species - Bacteroides_plebeius</t>
  </si>
  <si>
    <t>1.1.4.3.1.3.1.1.</t>
  </si>
  <si>
    <t>species - Bacillus_thermoamylovorans</t>
  </si>
  <si>
    <t>1.1.1.1.1.7.1.1.</t>
  </si>
  <si>
    <t>species - Bacillus_humi</t>
  </si>
  <si>
    <t>1.1.1.1.1.7.1.2.</t>
  </si>
  <si>
    <t>species - Bacillus_coagulans</t>
  </si>
  <si>
    <t>1.1.1.1.1.7.1.3.</t>
  </si>
  <si>
    <t>species - Arthrobacter_psychrolactophilus</t>
  </si>
  <si>
    <t>1.1.2.1.1.7.3.1.</t>
  </si>
  <si>
    <t>species - Alloiococcus_otitis</t>
  </si>
  <si>
    <t>1.1.1.1.2.5.3.1.</t>
  </si>
  <si>
    <t>species - Agrococcus_jenensis</t>
  </si>
  <si>
    <t>1.1.2.1.1.11.2.1.</t>
  </si>
  <si>
    <t>species - Aggregatibacter_segnis</t>
  </si>
  <si>
    <t>1.1.5.2.8.1.3.1.</t>
  </si>
  <si>
    <t>species - Actinomyces_europaeus</t>
  </si>
  <si>
    <t>1.1.2.1.1.8.1.1.</t>
  </si>
  <si>
    <t>species - Actinobacillus_parahaemolyticus</t>
  </si>
  <si>
    <t>1.1.5.2.8.1.1.1.</t>
  </si>
  <si>
    <t>species - Acinetobacter_rhizosphaerae</t>
  </si>
  <si>
    <t>1.1.5.2.3.1.1.2.</t>
  </si>
  <si>
    <t>species - Acinetobacter_johnsonii</t>
  </si>
  <si>
    <t>1.1.5.2.3.1.1.1.</t>
  </si>
  <si>
    <t>phylum - [Thermi]</t>
  </si>
  <si>
    <t>1.1.11.</t>
  </si>
  <si>
    <t>phylum - ZB3</t>
  </si>
  <si>
    <t>1.1.29.</t>
  </si>
  <si>
    <t>phylum - WPS-2</t>
  </si>
  <si>
    <t>1.1.10.</t>
  </si>
  <si>
    <t>phylum - Verrucomicrobia</t>
  </si>
  <si>
    <t>1.1.8.</t>
  </si>
  <si>
    <t>phylum - TM7</t>
  </si>
  <si>
    <t>1.1.13.</t>
  </si>
  <si>
    <t>phylum - TM6</t>
  </si>
  <si>
    <t>1.1.28.</t>
  </si>
  <si>
    <t>phylum - Synergistetes</t>
  </si>
  <si>
    <t>1.1.18.</t>
  </si>
  <si>
    <t>phylum - Spirochaetes</t>
  </si>
  <si>
    <t>1.1.16.</t>
  </si>
  <si>
    <t>phylum - SR1</t>
  </si>
  <si>
    <t>1.1.15.</t>
  </si>
  <si>
    <t>phylum - SBR1093</t>
  </si>
  <si>
    <t>1.1.17.</t>
  </si>
  <si>
    <t>phylum - Proteobacteria</t>
  </si>
  <si>
    <t>1.1.5.</t>
  </si>
  <si>
    <t>phylum - Planctomycetes</t>
  </si>
  <si>
    <t>1.1.23.</t>
  </si>
  <si>
    <t>phylum - OD1</t>
  </si>
  <si>
    <t>1.1.20.</t>
  </si>
  <si>
    <t>phylum - Nitrospirae</t>
  </si>
  <si>
    <t>1.1.6.</t>
  </si>
  <si>
    <t>phylum - MVP-21</t>
  </si>
  <si>
    <t>1.1.27.</t>
  </si>
  <si>
    <t>phylum - Gemmatimonadetes</t>
  </si>
  <si>
    <t>1.1.14.</t>
  </si>
  <si>
    <t>phylum - GN02</t>
  </si>
  <si>
    <t>1.1.21.</t>
  </si>
  <si>
    <t>phylum - Fusobacteria</t>
  </si>
  <si>
    <t>1.1.3.</t>
  </si>
  <si>
    <t>phylum - Firmicutes</t>
  </si>
  <si>
    <t>1.1.1.</t>
  </si>
  <si>
    <t>phylum - Fibrobacteres</t>
  </si>
  <si>
    <t>1.1.26.</t>
  </si>
  <si>
    <t>phylum - FBP</t>
  </si>
  <si>
    <t>1.1.24.</t>
  </si>
  <si>
    <t>phylum - Cyanobacteria</t>
  </si>
  <si>
    <t>1.1.7.</t>
  </si>
  <si>
    <t>phylum - Chloroflexi</t>
  </si>
  <si>
    <t>1.1.9.</t>
  </si>
  <si>
    <t>phylum - Chlorobi</t>
  </si>
  <si>
    <t>1.1.19.</t>
  </si>
  <si>
    <t>phylum - Chlamydiae</t>
  </si>
  <si>
    <t>1.1.25.</t>
  </si>
  <si>
    <t>phylum - Bacteroidetes</t>
  </si>
  <si>
    <t>1.1.4.</t>
  </si>
  <si>
    <t>phylum - Armatimonadetes</t>
  </si>
  <si>
    <t>1.1.22.</t>
  </si>
  <si>
    <t>phylum - Actinobacteria</t>
  </si>
  <si>
    <t>1.1.2.</t>
  </si>
  <si>
    <t>phylum - Acidobacteria</t>
  </si>
  <si>
    <t>1.1.12.</t>
  </si>
  <si>
    <t>order - iii1-15</t>
  </si>
  <si>
    <t>1.1.12.1.1.</t>
  </si>
  <si>
    <t>order - [Saprospirales]</t>
  </si>
  <si>
    <t>1.1.4.4.1.</t>
  </si>
  <si>
    <t>order - [Roseiflexales]</t>
  </si>
  <si>
    <t>1.1.9.7.2.</t>
  </si>
  <si>
    <t>order - [Rhodothermales]</t>
  </si>
  <si>
    <t>1.1.4.7.1.</t>
  </si>
  <si>
    <t>order - [Leptospirales]</t>
  </si>
  <si>
    <t>1.1.16.2.1.</t>
  </si>
  <si>
    <t>order - [Chthoniobacterales]</t>
  </si>
  <si>
    <t>1.1.8.3.1.</t>
  </si>
  <si>
    <t>order - YS2</t>
  </si>
  <si>
    <t>1.1.7.4.1.</t>
  </si>
  <si>
    <t>order - Xanthomonadales</t>
  </si>
  <si>
    <t>1.1.5.2.1.</t>
  </si>
  <si>
    <t>order - WCHB1-41</t>
  </si>
  <si>
    <t>1.1.8.2.1.</t>
  </si>
  <si>
    <t>order - Vibrionales</t>
  </si>
  <si>
    <t>1.1.5.2.5.</t>
  </si>
  <si>
    <t>order - Verrucomicrobiales</t>
  </si>
  <si>
    <t>1.1.8.1.1.</t>
  </si>
  <si>
    <t>order - Turicibacterales</t>
  </si>
  <si>
    <t>1.1.1.1.4.</t>
  </si>
  <si>
    <t>order - Syntrophobacterales</t>
  </si>
  <si>
    <t>1.1.5.4.3.</t>
  </si>
  <si>
    <t>order - Synergistales</t>
  </si>
  <si>
    <t>1.1.18.1.1.</t>
  </si>
  <si>
    <t>order - Streptophyta</t>
  </si>
  <si>
    <t>1.1.7.1.1.</t>
  </si>
  <si>
    <t>order - Stramenopiles</t>
  </si>
  <si>
    <t>1.1.7.1.3.</t>
  </si>
  <si>
    <t>order - Spirochaetales</t>
  </si>
  <si>
    <t>1.1.16.1.1.</t>
  </si>
  <si>
    <t>order - Spirobacillales</t>
  </si>
  <si>
    <t>1.1.5.4.6.</t>
  </si>
  <si>
    <t>order - Sphingomonadales</t>
  </si>
  <si>
    <t>1.1.5.1.3.</t>
  </si>
  <si>
    <t>order - Sphingobacteriales</t>
  </si>
  <si>
    <t>1.1.4.1.1.</t>
  </si>
  <si>
    <t>order - Solirubrobacterales</t>
  </si>
  <si>
    <t>1.1.2.2.1.</t>
  </si>
  <si>
    <t>order - Solibacterales</t>
  </si>
  <si>
    <t>1.1.12.3.1.</t>
  </si>
  <si>
    <t>order - SC-I-84</t>
  </si>
  <si>
    <t>1.1.5.3.2.</t>
  </si>
  <si>
    <t>order - SBR1031</t>
  </si>
  <si>
    <t>1.1.9.2.1.</t>
  </si>
  <si>
    <t>order - Rubrobacterales</t>
  </si>
  <si>
    <t>1.1.2.5.1.</t>
  </si>
  <si>
    <t>order - Rickettsiales</t>
  </si>
  <si>
    <t>1.1.5.1.7.</t>
  </si>
  <si>
    <t>order - Rhodospirillales</t>
  </si>
  <si>
    <t>1.1.5.1.5.</t>
  </si>
  <si>
    <t>order - Rhodocyclales</t>
  </si>
  <si>
    <t>1.1.5.3.4.</t>
  </si>
  <si>
    <t>order - Rhodobacterales</t>
  </si>
  <si>
    <t>1.1.5.1.1.</t>
  </si>
  <si>
    <t>order - Rhizobiales</t>
  </si>
  <si>
    <t>1.1.5.1.4.</t>
  </si>
  <si>
    <t>order - RB41</t>
  </si>
  <si>
    <t>1.1.12.2.1.</t>
  </si>
  <si>
    <t>order - Pseudomonadales</t>
  </si>
  <si>
    <t>1.1.5.2.3.</t>
  </si>
  <si>
    <t>order - Pasteurellales</t>
  </si>
  <si>
    <t>1.1.5.2.8.</t>
  </si>
  <si>
    <t>order - PYR10d3</t>
  </si>
  <si>
    <t>1.1.5.2.6.</t>
  </si>
  <si>
    <t>order - PK29</t>
  </si>
  <si>
    <t>1.1.12.2.2.</t>
  </si>
  <si>
    <t>order - PHOS-HD29</t>
  </si>
  <si>
    <t>1.1.5.6.1.</t>
  </si>
  <si>
    <t>order - Oceanospirillales</t>
  </si>
  <si>
    <t>1.1.5.2.12.</t>
  </si>
  <si>
    <t>order - OPB54</t>
  </si>
  <si>
    <t>1.1.1.2.2.</t>
  </si>
  <si>
    <t>order - Nostocales</t>
  </si>
  <si>
    <t>1.1.7.3.1.</t>
  </si>
  <si>
    <t>order - Nitrospirales</t>
  </si>
  <si>
    <t>1.1.6.1.1.</t>
  </si>
  <si>
    <t>order - Neisseriales</t>
  </si>
  <si>
    <t>1.1.5.3.5.</t>
  </si>
  <si>
    <t>order - N1423WL</t>
  </si>
  <si>
    <t>1.1.14.2.2.</t>
  </si>
  <si>
    <t>order - Myxococcales</t>
  </si>
  <si>
    <t>1.1.5.4.2.</t>
  </si>
  <si>
    <t>order - Methylophilales</t>
  </si>
  <si>
    <t>1.1.5.3.6.</t>
  </si>
  <si>
    <t>order - MND1</t>
  </si>
  <si>
    <t>1.1.5.3.3.</t>
  </si>
  <si>
    <t>order - Legionellales</t>
  </si>
  <si>
    <t>1.1.5.2.11.</t>
  </si>
  <si>
    <t>order - Lactobacillales</t>
  </si>
  <si>
    <t>1.1.1.1.2.</t>
  </si>
  <si>
    <t>order - JG30-KF-CM45</t>
  </si>
  <si>
    <t>1.1.9.1.1.</t>
  </si>
  <si>
    <t>order - I025</t>
  </si>
  <si>
    <t>1.1.13.1.4.</t>
  </si>
  <si>
    <t>order - Gemmatimonadales</t>
  </si>
  <si>
    <t>1.1.14.2.1.</t>
  </si>
  <si>
    <t>order - Gemmatales</t>
  </si>
  <si>
    <t>1.1.23.1.1.</t>
  </si>
  <si>
    <t>order - Gemellales</t>
  </si>
  <si>
    <t>1.1.1.1.3.</t>
  </si>
  <si>
    <t>order - Gallionellales</t>
  </si>
  <si>
    <t>1.1.5.3.8.</t>
  </si>
  <si>
    <t>order - Gaiellales</t>
  </si>
  <si>
    <t>1.1.2.2.2.</t>
  </si>
  <si>
    <t>order - GMD14H09</t>
  </si>
  <si>
    <t>1.1.5.4.4.</t>
  </si>
  <si>
    <t>order - Fusobacteriales</t>
  </si>
  <si>
    <t>1.1.3.1.1.</t>
  </si>
  <si>
    <t>order - Flavobacteriales</t>
  </si>
  <si>
    <t>1.1.4.2.1.</t>
  </si>
  <si>
    <t>order - FAC87</t>
  </si>
  <si>
    <t>1.1.5.4.5.</t>
  </si>
  <si>
    <t>order - Erysipelotrichales</t>
  </si>
  <si>
    <t>1.1.1.3.1.</t>
  </si>
  <si>
    <t>order - Enterobacteriales</t>
  </si>
  <si>
    <t>1.1.5.2.2.</t>
  </si>
  <si>
    <t>order - Ellin6067</t>
  </si>
  <si>
    <t>1.1.5.3.7.</t>
  </si>
  <si>
    <t>order - Ellin329</t>
  </si>
  <si>
    <t>1.1.5.1.2.</t>
  </si>
  <si>
    <t>order - EW055</t>
  </si>
  <si>
    <t>1.1.13.1.1.</t>
  </si>
  <si>
    <t>order - Deinococcales</t>
  </si>
  <si>
    <t>1.1.11.1.1.</t>
  </si>
  <si>
    <t>order - Cytophagales</t>
  </si>
  <si>
    <t>1.1.4.5.1.</t>
  </si>
  <si>
    <t>order - Coriobacteriales</t>
  </si>
  <si>
    <t>1.1.2.4.1.</t>
  </si>
  <si>
    <t>order - Clostridiales</t>
  </si>
  <si>
    <t>1.1.1.2.1.</t>
  </si>
  <si>
    <t>order - Chroococcales</t>
  </si>
  <si>
    <t>1.1.7.2.1.</t>
  </si>
  <si>
    <t>order - Chromatiales</t>
  </si>
  <si>
    <t>1.1.5.2.7.</t>
  </si>
  <si>
    <t>order - Chlorophyta</t>
  </si>
  <si>
    <t>1.1.7.1.2.</t>
  </si>
  <si>
    <t>order - Chloroflexales</t>
  </si>
  <si>
    <t>1.1.9.7.3.</t>
  </si>
  <si>
    <t>order - Chlamydiales</t>
  </si>
  <si>
    <t>1.1.25.1.1.</t>
  </si>
  <si>
    <t>order - Caulobacterales</t>
  </si>
  <si>
    <t>1.1.5.1.6.</t>
  </si>
  <si>
    <t>order - Cardiobacteriales</t>
  </si>
  <si>
    <t>1.1.5.2.4.</t>
  </si>
  <si>
    <t>order - Campylobacterales</t>
  </si>
  <si>
    <t>1.1.5.5.1.</t>
  </si>
  <si>
    <t>order - CW040</t>
  </si>
  <si>
    <t>1.1.13.1.2.</t>
  </si>
  <si>
    <t>order - CCU21</t>
  </si>
  <si>
    <t>1.1.12.1.2.</t>
  </si>
  <si>
    <t>order - Burkholderiales</t>
  </si>
  <si>
    <t>1.1.5.3.1.</t>
  </si>
  <si>
    <t>order - Blgi18</t>
  </si>
  <si>
    <t>1.1.13.1.3.</t>
  </si>
  <si>
    <t>order - Bifidobacteriales</t>
  </si>
  <si>
    <t>1.1.2.1.2.</t>
  </si>
  <si>
    <t>order - Bdellovibrionales</t>
  </si>
  <si>
    <t>1.1.5.4.1.</t>
  </si>
  <si>
    <t>order - Bacteroidales</t>
  </si>
  <si>
    <t>1.1.4.3.1.</t>
  </si>
  <si>
    <t>order - Bacillales</t>
  </si>
  <si>
    <t>1.1.1.1.1.</t>
  </si>
  <si>
    <t>order - B07_WMSP1</t>
  </si>
  <si>
    <t>1.1.9.8.2.</t>
  </si>
  <si>
    <t>order - Ardenscatenales</t>
  </si>
  <si>
    <t>1.1.9.2.3.</t>
  </si>
  <si>
    <t>order - Alteromonadales</t>
  </si>
  <si>
    <t>1.1.5.2.9.</t>
  </si>
  <si>
    <t>order - Aeromonadales</t>
  </si>
  <si>
    <t>1.1.5.2.10.</t>
  </si>
  <si>
    <t>order - Actinomycetales</t>
  </si>
  <si>
    <t>1.1.2.1.1.</t>
  </si>
  <si>
    <t>order - Acidobacteriales</t>
  </si>
  <si>
    <t>1.1.12.4.1.</t>
  </si>
  <si>
    <t>order - Acidimicrobiales</t>
  </si>
  <si>
    <t>1.1.2.3.1.</t>
  </si>
  <si>
    <t>order - AKYG885</t>
  </si>
  <si>
    <t>1.1.9.8.1.</t>
  </si>
  <si>
    <t>order - AKYG1722</t>
  </si>
  <si>
    <t>1.1.9.1.2.</t>
  </si>
  <si>
    <t>order - AKIW781</t>
  </si>
  <si>
    <t>1.1.9.7.1.</t>
  </si>
  <si>
    <t>order - A31</t>
  </si>
  <si>
    <t>1.1.9.2.2.</t>
  </si>
  <si>
    <t>order - 258ds10</t>
  </si>
  <si>
    <t>1.1.26.1.1.</t>
  </si>
  <si>
    <t>order - 11-24</t>
  </si>
  <si>
    <t>1.1.12.2.3.</t>
  </si>
  <si>
    <t>order - 0319-7L14</t>
  </si>
  <si>
    <t>1.1.2.6.1.</t>
  </si>
  <si>
    <t>no - Root</t>
  </si>
  <si>
    <t>genus - ph2</t>
  </si>
  <si>
    <t>1.1.1.2.1.2.6.</t>
  </si>
  <si>
    <t>genus - [Ruminococcus]</t>
  </si>
  <si>
    <t>1.1.1.2.1.3.8.</t>
  </si>
  <si>
    <t>genus - [Prevotella]</t>
  </si>
  <si>
    <t>1.1.4.3.1.2.1.</t>
  </si>
  <si>
    <t>genus - Zymomonas</t>
  </si>
  <si>
    <t>1.1.5.1.3.1.4.</t>
  </si>
  <si>
    <t>genus - Yaniella</t>
  </si>
  <si>
    <t>1.1.2.1.1.27.1.</t>
  </si>
  <si>
    <t>genus - Xylanimicrobium</t>
  </si>
  <si>
    <t>1.1.2.1.1.26.1.</t>
  </si>
  <si>
    <t>genus - Xanthobacter</t>
  </si>
  <si>
    <t>1.1.5.1.4.11.1.</t>
  </si>
  <si>
    <t>genus - Williamsia</t>
  </si>
  <si>
    <t>1.1.2.1.1.6.1.</t>
  </si>
  <si>
    <t>genus - Wautersiella</t>
  </si>
  <si>
    <t>1.1.4.2.1.3.2.</t>
  </si>
  <si>
    <t>genus - WAL_1855D</t>
  </si>
  <si>
    <t>1.1.1.2.1.2.5.</t>
  </si>
  <si>
    <t>genus - Veillonella</t>
  </si>
  <si>
    <t>1.1.1.2.1.1.4.</t>
  </si>
  <si>
    <t>genus - Variovorax</t>
  </si>
  <si>
    <t>1.1.5.3.1.2.6.</t>
  </si>
  <si>
    <t>genus - Varibaculum</t>
  </si>
  <si>
    <t>1.1.2.1.1.8.3.</t>
  </si>
  <si>
    <t>genus - Vagococcus</t>
  </si>
  <si>
    <t>1.1.1.1.2.4.2.</t>
  </si>
  <si>
    <t>genus - Turneriella</t>
  </si>
  <si>
    <t>1.1.16.2.1.1.1.</t>
  </si>
  <si>
    <t>genus - Turicibacter</t>
  </si>
  <si>
    <t>1.1.1.1.4.1.1.</t>
  </si>
  <si>
    <t>genus - Truepera</t>
  </si>
  <si>
    <t>1.1.11.1.1.2.1.</t>
  </si>
  <si>
    <t>genus - Treponema</t>
  </si>
  <si>
    <t>1.1.16.1.1.1.1.</t>
  </si>
  <si>
    <t>genus - Tessaracoccus</t>
  </si>
  <si>
    <t>1.1.2.1.1.2.2.</t>
  </si>
  <si>
    <t>genus - Terracoccus</t>
  </si>
  <si>
    <t>1.1.2.1.1.12.2.</t>
  </si>
  <si>
    <t>genus - Tannerella</t>
  </si>
  <si>
    <t>1.1.4.3.1.4.5.</t>
  </si>
  <si>
    <t>genus - TG5</t>
  </si>
  <si>
    <t>1.1.18.1.1.1.1.</t>
  </si>
  <si>
    <t>genus - Sutterella</t>
  </si>
  <si>
    <t>1.1.5.3.1.4.2.</t>
  </si>
  <si>
    <t>genus - Sulfuritalea</t>
  </si>
  <si>
    <t>1.1.5.3.4.1.4.</t>
  </si>
  <si>
    <t>genus - Streptomyces</t>
  </si>
  <si>
    <t>1.1.2.1.1.25.1.</t>
  </si>
  <si>
    <t>genus - Streptococcus</t>
  </si>
  <si>
    <t>1.1.1.1.2.3.2.</t>
  </si>
  <si>
    <t>genus - Steroidobacter</t>
  </si>
  <si>
    <t>1.1.5.2.1.1.1.</t>
  </si>
  <si>
    <t>genus - Stenotrophomonas</t>
  </si>
  <si>
    <t>1.1.5.2.1.2.2.</t>
  </si>
  <si>
    <t>genus - Sporosarcina</t>
  </si>
  <si>
    <t>1.1.1.1.1.3.1.</t>
  </si>
  <si>
    <t>genus - Spirosoma</t>
  </si>
  <si>
    <t>1.1.4.5.1.1.5.</t>
  </si>
  <si>
    <t>genus - Sphingopyxis</t>
  </si>
  <si>
    <t>1.1.5.1.3.1.2.</t>
  </si>
  <si>
    <t>genus - Sphingomonas</t>
  </si>
  <si>
    <t>1.1.5.1.3.1.1.</t>
  </si>
  <si>
    <t>genus - Sphingobium</t>
  </si>
  <si>
    <t>1.1.5.1.3.1.5.</t>
  </si>
  <si>
    <t>genus - Sphingobacterium</t>
  </si>
  <si>
    <t>1.1.4.1.1.1.1.</t>
  </si>
  <si>
    <t>genus - Solibacillus</t>
  </si>
  <si>
    <t>1.1.1.1.1.3.3.</t>
  </si>
  <si>
    <t>genus - Sneathia</t>
  </si>
  <si>
    <t>1.1.3.1.1.1.2.</t>
  </si>
  <si>
    <t>genus - Slackia</t>
  </si>
  <si>
    <t>1.1.2.4.1.1.4.</t>
  </si>
  <si>
    <t>genus - Shewanella</t>
  </si>
  <si>
    <t>1.1.5.2.9.3.1.</t>
  </si>
  <si>
    <t>genus - Selenomonas</t>
  </si>
  <si>
    <t>1.1.1.2.1.1.8.</t>
  </si>
  <si>
    <t>genus - Segetibacter</t>
  </si>
  <si>
    <t>1.1.4.4.1.1.2.</t>
  </si>
  <si>
    <t>genus - Scardovia</t>
  </si>
  <si>
    <t>1.1.2.1.2.1.2.</t>
  </si>
  <si>
    <t>genus - Sarcina</t>
  </si>
  <si>
    <t>1.1.1.2.1.5.1.</t>
  </si>
  <si>
    <t>genus - Sanguibacter</t>
  </si>
  <si>
    <t>1.1.2.1.1.24.1.</t>
  </si>
  <si>
    <t>genus - Salinispora</t>
  </si>
  <si>
    <t>1.1.5.3.1.3.3.</t>
  </si>
  <si>
    <t>genus - Salinicoccus</t>
  </si>
  <si>
    <t>1.1.1.1.1.1.4.</t>
  </si>
  <si>
    <t>genus - Saccharopolyspora</t>
  </si>
  <si>
    <t>1.1.2.1.1.14.4.</t>
  </si>
  <si>
    <t>genus - Rummeliibacillus</t>
  </si>
  <si>
    <t>1.1.1.1.1.3.2.</t>
  </si>
  <si>
    <t>genus - Ruminococcus</t>
  </si>
  <si>
    <t>1.1.1.2.1.6.1.</t>
  </si>
  <si>
    <t>genus - Rudanella</t>
  </si>
  <si>
    <t>1.1.4.5.1.1.6.</t>
  </si>
  <si>
    <t>genus - Rubrobacter</t>
  </si>
  <si>
    <t>1.1.2.5.1.1.1.</t>
  </si>
  <si>
    <t>genus - Rubricoccus</t>
  </si>
  <si>
    <t>1.1.4.7.1.1.1.</t>
  </si>
  <si>
    <t>genus - Rubellimicrobium</t>
  </si>
  <si>
    <t>1.1.5.1.1.1.4.</t>
  </si>
  <si>
    <t>genus - Rothia</t>
  </si>
  <si>
    <t>1.1.2.1.1.7.4.</t>
  </si>
  <si>
    <t>genus - Roseomonas</t>
  </si>
  <si>
    <t>1.1.5.1.5.1.2.</t>
  </si>
  <si>
    <t>genus - Rickettsiella</t>
  </si>
  <si>
    <t>1.1.5.2.11.1.1.</t>
  </si>
  <si>
    <t>genus - Rhodoplanes</t>
  </si>
  <si>
    <t>1.1.5.1.4.1.2.</t>
  </si>
  <si>
    <t>genus - Rhodococcus</t>
  </si>
  <si>
    <t>1.1.2.1.1.9.1.</t>
  </si>
  <si>
    <t>genus - Rhodobacter</t>
  </si>
  <si>
    <t>1.1.5.1.1.1.3.</t>
  </si>
  <si>
    <t>genus - Rhizobium</t>
  </si>
  <si>
    <t>1.1.5.1.4.4.2.</t>
  </si>
  <si>
    <t>genus - Rheinheimera</t>
  </si>
  <si>
    <t>1.1.5.2.9.1.1.</t>
  </si>
  <si>
    <t>genus - Rathayibacter</t>
  </si>
  <si>
    <t>1.1.2.1.1.11.4.</t>
  </si>
  <si>
    <t>genus - Ramlibacter</t>
  </si>
  <si>
    <t>1.1.5.3.1.2.4.</t>
  </si>
  <si>
    <t>genus - R18-435</t>
  </si>
  <si>
    <t>1.1.11.1.1.1.1.</t>
  </si>
  <si>
    <t>genus - Psychrobacter</t>
  </si>
  <si>
    <t>1.1.5.2.3.1.4.</t>
  </si>
  <si>
    <t>genus - Pseudoxanthomonas</t>
  </si>
  <si>
    <t>1.1.5.2.1.2.4.</t>
  </si>
  <si>
    <t>genus - Pseudonocardia</t>
  </si>
  <si>
    <t>1.1.2.1.1.14.1.</t>
  </si>
  <si>
    <t>genus - Pseudomonas</t>
  </si>
  <si>
    <t>1.1.5.2.3.2.1.</t>
  </si>
  <si>
    <t>genus - Pseudoclavibacter</t>
  </si>
  <si>
    <t>1.1.2.1.1.11.3.</t>
  </si>
  <si>
    <t>genus - Proteiniclasticum</t>
  </si>
  <si>
    <t>1.1.1.2.1.5.2.</t>
  </si>
  <si>
    <t>genus - Propionicimonas</t>
  </si>
  <si>
    <t>1.1.2.1.1.4.2.</t>
  </si>
  <si>
    <t>genus - Propionibacterium</t>
  </si>
  <si>
    <t>1.1.2.1.1.2.1.</t>
  </si>
  <si>
    <t>genus - Prevotella</t>
  </si>
  <si>
    <t>1.1.4.3.1.1.1.</t>
  </si>
  <si>
    <t>genus - Porphyromonas</t>
  </si>
  <si>
    <t>1.1.4.3.1.4.1.</t>
  </si>
  <si>
    <t>genus - Pontibacter</t>
  </si>
  <si>
    <t>1.1.4.5.1.1.1.</t>
  </si>
  <si>
    <t>genus - Planomicrobium</t>
  </si>
  <si>
    <t>1.1.1.1.1.3.4.</t>
  </si>
  <si>
    <t>genus - Planifilum</t>
  </si>
  <si>
    <t>1.1.1.1.1.4.1.</t>
  </si>
  <si>
    <t>genus - Pimelobacter</t>
  </si>
  <si>
    <t>1.1.2.1.1.4.5.</t>
  </si>
  <si>
    <t>genus - Phycicoccus</t>
  </si>
  <si>
    <t>1.1.2.1.1.12.3.</t>
  </si>
  <si>
    <t>genus - Photobacterium</t>
  </si>
  <si>
    <t>1.1.5.2.5.1.1.</t>
  </si>
  <si>
    <t>genus - Phenylobacterium</t>
  </si>
  <si>
    <t>1.1.5.1.6.1.2.</t>
  </si>
  <si>
    <t>genus - Phascolarctobacterium</t>
  </si>
  <si>
    <t>1.1.1.2.1.1.7.</t>
  </si>
  <si>
    <t>genus - Peptostreptococcus</t>
  </si>
  <si>
    <t>1.1.1.2.1.7.1.</t>
  </si>
  <si>
    <t>genus - Peptoniphilus</t>
  </si>
  <si>
    <t>1.1.1.2.1.2.2.</t>
  </si>
  <si>
    <t>genus - Pelosinus</t>
  </si>
  <si>
    <t>1.1.1.2.1.1.6.</t>
  </si>
  <si>
    <t>genus - Pedomicrobium</t>
  </si>
  <si>
    <t>1.1.5.1.4.1.4.</t>
  </si>
  <si>
    <t>genus - Pedobacter</t>
  </si>
  <si>
    <t>1.1.4.1.1.1.2.</t>
  </si>
  <si>
    <t>genus - Parvimonas</t>
  </si>
  <si>
    <t>1.1.1.2.1.2.1.</t>
  </si>
  <si>
    <t>genus - Paraprevotella</t>
  </si>
  <si>
    <t>1.1.4.3.1.2.2.</t>
  </si>
  <si>
    <t>genus - Paracoccus</t>
  </si>
  <si>
    <t>1.1.5.1.1.1.2.</t>
  </si>
  <si>
    <t>genus - Parachlamydia</t>
  </si>
  <si>
    <t>1.1.25.1.1.1.1.</t>
  </si>
  <si>
    <t>genus - Parabacteroides</t>
  </si>
  <si>
    <t>1.1.4.3.1.4.4.</t>
  </si>
  <si>
    <t>genus - Paludibacter</t>
  </si>
  <si>
    <t>1.1.4.3.1.4.3.</t>
  </si>
  <si>
    <t>genus - Paenibacillus</t>
  </si>
  <si>
    <t>1.1.1.1.1.6.1.</t>
  </si>
  <si>
    <t>genus - Oribacterium</t>
  </si>
  <si>
    <t>1.1.1.2.1.3.4.</t>
  </si>
  <si>
    <t>genus - Oligella</t>
  </si>
  <si>
    <t>1.1.5.3.1.4.1.</t>
  </si>
  <si>
    <t>genus - Ochrobactrum</t>
  </si>
  <si>
    <t>1.1.5.1.4.9.1.</t>
  </si>
  <si>
    <t>genus - Novosphingobium</t>
  </si>
  <si>
    <t>1.1.5.1.3.1.6.</t>
  </si>
  <si>
    <t>genus - Nocardioides</t>
  </si>
  <si>
    <t>1.1.2.1.1.4.3.</t>
  </si>
  <si>
    <t>genus - Nitrospira</t>
  </si>
  <si>
    <t>1.1.6.1.1.1.1.</t>
  </si>
  <si>
    <t>genus - Nesterenkonia</t>
  </si>
  <si>
    <t>1.1.2.1.1.7.5.</t>
  </si>
  <si>
    <t>genus - Neisseria</t>
  </si>
  <si>
    <t>1.1.5.3.5.1.2.</t>
  </si>
  <si>
    <t>genus - N09</t>
  </si>
  <si>
    <t>1.1.2.1.1.8.5.</t>
  </si>
  <si>
    <t>genus - Myroides</t>
  </si>
  <si>
    <t>1.1.4.2.1.1.3.</t>
  </si>
  <si>
    <t>genus - Mycobacterium</t>
  </si>
  <si>
    <t>1.1.2.1.1.10.1.</t>
  </si>
  <si>
    <t>genus - Mycetocola</t>
  </si>
  <si>
    <t>1.1.2.1.1.11.5.</t>
  </si>
  <si>
    <t>genus - Moryella</t>
  </si>
  <si>
    <t>1.1.1.2.1.3.9.</t>
  </si>
  <si>
    <t>genus - Moraxella</t>
  </si>
  <si>
    <t>1.1.5.2.3.1.2.</t>
  </si>
  <si>
    <t>genus - Mobiluncus</t>
  </si>
  <si>
    <t>1.1.2.1.1.8.2.</t>
  </si>
  <si>
    <t>genus - Mitsuokella</t>
  </si>
  <si>
    <t>1.1.1.2.1.1.3.</t>
  </si>
  <si>
    <t>genus - Microlunatus</t>
  </si>
  <si>
    <t>1.1.2.1.1.2.3.</t>
  </si>
  <si>
    <t>genus - Micrococcus</t>
  </si>
  <si>
    <t>1.1.2.1.1.7.1.</t>
  </si>
  <si>
    <t>genus - Microbispora</t>
  </si>
  <si>
    <t>1.1.2.1.1.7.6.</t>
  </si>
  <si>
    <t>genus - Microbacterium</t>
  </si>
  <si>
    <t>1.1.2.1.1.11.1.</t>
  </si>
  <si>
    <t>genus - Methylotenera</t>
  </si>
  <si>
    <t>1.1.5.3.6.1.1.</t>
  </si>
  <si>
    <t>genus - Methylopila</t>
  </si>
  <si>
    <t>1.1.5.1.4.2.1.</t>
  </si>
  <si>
    <t>genus - Methylobacterium</t>
  </si>
  <si>
    <t>1.1.5.1.4.3.1.</t>
  </si>
  <si>
    <t>genus - Methylibium</t>
  </si>
  <si>
    <t>1.1.5.3.1.2.5.</t>
  </si>
  <si>
    <t>genus - Megasphaera</t>
  </si>
  <si>
    <t>1.1.1.2.1.1.5.</t>
  </si>
  <si>
    <t>genus - Megamonas</t>
  </si>
  <si>
    <t>1.1.1.2.1.1.1.</t>
  </si>
  <si>
    <t>genus - Macrococcus</t>
  </si>
  <si>
    <t>1.1.1.1.1.1.1.</t>
  </si>
  <si>
    <t>genus - Lysobacter</t>
  </si>
  <si>
    <t>1.1.5.2.1.2.3.</t>
  </si>
  <si>
    <t>genus - Luteococcus</t>
  </si>
  <si>
    <t>1.1.2.1.1.2.4.</t>
  </si>
  <si>
    <t>genus - Luteimonas</t>
  </si>
  <si>
    <t>1.1.5.2.1.2.1.</t>
  </si>
  <si>
    <t>genus - Leuconostoc</t>
  </si>
  <si>
    <t>1.1.1.1.2.6.1.</t>
  </si>
  <si>
    <t>genus - Leucobacter</t>
  </si>
  <si>
    <t>1.1.2.1.1.11.6.</t>
  </si>
  <si>
    <t>genus - Leptotrichia</t>
  </si>
  <si>
    <t>1.1.3.1.1.1.1.</t>
  </si>
  <si>
    <t>genus - Leptospira</t>
  </si>
  <si>
    <t>1.1.16.2.1.1.2.</t>
  </si>
  <si>
    <t>genus - Legionella</t>
  </si>
  <si>
    <t>1.1.5.2.11.2.1.</t>
  </si>
  <si>
    <t>genus - Leadbetterella</t>
  </si>
  <si>
    <t>1.1.4.5.1.1.7.</t>
  </si>
  <si>
    <t>genus - Lautropia</t>
  </si>
  <si>
    <t>1.1.5.3.1.3.2.</t>
  </si>
  <si>
    <t>genus - Lactococcus</t>
  </si>
  <si>
    <t>1.1.1.1.2.3.1.</t>
  </si>
  <si>
    <t>genus - Lactobacillus</t>
  </si>
  <si>
    <t>1.1.1.1.2.1.1.</t>
  </si>
  <si>
    <t>genus - Lachnospira</t>
  </si>
  <si>
    <t>1.1.1.2.1.3.3.</t>
  </si>
  <si>
    <t>genus - Kocuria</t>
  </si>
  <si>
    <t>1.1.2.1.1.7.2.</t>
  </si>
  <si>
    <t>genus - Knoellia</t>
  </si>
  <si>
    <t>1.1.2.1.1.12.1.</t>
  </si>
  <si>
    <t>genus - Kingella</t>
  </si>
  <si>
    <t>1.1.5.3.5.1.4.</t>
  </si>
  <si>
    <t>genus - Kineococcus</t>
  </si>
  <si>
    <t>1.1.2.1.1.18.1.</t>
  </si>
  <si>
    <t>genus - Kaistobacter</t>
  </si>
  <si>
    <t>1.1.5.1.3.1.3.</t>
  </si>
  <si>
    <t>genus - Kaistia</t>
  </si>
  <si>
    <t>1.1.5.1.4.4.3.</t>
  </si>
  <si>
    <t>genus - KD1-23</t>
  </si>
  <si>
    <t>1.1.5.3.4.1.2.</t>
  </si>
  <si>
    <t>genus - Jeotgalicoccus</t>
  </si>
  <si>
    <t>1.1.1.1.1.1.3.</t>
  </si>
  <si>
    <t>genus - Janthinobacterium</t>
  </si>
  <si>
    <t>1.1.5.3.1.1.1.</t>
  </si>
  <si>
    <t>genus - Iamia</t>
  </si>
  <si>
    <t>1.1.2.3.1.4.1.</t>
  </si>
  <si>
    <t>genus - Hyphomicrobium</t>
  </si>
  <si>
    <t>1.1.5.1.4.1.3.</t>
  </si>
  <si>
    <t>genus - Hymenobacter</t>
  </si>
  <si>
    <t>1.1.4.5.1.1.3.</t>
  </si>
  <si>
    <t>genus - Hylemonella</t>
  </si>
  <si>
    <t>1.1.5.3.1.2.3.</t>
  </si>
  <si>
    <t>genus - Halomonas</t>
  </si>
  <si>
    <t>1.1.5.2.12.1.1.</t>
  </si>
  <si>
    <t>genus - Haemophilus</t>
  </si>
  <si>
    <t>1.1.5.2.8.1.2.</t>
  </si>
  <si>
    <t>genus - HB2-32-21</t>
  </si>
  <si>
    <t>1.1.5.2.9.4.2.</t>
  </si>
  <si>
    <t>genus - Granulicatella</t>
  </si>
  <si>
    <t>1.1.1.1.2.2.1.</t>
  </si>
  <si>
    <t>genus - Gordonia</t>
  </si>
  <si>
    <t>1.1.2.1.1.3.1.</t>
  </si>
  <si>
    <t>genus - Gluconobacter</t>
  </si>
  <si>
    <t>1.1.5.1.5.1.1.</t>
  </si>
  <si>
    <t>genus - Gemmatimonas</t>
  </si>
  <si>
    <t>1.1.14.2.1.1.1.</t>
  </si>
  <si>
    <t>genus - Gemella</t>
  </si>
  <si>
    <t>1.1.1.1.3.1.1.</t>
  </si>
  <si>
    <t>genus - Gelidibacter</t>
  </si>
  <si>
    <t>1.1.4.2.1.1.2.</t>
  </si>
  <si>
    <t>genus - Gallionella</t>
  </si>
  <si>
    <t>1.1.5.3.8.1.1.</t>
  </si>
  <si>
    <t>genus - Gallicola</t>
  </si>
  <si>
    <t>1.1.1.2.1.2.8.</t>
  </si>
  <si>
    <t>genus - GW-34</t>
  </si>
  <si>
    <t>1.1.1.2.1.2.9.</t>
  </si>
  <si>
    <t>genus - Fusobacterium</t>
  </si>
  <si>
    <t>1.1.3.1.1.2.1.</t>
  </si>
  <si>
    <t>genus - Friedmanniella</t>
  </si>
  <si>
    <t>1.1.2.1.1.4.1.</t>
  </si>
  <si>
    <t>genus - Fluviicola</t>
  </si>
  <si>
    <t>1.1.4.2.1.2.1.</t>
  </si>
  <si>
    <t>genus - Flavobacterium</t>
  </si>
  <si>
    <t>1.1.4.2.1.1.1.</t>
  </si>
  <si>
    <t>genus - Flavisolibacter</t>
  </si>
  <si>
    <t>1.1.4.4.1.1.1.</t>
  </si>
  <si>
    <t>genus - Flavihumibacter</t>
  </si>
  <si>
    <t>1.1.4.4.1.1.3.</t>
  </si>
  <si>
    <t>genus - Finegoldia</t>
  </si>
  <si>
    <t>1.1.1.2.1.2.4.</t>
  </si>
  <si>
    <t>genus - Faecalibacterium</t>
  </si>
  <si>
    <t>1.1.1.2.1.6.2.</t>
  </si>
  <si>
    <t>genus - Facklamia</t>
  </si>
  <si>
    <t>1.1.1.1.2.5.2.</t>
  </si>
  <si>
    <t>genus - Exiguobacterium</t>
  </si>
  <si>
    <t>1.1.1.1.1.5.1.</t>
  </si>
  <si>
    <t>genus - Erwinia</t>
  </si>
  <si>
    <t>1.1.5.2.2.1.1.</t>
  </si>
  <si>
    <t>genus - Enterococcus</t>
  </si>
  <si>
    <t>1.1.1.1.2.4.1.</t>
  </si>
  <si>
    <t>genus - Enhydrobacter</t>
  </si>
  <si>
    <t>1.1.5.2.3.1.5.</t>
  </si>
  <si>
    <t>genus - Eikenella</t>
  </si>
  <si>
    <t>1.1.5.3.5.1.3.</t>
  </si>
  <si>
    <t>genus - Dysgonomonas</t>
  </si>
  <si>
    <t>1.1.4.3.1.4.2.</t>
  </si>
  <si>
    <t>genus - Dyadobacter</t>
  </si>
  <si>
    <t>1.1.4.5.1.1.2.</t>
  </si>
  <si>
    <t>genus - Dorea</t>
  </si>
  <si>
    <t>1.1.1.2.1.3.1.</t>
  </si>
  <si>
    <t>genus - Dokdonella</t>
  </si>
  <si>
    <t>1.1.5.2.1.2.5.</t>
  </si>
  <si>
    <t>genus - Dietzia</t>
  </si>
  <si>
    <t>1.1.2.1.1.20.1.</t>
  </si>
  <si>
    <t>genus - Dialister</t>
  </si>
  <si>
    <t>1.1.1.2.1.1.2.</t>
  </si>
  <si>
    <t>genus - Devosia</t>
  </si>
  <si>
    <t>1.1.5.1.4.1.1.</t>
  </si>
  <si>
    <t>genus - Dermatophilus</t>
  </si>
  <si>
    <t>1.1.2.1.1.28.1.</t>
  </si>
  <si>
    <t>genus - Dermacoccus</t>
  </si>
  <si>
    <t>1.1.2.1.1.21.1.</t>
  </si>
  <si>
    <t>genus - Dermabacter</t>
  </si>
  <si>
    <t>1.1.2.1.1.13.2.</t>
  </si>
  <si>
    <t>genus - Delftia</t>
  </si>
  <si>
    <t>1.1.5.3.1.2.2.</t>
  </si>
  <si>
    <t>genus - Deinococcus</t>
  </si>
  <si>
    <t>1.1.11.1.1.1.2.</t>
  </si>
  <si>
    <t>genus - Dechloromonas</t>
  </si>
  <si>
    <t>1.1.5.3.4.1.1.</t>
  </si>
  <si>
    <t>genus - Cylindrospermopsis</t>
  </si>
  <si>
    <t>1.1.7.3.1.1.1.</t>
  </si>
  <si>
    <t>genus - Corynebacterium</t>
  </si>
  <si>
    <t>1.1.2.1.1.1.1.</t>
  </si>
  <si>
    <t>genus - Coprococcus</t>
  </si>
  <si>
    <t>1.1.1.2.1.3.2.</t>
  </si>
  <si>
    <t>genus - Conchiformibius</t>
  </si>
  <si>
    <t>1.1.5.3.5.1.1.</t>
  </si>
  <si>
    <t>genus - Comamonas</t>
  </si>
  <si>
    <t>1.1.5.3.1.2.1.</t>
  </si>
  <si>
    <t>genus - Collinsella</t>
  </si>
  <si>
    <t>1.1.2.4.1.1.3.</t>
  </si>
  <si>
    <t>genus - Clostridium_2</t>
  </si>
  <si>
    <t>1.1.1.3.1.1.2.</t>
  </si>
  <si>
    <t>genus - Clostridium</t>
  </si>
  <si>
    <t>1.1.1.2.1.5.3.</t>
  </si>
  <si>
    <t>genus - Cloacibacterium</t>
  </si>
  <si>
    <t>1.1.4.2.1.3.3.</t>
  </si>
  <si>
    <t>genus - Clavibacter</t>
  </si>
  <si>
    <t>1.1.2.1.1.11.7.</t>
  </si>
  <si>
    <t>genus - Citrobacter</t>
  </si>
  <si>
    <t>1.1.5.2.2.1.3.</t>
  </si>
  <si>
    <t>genus - Chryseobacterium</t>
  </si>
  <si>
    <t>1.1.4.2.1.3.1.</t>
  </si>
  <si>
    <t>genus - Chroococcidiopsis</t>
  </si>
  <si>
    <t>1.1.7.2.1.1.1.</t>
  </si>
  <si>
    <t>genus - Chloronema</t>
  </si>
  <si>
    <t>1.1.9.7.3.1.1.</t>
  </si>
  <si>
    <t>genus - Cellvibrio</t>
  </si>
  <si>
    <t>1.1.5.2.9.4.1.</t>
  </si>
  <si>
    <t>genus - Cellulosimicrobium</t>
  </si>
  <si>
    <t>1.1.2.1.1.26.2.</t>
  </si>
  <si>
    <t>genus - Cellulomonas</t>
  </si>
  <si>
    <t>1.1.2.1.1.23.1.</t>
  </si>
  <si>
    <t>genus - Catonella</t>
  </si>
  <si>
    <t>1.1.1.2.1.3.5.</t>
  </si>
  <si>
    <t>genus - Catenibacterium</t>
  </si>
  <si>
    <t>1.1.1.3.1.1.3.</t>
  </si>
  <si>
    <t>genus - Carnobacterium</t>
  </si>
  <si>
    <t>1.1.1.1.2.2.2.</t>
  </si>
  <si>
    <t>genus - Cardiobacterium</t>
  </si>
  <si>
    <t>1.1.5.2.4.1.1.</t>
  </si>
  <si>
    <t>genus - Capnocytophaga</t>
  </si>
  <si>
    <t>1.1.4.2.1.1.4.</t>
  </si>
  <si>
    <t>genus - Candidatus Xiphinematobacter</t>
  </si>
  <si>
    <t>1.1.8.3.1.1.1.</t>
  </si>
  <si>
    <t>genus - Candidatus Solibacter</t>
  </si>
  <si>
    <t>1.1.12.3.1.1.1.</t>
  </si>
  <si>
    <t>genus - Campylobacter</t>
  </si>
  <si>
    <t>1.1.5.5.1.1.1.</t>
  </si>
  <si>
    <t>genus - Burkholderia</t>
  </si>
  <si>
    <t>1.1.5.3.1.3.1.</t>
  </si>
  <si>
    <t>genus - Bulleidia</t>
  </si>
  <si>
    <t>1.1.1.3.1.1.1.</t>
  </si>
  <si>
    <t>genus - Buchnera</t>
  </si>
  <si>
    <t>1.1.5.2.2.1.2.</t>
  </si>
  <si>
    <t>genus - Brochothrix</t>
  </si>
  <si>
    <t>1.1.1.1.1.2.1.</t>
  </si>
  <si>
    <t>genus - Brevundimonas</t>
  </si>
  <si>
    <t>1.1.5.1.6.1.1.</t>
  </si>
  <si>
    <t>genus - Brevibacterium</t>
  </si>
  <si>
    <t>1.1.2.1.1.17.1.</t>
  </si>
  <si>
    <t>genus - Bradyrhizobium</t>
  </si>
  <si>
    <t>1.1.5.1.4.7.1.</t>
  </si>
  <si>
    <t>genus - Brachybacterium</t>
  </si>
  <si>
    <t>1.1.2.1.1.13.1.</t>
  </si>
  <si>
    <t>genus - Bosea</t>
  </si>
  <si>
    <t>1.1.5.1.4.7.3.</t>
  </si>
  <si>
    <t>genus - Blautia</t>
  </si>
  <si>
    <t>1.1.1.2.1.3.7.</t>
  </si>
  <si>
    <t>genus - Bifidobacterium</t>
  </si>
  <si>
    <t>1.1.2.1.2.1.1.</t>
  </si>
  <si>
    <t>genus - Bdellovibrio</t>
  </si>
  <si>
    <t>1.1.5.4.1.2.1.</t>
  </si>
  <si>
    <t>genus - Balneimonas</t>
  </si>
  <si>
    <t>1.1.5.1.4.7.2.</t>
  </si>
  <si>
    <t>genus - Bacteroides</t>
  </si>
  <si>
    <t>1.1.4.3.1.3.1.</t>
  </si>
  <si>
    <t>genus - Bacillus</t>
  </si>
  <si>
    <t>1.1.1.1.1.7.1.</t>
  </si>
  <si>
    <t>genus - BF311</t>
  </si>
  <si>
    <t>1.1.4.3.1.3.3.</t>
  </si>
  <si>
    <t>genus - Azospirillum</t>
  </si>
  <si>
    <t>1.1.5.1.5.2.1.</t>
  </si>
  <si>
    <t>genus - Azospira</t>
  </si>
  <si>
    <t>1.1.5.3.4.1.3.</t>
  </si>
  <si>
    <t>genus - Atopobium</t>
  </si>
  <si>
    <t>1.1.2.4.1.1.1.</t>
  </si>
  <si>
    <t>genus - Arthrobacter</t>
  </si>
  <si>
    <t>1.1.2.1.1.7.3.</t>
  </si>
  <si>
    <t>genus - Ardenscatena</t>
  </si>
  <si>
    <t>1.1.9.2.3.1.1.</t>
  </si>
  <si>
    <t>genus - Arcobacter</t>
  </si>
  <si>
    <t>1.1.5.5.1.1.2.</t>
  </si>
  <si>
    <t>genus - Anaerostipes</t>
  </si>
  <si>
    <t>1.1.1.2.1.3.6.</t>
  </si>
  <si>
    <t>genus - Anaerococcus</t>
  </si>
  <si>
    <t>1.1.1.2.1.2.3.</t>
  </si>
  <si>
    <t>genus - Amycolatopsis</t>
  </si>
  <si>
    <t>1.1.2.1.1.14.3.</t>
  </si>
  <si>
    <t>genus - Aminobacter</t>
  </si>
  <si>
    <t>1.1.5.1.4.10.1.</t>
  </si>
  <si>
    <t>genus - Amaricoccus</t>
  </si>
  <si>
    <t>1.1.5.1.1.1.1.</t>
  </si>
  <si>
    <t>genus - Alloiococcus</t>
  </si>
  <si>
    <t>1.1.1.1.2.5.3.</t>
  </si>
  <si>
    <t>genus - Alkanindiges</t>
  </si>
  <si>
    <t>1.1.5.2.3.1.3.</t>
  </si>
  <si>
    <t>genus - Alicyclobacillus</t>
  </si>
  <si>
    <t>1.1.1.1.1.8.1.</t>
  </si>
  <si>
    <t>genus - Agrococcus</t>
  </si>
  <si>
    <t>1.1.2.1.1.11.2.</t>
  </si>
  <si>
    <t>genus - Agrobacterium</t>
  </si>
  <si>
    <t>1.1.5.1.4.4.1.</t>
  </si>
  <si>
    <t>genus - Aggregatibacter</t>
  </si>
  <si>
    <t>1.1.5.2.8.1.3.</t>
  </si>
  <si>
    <t>genus - Aeromicrobium</t>
  </si>
  <si>
    <t>1.1.2.1.1.4.4.</t>
  </si>
  <si>
    <t>genus - Aerococcus</t>
  </si>
  <si>
    <t>1.1.1.1.2.5.1.</t>
  </si>
  <si>
    <t>genus - Aequorivita</t>
  </si>
  <si>
    <t>1.1.4.2.1.1.5.</t>
  </si>
  <si>
    <t>genus - Adlercreutzia</t>
  </si>
  <si>
    <t>1.1.2.4.1.1.2.</t>
  </si>
  <si>
    <t>genus - Adhaeribacter</t>
  </si>
  <si>
    <t>1.1.4.5.1.1.4.</t>
  </si>
  <si>
    <t>genus - Actinomycetospora</t>
  </si>
  <si>
    <t>1.1.2.1.1.14.2.</t>
  </si>
  <si>
    <t>genus - Actinomyces</t>
  </si>
  <si>
    <t>1.1.2.1.1.8.1.</t>
  </si>
  <si>
    <t>genus - Actinobaculum</t>
  </si>
  <si>
    <t>1.1.2.1.1.8.4.</t>
  </si>
  <si>
    <t>genus - Actinobacillus</t>
  </si>
  <si>
    <t>1.1.5.2.8.1.1.</t>
  </si>
  <si>
    <t>genus - Acinetobacter</t>
  </si>
  <si>
    <t>1.1.5.2.3.1.1.</t>
  </si>
  <si>
    <t>genus - Achromobacter</t>
  </si>
  <si>
    <t>1.1.5.3.1.4.3.</t>
  </si>
  <si>
    <t>genus - Acetobacter</t>
  </si>
  <si>
    <t>1.1.5.1.5.1.3.</t>
  </si>
  <si>
    <t>genus - 5-7N15</t>
  </si>
  <si>
    <t>1.1.4.3.1.3.2.</t>
  </si>
  <si>
    <t>genus - 1-68</t>
  </si>
  <si>
    <t>1.1.1.2.1.2.7.</t>
  </si>
  <si>
    <t>family - oc28</t>
  </si>
  <si>
    <t>1.1.9.2.1.2.</t>
  </si>
  <si>
    <t>family - mitochondria</t>
  </si>
  <si>
    <t>1.1.5.1.7.1.</t>
  </si>
  <si>
    <t>family - mb2424</t>
  </si>
  <si>
    <t>1.1.12.1.1.1.</t>
  </si>
  <si>
    <t>family - koll13</t>
  </si>
  <si>
    <t>1.1.2.3.1.5.</t>
  </si>
  <si>
    <t>family - [Weeksellaceae]</t>
  </si>
  <si>
    <t>1.1.4.2.1.3.</t>
  </si>
  <si>
    <t>family - [Tissierellaceae]</t>
  </si>
  <si>
    <t>1.1.1.2.1.2.</t>
  </si>
  <si>
    <t>family - [Paraprevotellaceae]</t>
  </si>
  <si>
    <t>1.1.4.3.1.2.</t>
  </si>
  <si>
    <t>family - [Mogibacteriaceae]</t>
  </si>
  <si>
    <t>1.1.1.2.1.4.</t>
  </si>
  <si>
    <t>family - [Kouleothrixaceae]</t>
  </si>
  <si>
    <t>1.1.9.7.2.1.</t>
  </si>
  <si>
    <t>family - [Exiguobacteraceae]</t>
  </si>
  <si>
    <t>1.1.1.1.1.5.</t>
  </si>
  <si>
    <t>family - [Chthoniobacteraceae]</t>
  </si>
  <si>
    <t>1.1.8.3.1.1.</t>
  </si>
  <si>
    <t>family - [Chromatiaceae]</t>
  </si>
  <si>
    <t>1.1.5.2.9.1.</t>
  </si>
  <si>
    <t>family - Yaniellaceae</t>
  </si>
  <si>
    <t>1.1.2.1.1.27.</t>
  </si>
  <si>
    <t>family - Xenococcaceae</t>
  </si>
  <si>
    <t>1.1.7.2.1.1.</t>
  </si>
  <si>
    <t>family - Xanthomonadaceae</t>
  </si>
  <si>
    <t>1.1.5.2.1.2.</t>
  </si>
  <si>
    <t>family - Xanthobacteraceae</t>
  </si>
  <si>
    <t>1.1.5.1.4.11.</t>
  </si>
  <si>
    <t>family - Williamsiaceae</t>
  </si>
  <si>
    <t>1.1.2.1.1.6.</t>
  </si>
  <si>
    <t>family - Vibrionaceae</t>
  </si>
  <si>
    <t>1.1.5.2.5.1.</t>
  </si>
  <si>
    <t>family - Verrucomicrobiaceae</t>
  </si>
  <si>
    <t>1.1.8.1.1.1.</t>
  </si>
  <si>
    <t>family - Veillonellaceae</t>
  </si>
  <si>
    <t>1.1.1.2.1.1.</t>
  </si>
  <si>
    <t>family - Turicibacteraceae</t>
  </si>
  <si>
    <t>1.1.1.1.4.1.</t>
  </si>
  <si>
    <t>family - Trueperaceae</t>
  </si>
  <si>
    <t>1.1.11.1.1.2.</t>
  </si>
  <si>
    <t>family - Trebouxiophyceae</t>
  </si>
  <si>
    <t>1.1.7.1.2.1.</t>
  </si>
  <si>
    <t>family - Thermoactinomycetaceae</t>
  </si>
  <si>
    <t>1.1.1.1.1.4.</t>
  </si>
  <si>
    <t>family - Syntrophobacteraceae</t>
  </si>
  <si>
    <t>1.1.5.4.3.1.</t>
  </si>
  <si>
    <t>family - Streptomycetaceae</t>
  </si>
  <si>
    <t>1.1.2.1.1.25.</t>
  </si>
  <si>
    <t>family - Streptococcaceae</t>
  </si>
  <si>
    <t>1.1.1.1.2.3.</t>
  </si>
  <si>
    <t>family - Staphylococcaceae</t>
  </si>
  <si>
    <t>1.1.1.1.1.1.</t>
  </si>
  <si>
    <t>family - Sporichthyaceae</t>
  </si>
  <si>
    <t>1.1.2.1.1.22.</t>
  </si>
  <si>
    <t>family - Spirochaetaceae</t>
  </si>
  <si>
    <t>1.1.16.1.1.1.</t>
  </si>
  <si>
    <t>family - Sphingomonadaceae</t>
  </si>
  <si>
    <t>1.1.5.1.3.1.</t>
  </si>
  <si>
    <t>family - Sphingobacteriaceae</t>
  </si>
  <si>
    <t>1.1.4.1.1.1.</t>
  </si>
  <si>
    <t>family - Solirubrobacteraceae</t>
  </si>
  <si>
    <t>1.1.2.2.1.1.</t>
  </si>
  <si>
    <t>family - Solibacteraceae</t>
  </si>
  <si>
    <t>1.1.12.3.1.1.</t>
  </si>
  <si>
    <t>family - Sinobacteraceae</t>
  </si>
  <si>
    <t>1.1.5.2.1.1.</t>
  </si>
  <si>
    <t>family - Shewanellaceae</t>
  </si>
  <si>
    <t>1.1.5.2.9.3.</t>
  </si>
  <si>
    <t>family - Saprospiraceae</t>
  </si>
  <si>
    <t>1.1.4.4.1.2.</t>
  </si>
  <si>
    <t>family - Sanguibacteraceae</t>
  </si>
  <si>
    <t>1.1.2.1.1.24.</t>
  </si>
  <si>
    <t>family - S47</t>
  </si>
  <si>
    <t>1.1.9.2.2.1.</t>
  </si>
  <si>
    <t>family - S24-7</t>
  </si>
  <si>
    <t>1.1.4.3.1.7.</t>
  </si>
  <si>
    <t>family - Ruminococcaceae</t>
  </si>
  <si>
    <t>1.1.1.2.1.6.</t>
  </si>
  <si>
    <t>family - Rubrobacteraceae</t>
  </si>
  <si>
    <t>1.1.2.5.1.1.</t>
  </si>
  <si>
    <t>family - Rikenellaceae</t>
  </si>
  <si>
    <t>1.1.4.3.1.5.</t>
  </si>
  <si>
    <t>family - Rhodothermaceae</t>
  </si>
  <si>
    <t>1.1.4.7.1.1.</t>
  </si>
  <si>
    <t>family - Rhodospirillaceae</t>
  </si>
  <si>
    <t>1.1.5.1.5.2.</t>
  </si>
  <si>
    <t>family - Rhodocyclaceae</t>
  </si>
  <si>
    <t>1.1.5.3.4.1.</t>
  </si>
  <si>
    <t>family - Rhodobacteraceae</t>
  </si>
  <si>
    <t>1.1.5.1.1.1.</t>
  </si>
  <si>
    <t>family - Rhizobiaceae</t>
  </si>
  <si>
    <t>1.1.5.1.4.4.</t>
  </si>
  <si>
    <t>family - RFP12</t>
  </si>
  <si>
    <t>1.1.8.2.1.1.</t>
  </si>
  <si>
    <t>family - RF16</t>
  </si>
  <si>
    <t>1.1.4.3.1.6.</t>
  </si>
  <si>
    <t>family - RB40</t>
  </si>
  <si>
    <t>1.1.12.1.1.2.</t>
  </si>
  <si>
    <t>family - Pseudonocardiaceae</t>
  </si>
  <si>
    <t>1.1.2.1.1.14.</t>
  </si>
  <si>
    <t>family - Pseudomonadaceae</t>
  </si>
  <si>
    <t>1.1.5.2.3.2.</t>
  </si>
  <si>
    <t>family - Propionibacteriaceae</t>
  </si>
  <si>
    <t>1.1.2.1.1.2.</t>
  </si>
  <si>
    <t>family - Promicromonosporaceae</t>
  </si>
  <si>
    <t>1.1.2.1.1.26.</t>
  </si>
  <si>
    <t>family - Prevotellaceae</t>
  </si>
  <si>
    <t>1.1.4.3.1.1.</t>
  </si>
  <si>
    <t>family - Porphyromonadaceae</t>
  </si>
  <si>
    <t>1.1.4.3.1.4.</t>
  </si>
  <si>
    <t>family - Planococcaceae</t>
  </si>
  <si>
    <t>1.1.1.1.1.3.</t>
  </si>
  <si>
    <t>family - Phyllobacteriaceae</t>
  </si>
  <si>
    <t>1.1.5.1.4.10.</t>
  </si>
  <si>
    <t>family - Peptostreptococcaceae</t>
  </si>
  <si>
    <t>1.1.1.2.1.7.</t>
  </si>
  <si>
    <t>family - Patulibacteraceae</t>
  </si>
  <si>
    <t>1.1.2.2.1.2.</t>
  </si>
  <si>
    <t>family - Pasteurellaceae</t>
  </si>
  <si>
    <t>1.1.5.2.8.1.</t>
  </si>
  <si>
    <t>family - Parachlamydiaceae</t>
  </si>
  <si>
    <t>1.1.25.1.1.1.</t>
  </si>
  <si>
    <t>family - Paenibacillaceae</t>
  </si>
  <si>
    <t>1.1.1.1.1.6.</t>
  </si>
  <si>
    <t>family - Oxalobacteraceae</t>
  </si>
  <si>
    <t>1.1.5.3.1.1.</t>
  </si>
  <si>
    <t>family - OM60</t>
  </si>
  <si>
    <t>1.1.5.2.9.2.</t>
  </si>
  <si>
    <t>family - OM27</t>
  </si>
  <si>
    <t>1.1.5.4.2.3.</t>
  </si>
  <si>
    <t>family - Nostocaceae</t>
  </si>
  <si>
    <t>1.1.7.3.1.1.</t>
  </si>
  <si>
    <t>family - Nocardioidaceae</t>
  </si>
  <si>
    <t>1.1.2.1.1.4.</t>
  </si>
  <si>
    <t>family - Nocardiaceae</t>
  </si>
  <si>
    <t>1.1.2.1.1.9.</t>
  </si>
  <si>
    <t>family - Nitrospiraceae</t>
  </si>
  <si>
    <t>1.1.6.1.1.1.</t>
  </si>
  <si>
    <t>family - Neisseriaceae</t>
  </si>
  <si>
    <t>1.1.5.3.5.1.</t>
  </si>
  <si>
    <t>family - Nakamurellaceae</t>
  </si>
  <si>
    <t>1.1.2.1.1.15.</t>
  </si>
  <si>
    <t>family - Myxococcaceae</t>
  </si>
  <si>
    <t>1.1.5.4.2.1.</t>
  </si>
  <si>
    <t>family - Mycobacteriaceae</t>
  </si>
  <si>
    <t>1.1.2.1.1.10.</t>
  </si>
  <si>
    <t>family - Moraxellaceae</t>
  </si>
  <si>
    <t>1.1.5.2.3.1.</t>
  </si>
  <si>
    <t>family - Microthrixaceae</t>
  </si>
  <si>
    <t>1.1.2.3.1.3.</t>
  </si>
  <si>
    <t>family - Micromonosporaceae</t>
  </si>
  <si>
    <t>1.1.2.1.1.5.</t>
  </si>
  <si>
    <t>family - Micrococcaceae</t>
  </si>
  <si>
    <t>1.1.2.1.1.7.</t>
  </si>
  <si>
    <t>family - Microbacteriaceae</t>
  </si>
  <si>
    <t>1.1.2.1.1.11.</t>
  </si>
  <si>
    <t>family - Methylophilaceae</t>
  </si>
  <si>
    <t>1.1.5.3.6.1.</t>
  </si>
  <si>
    <t>family - Methylocystaceae</t>
  </si>
  <si>
    <t>1.1.5.1.4.2.</t>
  </si>
  <si>
    <t>family - Methylobacteriaceae</t>
  </si>
  <si>
    <t>1.1.5.1.4.3.</t>
  </si>
  <si>
    <t>family - Listeriaceae</t>
  </si>
  <si>
    <t>1.1.1.1.1.2.</t>
  </si>
  <si>
    <t>family - Leuconostocaceae</t>
  </si>
  <si>
    <t>1.1.1.1.2.6.</t>
  </si>
  <si>
    <t>family - Leptotrichiaceae</t>
  </si>
  <si>
    <t>1.1.3.1.1.1.</t>
  </si>
  <si>
    <t>family - Leptospiraceae</t>
  </si>
  <si>
    <t>1.1.16.2.1.1.</t>
  </si>
  <si>
    <t>family - Legionellaceae</t>
  </si>
  <si>
    <t>1.1.5.2.11.2.</t>
  </si>
  <si>
    <t>family - Lactobacillaceae</t>
  </si>
  <si>
    <t>1.1.1.1.2.1.</t>
  </si>
  <si>
    <t>family - Lachnospiraceae</t>
  </si>
  <si>
    <t>1.1.1.2.1.3.</t>
  </si>
  <si>
    <t>family - Kineosporiaceae</t>
  </si>
  <si>
    <t>1.1.2.1.1.18.</t>
  </si>
  <si>
    <t>family - Isosphaeraceae</t>
  </si>
  <si>
    <t>1.1.23.1.1.1.</t>
  </si>
  <si>
    <t>family - Intrasporangiaceae</t>
  </si>
  <si>
    <t>1.1.2.1.1.12.</t>
  </si>
  <si>
    <t>family - Iamiaceae</t>
  </si>
  <si>
    <t>1.1.2.3.1.4.</t>
  </si>
  <si>
    <t>family - Hyphomicrobiaceae</t>
  </si>
  <si>
    <t>1.1.5.1.4.1.</t>
  </si>
  <si>
    <t>family - Halomonadaceae</t>
  </si>
  <si>
    <t>1.1.5.2.12.1.</t>
  </si>
  <si>
    <t>family - Gordoniaceae</t>
  </si>
  <si>
    <t>1.1.2.1.1.3.</t>
  </si>
  <si>
    <t>family - Geodermatophilaceae</t>
  </si>
  <si>
    <t>1.1.2.1.1.19.</t>
  </si>
  <si>
    <t>family - Gemmatimonadaceae</t>
  </si>
  <si>
    <t>1.1.14.2.1.1.</t>
  </si>
  <si>
    <t>family - Gemmataceae</t>
  </si>
  <si>
    <t>1.1.23.1.1.2.</t>
  </si>
  <si>
    <t>family - Gemellaceae</t>
  </si>
  <si>
    <t>1.1.1.1.3.1.</t>
  </si>
  <si>
    <t>family - Gallionellaceae</t>
  </si>
  <si>
    <t>1.1.5.3.8.1.</t>
  </si>
  <si>
    <t>family - Gaiellaceae</t>
  </si>
  <si>
    <t>1.1.2.2.2.1.</t>
  </si>
  <si>
    <t>family - Fusobacteriaceae</t>
  </si>
  <si>
    <t>1.1.3.1.1.2.</t>
  </si>
  <si>
    <t>family - Frankiaceae</t>
  </si>
  <si>
    <t>1.1.2.1.1.16.</t>
  </si>
  <si>
    <t>family - Flavobacteriaceae</t>
  </si>
  <si>
    <t>1.1.4.2.1.1.</t>
  </si>
  <si>
    <t>family - FFCH4570</t>
  </si>
  <si>
    <t>1.1.9.8.2.1.</t>
  </si>
  <si>
    <t>family - F16</t>
  </si>
  <si>
    <t>1.1.13.1.2.1.</t>
  </si>
  <si>
    <t>family - Erythrobacteraceae</t>
  </si>
  <si>
    <t>1.1.5.1.3.2.</t>
  </si>
  <si>
    <t>family - Erysipelotrichaceae</t>
  </si>
  <si>
    <t>1.1.1.3.1.1.</t>
  </si>
  <si>
    <t>family - Enterococcaceae</t>
  </si>
  <si>
    <t>1.1.1.1.2.4.</t>
  </si>
  <si>
    <t>family - Enterobacteriaceae</t>
  </si>
  <si>
    <t>1.1.5.2.2.1.</t>
  </si>
  <si>
    <t>family - Ellin6075</t>
  </si>
  <si>
    <t>1.1.12.2.1.1.</t>
  </si>
  <si>
    <t>family - Ellin5301</t>
  </si>
  <si>
    <t>1.1.14.2.1.2.</t>
  </si>
  <si>
    <t>family - Ectothiorhodospiraceae</t>
  </si>
  <si>
    <t>1.1.5.2.7.1.</t>
  </si>
  <si>
    <t>family - EB1017</t>
  </si>
  <si>
    <t>1.1.2.3.1.1.</t>
  </si>
  <si>
    <t>family - Dietziaceae</t>
  </si>
  <si>
    <t>1.1.2.1.1.20.</t>
  </si>
  <si>
    <t>family - Dethiosulfovibrionaceae</t>
  </si>
  <si>
    <t>1.1.18.1.1.1.</t>
  </si>
  <si>
    <t>family - Dermatophilaceae</t>
  </si>
  <si>
    <t>1.1.2.1.1.28.</t>
  </si>
  <si>
    <t>family - Dermacoccaceae</t>
  </si>
  <si>
    <t>1.1.2.1.1.21.</t>
  </si>
  <si>
    <t>family - Dermabacteraceae</t>
  </si>
  <si>
    <t>1.1.2.1.1.13.</t>
  </si>
  <si>
    <t>family - Deinococcaceae</t>
  </si>
  <si>
    <t>1.1.11.1.1.1.</t>
  </si>
  <si>
    <t>family - Cytophagaceae</t>
  </si>
  <si>
    <t>1.1.4.5.1.1.</t>
  </si>
  <si>
    <t>family - Cystobacterineae</t>
  </si>
  <si>
    <t>1.1.5.4.2.2.</t>
  </si>
  <si>
    <t>family - Cryomorphaceae</t>
  </si>
  <si>
    <t>1.1.4.2.1.2.</t>
  </si>
  <si>
    <t>family - Coxiellaceae</t>
  </si>
  <si>
    <t>1.1.5.2.11.1.</t>
  </si>
  <si>
    <t>family - Corynebacteriaceae</t>
  </si>
  <si>
    <t>1.1.2.1.1.1.</t>
  </si>
  <si>
    <t>family - Coriobacteriaceae</t>
  </si>
  <si>
    <t>1.1.2.4.1.1.</t>
  </si>
  <si>
    <t>family - Conexibacteraceae</t>
  </si>
  <si>
    <t>1.1.2.2.1.3.</t>
  </si>
  <si>
    <t>family - Comamonadaceae</t>
  </si>
  <si>
    <t>1.1.5.3.1.2.</t>
  </si>
  <si>
    <t>family - Clostridiaceae</t>
  </si>
  <si>
    <t>1.1.1.2.1.5.</t>
  </si>
  <si>
    <t>family - Chloroflexaceae</t>
  </si>
  <si>
    <t>1.1.9.7.3.1.</t>
  </si>
  <si>
    <t>family - Chitinophagaceae</t>
  </si>
  <si>
    <t>1.1.4.4.1.1.</t>
  </si>
  <si>
    <t>family - Cellulomonadaceae</t>
  </si>
  <si>
    <t>1.1.2.1.1.23.</t>
  </si>
  <si>
    <t>family - Caulobacteraceae</t>
  </si>
  <si>
    <t>1.1.5.1.6.1.</t>
  </si>
  <si>
    <t>family - Carnobacteriaceae</t>
  </si>
  <si>
    <t>1.1.1.1.2.2.</t>
  </si>
  <si>
    <t>family - Cardiobacteriaceae</t>
  </si>
  <si>
    <t>1.1.5.2.4.1.</t>
  </si>
  <si>
    <t>family - Campylobacteraceae</t>
  </si>
  <si>
    <t>1.1.5.5.1.1.</t>
  </si>
  <si>
    <t>family - C111</t>
  </si>
  <si>
    <t>1.1.2.3.1.2.</t>
  </si>
  <si>
    <t>family - Burkholderiaceae</t>
  </si>
  <si>
    <t>1.1.5.3.1.3.</t>
  </si>
  <si>
    <t>family - Brucellaceae</t>
  </si>
  <si>
    <t>1.1.5.1.4.9.</t>
  </si>
  <si>
    <t>family - Brevibacteriaceae</t>
  </si>
  <si>
    <t>1.1.2.1.1.17.</t>
  </si>
  <si>
    <t>family - Bradyrhizobiaceae</t>
  </si>
  <si>
    <t>1.1.5.1.4.7.</t>
  </si>
  <si>
    <t>family - Bifidobacteriaceae</t>
  </si>
  <si>
    <t>1.1.2.1.2.1.</t>
  </si>
  <si>
    <t>family - Beijerinckiaceae</t>
  </si>
  <si>
    <t>1.1.5.1.4.6.</t>
  </si>
  <si>
    <t>family - Bdellovibrionaceae</t>
  </si>
  <si>
    <t>1.1.5.4.1.2.</t>
  </si>
  <si>
    <t>family - Bartonellaceae</t>
  </si>
  <si>
    <t>1.1.5.1.4.8.</t>
  </si>
  <si>
    <t>family - Bacteroidaceae</t>
  </si>
  <si>
    <t>1.1.4.3.1.3.</t>
  </si>
  <si>
    <t>family - Bacteriovoracaceae</t>
  </si>
  <si>
    <t>1.1.5.4.1.1.</t>
  </si>
  <si>
    <t>family - Bacillaceae</t>
  </si>
  <si>
    <t>1.1.1.1.1.7.</t>
  </si>
  <si>
    <t>family - Aurantimonadaceae</t>
  </si>
  <si>
    <t>1.1.5.1.4.5.</t>
  </si>
  <si>
    <t>family - Ardenscatenaceae</t>
  </si>
  <si>
    <t>1.1.9.2.3.1.</t>
  </si>
  <si>
    <t>family - Alteromonadaceae</t>
  </si>
  <si>
    <t>1.1.5.2.9.4.</t>
  </si>
  <si>
    <t>family - Alicyclobacillaceae</t>
  </si>
  <si>
    <t>1.1.1.1.1.8.</t>
  </si>
  <si>
    <t>family - Alcaligenaceae</t>
  </si>
  <si>
    <t>1.1.5.3.1.4.</t>
  </si>
  <si>
    <t>family - Aeromonadaceae</t>
  </si>
  <si>
    <t>1.1.5.2.10.1.</t>
  </si>
  <si>
    <t>family - Aerococcaceae</t>
  </si>
  <si>
    <t>1.1.1.1.2.5.</t>
  </si>
  <si>
    <t>family - Actinosynnemataceae</t>
  </si>
  <si>
    <t>1.1.2.1.1.30.</t>
  </si>
  <si>
    <t>family - Actinopolysporaceae</t>
  </si>
  <si>
    <t>1.1.2.1.1.29.</t>
  </si>
  <si>
    <t>family - Actinomycetaceae</t>
  </si>
  <si>
    <t>1.1.2.1.1.8.</t>
  </si>
  <si>
    <t>family - Acidobacteriaceae</t>
  </si>
  <si>
    <t>1.1.12.4.1.1.</t>
  </si>
  <si>
    <t>family - Acetobacteraceae</t>
  </si>
  <si>
    <t>1.1.5.1.5.1.</t>
  </si>
  <si>
    <t>family - AKIW874</t>
  </si>
  <si>
    <t>1.1.2.3.1.6.</t>
  </si>
  <si>
    <t>family - A4b</t>
  </si>
  <si>
    <t>1.1.9.2.1.1.</t>
  </si>
  <si>
    <t>family - 4-29</t>
  </si>
  <si>
    <t>1.1.6.1.1.3.</t>
  </si>
  <si>
    <t>family - 0319-6A21</t>
  </si>
  <si>
    <t>1.1.6.1.1.2.</t>
  </si>
  <si>
    <t>domain - Bacteria</t>
  </si>
  <si>
    <t>1.1.</t>
  </si>
  <si>
    <t>class - [Spartobacteria]</t>
  </si>
  <si>
    <t>1.1.8.3.</t>
  </si>
  <si>
    <t>class - [Saprospirae]</t>
  </si>
  <si>
    <t>1.1.4.4.</t>
  </si>
  <si>
    <t>class - [Rhodothermi]</t>
  </si>
  <si>
    <t>1.1.4.7.</t>
  </si>
  <si>
    <t>class - [Leptospirae]</t>
  </si>
  <si>
    <t>1.1.16.2.</t>
  </si>
  <si>
    <t>class - [Chloracidobacteria]</t>
  </si>
  <si>
    <t>1.1.12.2.</t>
  </si>
  <si>
    <t>class - ZB2</t>
  </si>
  <si>
    <t>1.1.20.1.</t>
  </si>
  <si>
    <t>class - Verrucomicrobiae</t>
  </si>
  <si>
    <t>1.1.8.1.</t>
  </si>
  <si>
    <t>class - Verruco-5</t>
  </si>
  <si>
    <t>1.1.8.2.</t>
  </si>
  <si>
    <t>class - VHS-B5-50</t>
  </si>
  <si>
    <t>1.1.17.1.</t>
  </si>
  <si>
    <t>class - VC2_1_Bac22</t>
  </si>
  <si>
    <t>1.1.4.6.</t>
  </si>
  <si>
    <t>class - Thermomicrobia</t>
  </si>
  <si>
    <t>1.1.9.1.</t>
  </si>
  <si>
    <t>class - Thermoleophilia</t>
  </si>
  <si>
    <t>1.1.2.2.</t>
  </si>
  <si>
    <t>class - TM7-3</t>
  </si>
  <si>
    <t>1.1.13.1.</t>
  </si>
  <si>
    <t>class - TM7-1</t>
  </si>
  <si>
    <t>1.1.13.2.</t>
  </si>
  <si>
    <t>class - TK17</t>
  </si>
  <si>
    <t>1.1.9.5.</t>
  </si>
  <si>
    <t>class - TK10</t>
  </si>
  <si>
    <t>1.1.9.8.</t>
  </si>
  <si>
    <t>class - TA18</t>
  </si>
  <si>
    <t>1.1.5.6.</t>
  </si>
  <si>
    <t>class - Synergistia</t>
  </si>
  <si>
    <t>1.1.18.1.</t>
  </si>
  <si>
    <t>class - Spirochaetes</t>
  </si>
  <si>
    <t>1.1.16.1.</t>
  </si>
  <si>
    <t>class - Sphingobacteriia</t>
  </si>
  <si>
    <t>1.1.4.1.</t>
  </si>
  <si>
    <t>class - Solibacteres</t>
  </si>
  <si>
    <t>1.1.12.3.</t>
  </si>
  <si>
    <t>class - SM2F11</t>
  </si>
  <si>
    <t>1.1.20.2.</t>
  </si>
  <si>
    <t>class - SJA-4</t>
  </si>
  <si>
    <t>1.1.28.1.</t>
  </si>
  <si>
    <t>class - SJA-28</t>
  </si>
  <si>
    <t>1.1.19.2.</t>
  </si>
  <si>
    <t>class - SBRH58</t>
  </si>
  <si>
    <t>1.1.28.2.</t>
  </si>
  <si>
    <t>class - S085</t>
  </si>
  <si>
    <t>1.1.9.6.</t>
  </si>
  <si>
    <t>class - Rubrobacteria</t>
  </si>
  <si>
    <t>1.1.2.5.</t>
  </si>
  <si>
    <t>class - Planctomycetia</t>
  </si>
  <si>
    <t>1.1.23.1.</t>
  </si>
  <si>
    <t>class - Oscillatoriophycideae</t>
  </si>
  <si>
    <t>1.1.7.2.</t>
  </si>
  <si>
    <t>class - OPB56</t>
  </si>
  <si>
    <t>1.1.19.1.</t>
  </si>
  <si>
    <t>class - Nostocophycideae</t>
  </si>
  <si>
    <t>1.1.7.3.</t>
  </si>
  <si>
    <t>class - Nitrospira</t>
  </si>
  <si>
    <t>1.1.6.1.</t>
  </si>
  <si>
    <t>class - MB-A2-108</t>
  </si>
  <si>
    <t>1.1.2.6.</t>
  </si>
  <si>
    <t>class - Gitt-GS-136</t>
  </si>
  <si>
    <t>1.1.9.4.</t>
  </si>
  <si>
    <t>class - Gemmatimonadetes</t>
  </si>
  <si>
    <t>1.1.14.2.</t>
  </si>
  <si>
    <t>class - Gemm-5</t>
  </si>
  <si>
    <t>1.1.14.3.</t>
  </si>
  <si>
    <t>class - Gemm-3</t>
  </si>
  <si>
    <t>1.1.14.4.</t>
  </si>
  <si>
    <t>class - Gemm-1</t>
  </si>
  <si>
    <t>1.1.14.1.</t>
  </si>
  <si>
    <t>class - Gammaproteobacteria</t>
  </si>
  <si>
    <t>1.1.5.2.</t>
  </si>
  <si>
    <t>class - Fusobacteriia</t>
  </si>
  <si>
    <t>1.1.3.1.</t>
  </si>
  <si>
    <t>class - Flavobacteriia</t>
  </si>
  <si>
    <t>1.1.4.2.</t>
  </si>
  <si>
    <t>class - Fibrobacteria</t>
  </si>
  <si>
    <t>1.1.26.1.</t>
  </si>
  <si>
    <t>class - Erysipelotrichi</t>
  </si>
  <si>
    <t>1.1.1.3.</t>
  </si>
  <si>
    <t>class - Epsilonproteobacteria</t>
  </si>
  <si>
    <t>1.1.5.5.</t>
  </si>
  <si>
    <t>class - Ellin6529</t>
  </si>
  <si>
    <t>1.1.9.3.</t>
  </si>
  <si>
    <t>class - Deltaproteobacteria</t>
  </si>
  <si>
    <t>1.1.5.4.</t>
  </si>
  <si>
    <t>class - Deinococci</t>
  </si>
  <si>
    <t>1.1.11.1.</t>
  </si>
  <si>
    <t>class - Cytophagia</t>
  </si>
  <si>
    <t>1.1.4.5.</t>
  </si>
  <si>
    <t>class - Coriobacteriia</t>
  </si>
  <si>
    <t>1.1.2.4.</t>
  </si>
  <si>
    <t>class - Clostridia</t>
  </si>
  <si>
    <t>1.1.1.2.</t>
  </si>
  <si>
    <t>class - Chloroplast</t>
  </si>
  <si>
    <t>1.1.7.1.</t>
  </si>
  <si>
    <t>class - Chloroflexi</t>
  </si>
  <si>
    <t>1.1.9.7.</t>
  </si>
  <si>
    <t>class - Chlamydiia</t>
  </si>
  <si>
    <t>1.1.25.1.</t>
  </si>
  <si>
    <t>class - Betaproteobacteria</t>
  </si>
  <si>
    <t>1.1.5.3.</t>
  </si>
  <si>
    <t>class - Bacteroidia</t>
  </si>
  <si>
    <t>1.1.4.3.</t>
  </si>
  <si>
    <t>class - Bacilli</t>
  </si>
  <si>
    <t>1.1.1.1.</t>
  </si>
  <si>
    <t>class - BS119</t>
  </si>
  <si>
    <t>1.1.29.1.</t>
  </si>
  <si>
    <t>class - BD1-5</t>
  </si>
  <si>
    <t>1.1.21.1.</t>
  </si>
  <si>
    <t>class - Anaerolineae</t>
  </si>
  <si>
    <t>1.1.9.2.</t>
  </si>
  <si>
    <t>class - Alphaproteobacteria</t>
  </si>
  <si>
    <t>1.1.5.1.</t>
  </si>
  <si>
    <t>class - Actinobacteria</t>
  </si>
  <si>
    <t>1.1.2.1.</t>
  </si>
  <si>
    <t>class - Acidobacteriia</t>
  </si>
  <si>
    <t>1.1.12.4.</t>
  </si>
  <si>
    <t>class - Acidobacteria-6</t>
  </si>
  <si>
    <t>1.1.12.1.</t>
  </si>
  <si>
    <t>class - Acidimicrobiia</t>
  </si>
  <si>
    <t>1.1.2.3.</t>
  </si>
  <si>
    <t>class - 4C0d-2</t>
  </si>
  <si>
    <t>1.1.7.4.</t>
  </si>
  <si>
    <t>class - 0319-6E2</t>
  </si>
  <si>
    <t>1.1.22.1.</t>
  </si>
  <si>
    <t>#Trace</t>
  </si>
  <si>
    <t>N/A</t>
  </si>
  <si>
    <t>#Allele-ID</t>
  </si>
  <si>
    <t>#Taxon-ID</t>
  </si>
  <si>
    <t>allele - Staphylococcus_agnetis_908</t>
  </si>
  <si>
    <t>allele - Staphylococcus_agnetis_CBMRN20813338</t>
  </si>
  <si>
    <t>allele - Staphylococcus_argenteus_MSHR1132</t>
  </si>
  <si>
    <t>allele - Staphylococcus_argenteus_Sa_FJABA32044V6S1</t>
  </si>
  <si>
    <t>allele - Staphylococcus_argenteus_Sa_H115100079</t>
  </si>
  <si>
    <t>allele - Staphylococcus_arlettae_CVD059</t>
  </si>
  <si>
    <t>allele - Staphylococcus_aureus_04-02981</t>
  </si>
  <si>
    <t>allele - Staphylococcus_aureus_245_SAUR</t>
  </si>
  <si>
    <t>allele - Staphylococcus_aureus_721_SAUR</t>
  </si>
  <si>
    <t>allele - Staphylococcus_aureus_C0673</t>
  </si>
  <si>
    <t>allele - Staphylococcus_aureus_NRS178</t>
  </si>
  <si>
    <t>allele - Staphylococcus_aureus_subsp._aureus_CO-98</t>
  </si>
  <si>
    <t>allele - Staphylococcus_caprae_M23864_W1</t>
  </si>
  <si>
    <t>allele - Staphylococcus_carnosus_336</t>
  </si>
  <si>
    <t>allele - Staphylococcus_carnosus_subsp._carnosus_TM300</t>
  </si>
  <si>
    <t>allele - Staphylococcus_chromogenes_MU_970</t>
  </si>
  <si>
    <t>allele - Staphylococcus_cohnii_hu-01</t>
  </si>
  <si>
    <t>allele - Staphylococcus_cohnii_subsp._cohnii_532</t>
  </si>
  <si>
    <t>allele - Staphylococcus_condimenti_DSM_11674</t>
  </si>
  <si>
    <t>allele - Staphylococcus_delphini_8086</t>
  </si>
  <si>
    <t>allele - Staphylococcus_epidermidis_1288_SEPI</t>
  </si>
  <si>
    <t>allele - Staphylococcus_epidermidis_NIHLM015</t>
  </si>
  <si>
    <t>allele - Staphylococcus_equorum_KS1039</t>
  </si>
  <si>
    <t>allele - Staphylococcus_haemolyticus_1286_SHAE</t>
  </si>
  <si>
    <t>allele - Staphylococcus_haemolyticus_51-48</t>
  </si>
  <si>
    <t>allele - Staphylococcus_hyicus_ATCC_11249</t>
  </si>
  <si>
    <t>allele - Staphylococcus_intermedius_NCTC_11048</t>
  </si>
  <si>
    <t>allele - Staphylococcus_lentus_F1142</t>
  </si>
  <si>
    <t>allele - Staphylococcus_lugdunensis_ACS-027-V-Sch2</t>
  </si>
  <si>
    <t>allele - Staphylococcus_lugdunensis_FDAARGOS_141</t>
  </si>
  <si>
    <t>allele - Staphylococcus_lugdunensis_VCU150</t>
  </si>
  <si>
    <t>allele - Staphylococcus_pasteuri_BAB3</t>
  </si>
  <si>
    <t>allele - Staphylococcus_pseudintermedius_ED99</t>
  </si>
  <si>
    <t>allele - Staphylococcus_saprophyticus_758_SSAP</t>
  </si>
  <si>
    <t>allele - Staphylococcus_saprophyticus_772_SSAP</t>
  </si>
  <si>
    <t>allele - Staphylococcus_schleiferi_1360-13</t>
  </si>
  <si>
    <t>allele - Staphylococcus_schweitzeri_Sa_FSA090</t>
  </si>
  <si>
    <t>allele - Staphylococcus_sciuri_NS1</t>
  </si>
  <si>
    <t>allele - Staphylococcus_sp._HGB0015</t>
  </si>
  <si>
    <t>allele - Staphylococcus_vitulinus_F1028</t>
  </si>
  <si>
    <t>allele - Staphylococcus_warneri_L37603</t>
  </si>
  <si>
    <t>allele - Staphylococcus_xylosus_C2a</t>
  </si>
  <si>
    <t>allele - Staphylococcus_xylosus_NJ</t>
  </si>
  <si>
    <t>allele - Staphylococcus_#1025</t>
  </si>
  <si>
    <t>allele - Staphylococcus_#10577</t>
  </si>
  <si>
    <t>allele - Staphylococcus_#10693</t>
  </si>
  <si>
    <t>allele - Staphylococcus_#12282</t>
  </si>
  <si>
    <t>allele - Staphylococcus_#13607</t>
  </si>
  <si>
    <t>allele - Staphylococcus_#143</t>
  </si>
  <si>
    <t>allele - Staphylococcus_#14492</t>
  </si>
  <si>
    <t>allele - Staphylococcus_#14736</t>
  </si>
  <si>
    <t>allele - Staphylococcus_#1493</t>
  </si>
  <si>
    <t>allele - Staphylococcus_#15850</t>
  </si>
  <si>
    <t>allele - Staphylococcus_#1787</t>
  </si>
  <si>
    <t>allele - Staphylococcus_#1901</t>
  </si>
  <si>
    <t>allele - Staphylococcus_#19232</t>
  </si>
  <si>
    <t>allele - Staphylococcus_#19306</t>
  </si>
  <si>
    <t>allele - Staphylococcus_#19446</t>
  </si>
  <si>
    <t>allele - Staphylococcus_#19604</t>
  </si>
  <si>
    <t>allele - Staphylococcus_#20263</t>
  </si>
  <si>
    <t>allele - Staphylococcus_#22337</t>
  </si>
  <si>
    <t>allele - Staphylococcus_#22591</t>
  </si>
  <si>
    <t>allele - Staphylococcus_#23726</t>
  </si>
  <si>
    <t>allele - Staphylococcus_#24712</t>
  </si>
  <si>
    <t>allele - Staphylococcus_#25140</t>
  </si>
  <si>
    <t>allele - Staphylococcus_#25722</t>
  </si>
  <si>
    <t>allele - Staphylococcus_#26408</t>
  </si>
  <si>
    <t>allele - Staphylococcus_#26504</t>
  </si>
  <si>
    <t>allele - Staphylococcus_#26593</t>
  </si>
  <si>
    <t>allele - Staphylococcus_#26646</t>
  </si>
  <si>
    <t>allele - Staphylococcus_#27192</t>
  </si>
  <si>
    <t>allele - Staphylococcus_#27481</t>
  </si>
  <si>
    <t>allele - Staphylococcus_#27581</t>
  </si>
  <si>
    <t>allele - Staphylococcus_#27662</t>
  </si>
  <si>
    <t>allele - Staphylococcus_#27876</t>
  </si>
  <si>
    <t>allele - Staphylococcus_#29426</t>
  </si>
  <si>
    <t>allele - Staphylococcus_#29692</t>
  </si>
  <si>
    <t>allele - Staphylococcus_#30452</t>
  </si>
  <si>
    <t>allele - Staphylococcus_#30884</t>
  </si>
  <si>
    <t>allele - Staphylococcus_#30986</t>
  </si>
  <si>
    <t>allele - Staphylococcus_#32236</t>
  </si>
  <si>
    <t>allele - Staphylococcus_#33552</t>
  </si>
  <si>
    <t>allele - Staphylococcus_#33714</t>
  </si>
  <si>
    <t>allele - Staphylococcus_#34101</t>
  </si>
  <si>
    <t>allele - Staphylococcus_#3517</t>
  </si>
  <si>
    <t>allele - Staphylococcus_#352</t>
  </si>
  <si>
    <t>allele - Staphylococcus_#35465</t>
  </si>
  <si>
    <t>allele - Staphylococcus_#35680</t>
  </si>
  <si>
    <t>allele - Staphylococcus_#35725</t>
  </si>
  <si>
    <t>allele - Staphylococcus_#36196</t>
  </si>
  <si>
    <t>allele - Staphylococcus_#36631</t>
  </si>
  <si>
    <t>allele - Staphylococcus_#36634</t>
  </si>
  <si>
    <t>allele - Staphylococcus_#36987</t>
  </si>
  <si>
    <t>allele - Staphylococcus_#37288</t>
  </si>
  <si>
    <t>allele - Staphylococcus_#37316</t>
  </si>
  <si>
    <t>allele - Staphylococcus_#40923</t>
  </si>
  <si>
    <t>allele - Staphylococcus_#41676</t>
  </si>
  <si>
    <t>allele - Staphylococcus_#41836</t>
  </si>
  <si>
    <t>allele - Staphylococcus_#41983</t>
  </si>
  <si>
    <t>allele - Staphylococcus_#42025</t>
  </si>
  <si>
    <t>allele - Staphylococcus_#4209</t>
  </si>
  <si>
    <t>allele - Staphylococcus_#42194</t>
  </si>
  <si>
    <t>allele - Staphylococcus_#4343</t>
  </si>
  <si>
    <t>allele - Staphylococcus_#43487</t>
  </si>
  <si>
    <t>allele - Staphylococcus_#43715</t>
  </si>
  <si>
    <t>allele - Staphylococcus_#44283</t>
  </si>
  <si>
    <t>allele - Staphylococcus_#45</t>
  </si>
  <si>
    <t>allele - Staphylococcus_#45167</t>
  </si>
  <si>
    <t>allele - Staphylococcus_#45952</t>
  </si>
  <si>
    <t>allele - Staphylococcus_#46065</t>
  </si>
  <si>
    <t>allele - Staphylococcus_#46415</t>
  </si>
  <si>
    <t>allele - Staphylococcus_#5404</t>
  </si>
  <si>
    <t>allele - Staphylococcus_#5734</t>
  </si>
  <si>
    <t>allele - Staphylococcus_#6884</t>
  </si>
  <si>
    <t>allele - Staphylococcus_#7200</t>
  </si>
  <si>
    <t>allele - Staphylococcus_#7402</t>
  </si>
  <si>
    <t>allele - Staphylococcus_#7884</t>
  </si>
  <si>
    <t>allele - Staphylococcus_#8263</t>
  </si>
  <si>
    <t>allele - Staphylococcus_#8707</t>
  </si>
  <si>
    <t>allele - Staphylococcus_#9400</t>
  </si>
  <si>
    <t>allele - Staphylococcus_#9816</t>
  </si>
  <si>
    <t>allele - Staphylococcus_sp (undefined)</t>
  </si>
  <si>
    <t>HC (average)</t>
  </si>
  <si>
    <t>AD (average)</t>
  </si>
  <si>
    <t>average (overall)</t>
  </si>
  <si>
    <t>ratio HC-vs-AD</t>
  </si>
  <si>
    <t>MWU Left (T)</t>
  </si>
  <si>
    <t>MWU Right (V)</t>
  </si>
  <si>
    <t>HC2_L</t>
  </si>
  <si>
    <t>HC3_L</t>
  </si>
  <si>
    <t>HC4_L</t>
  </si>
  <si>
    <t>HC5_L</t>
  </si>
  <si>
    <t>HC6_L</t>
  </si>
  <si>
    <t>HC7_L</t>
  </si>
  <si>
    <t>HC8_L</t>
  </si>
  <si>
    <t>HC9_L</t>
  </si>
  <si>
    <t>HC2_R</t>
  </si>
  <si>
    <t>HC3_R</t>
  </si>
  <si>
    <t>HC4_R</t>
  </si>
  <si>
    <t>HC5_R</t>
  </si>
  <si>
    <t>HC6_R</t>
  </si>
  <si>
    <t>HC7_R</t>
  </si>
  <si>
    <t>HC8_R</t>
  </si>
  <si>
    <t>HC9_R</t>
  </si>
  <si>
    <t>AD1_L</t>
  </si>
  <si>
    <t>AD2_L</t>
  </si>
  <si>
    <t>AD3_L</t>
  </si>
  <si>
    <t>AD5_L</t>
  </si>
  <si>
    <t>AD1_R</t>
  </si>
  <si>
    <t>AD2_R</t>
  </si>
  <si>
    <t>AD3_R</t>
  </si>
  <si>
    <t>AD5_R</t>
  </si>
  <si>
    <t>HC1_L</t>
  </si>
  <si>
    <t>HC1_R</t>
  </si>
  <si>
    <t>AD4_L</t>
  </si>
  <si>
    <t>AD4_R</t>
  </si>
  <si>
    <t>allele - Staphylococcus argenteus / schweitzeri</t>
  </si>
  <si>
    <t>allele - Staphylococcus aureus</t>
  </si>
  <si>
    <t>allele - Staphylococcus capitis</t>
  </si>
  <si>
    <t>allele - Staphylococcus epidermidis</t>
  </si>
  <si>
    <t>allele - Staphylococcus haemolyticus</t>
  </si>
  <si>
    <t>allele - Staphylococcus cohnii</t>
  </si>
  <si>
    <t>allele - Staphylococcus cohnii subsp. cohnii</t>
  </si>
  <si>
    <t>allele - Staphylococcus haemolyticus / hominis</t>
  </si>
  <si>
    <t>allele - Staphylococcus equorum</t>
  </si>
  <si>
    <t>allele - Staphylococcus lugdunensis (clade#1)</t>
  </si>
  <si>
    <t>allele - Staphylococcus lugdunensis (clade#2)</t>
  </si>
  <si>
    <t>allele - Staphylococcus saprophyticus</t>
  </si>
  <si>
    <t>allele - Staphylococcus schleiferi</t>
  </si>
  <si>
    <t>allele - Staphylococcus schweitzeri</t>
  </si>
  <si>
    <t>allele - Staphylococcus sciuri</t>
  </si>
  <si>
    <t>allele - Staphylococcus xylosus</t>
  </si>
  <si>
    <t>Representative Genome (as allocated by TaxPhlAn)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</si>
</sst>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0" applyFont="1"/>
    <xf numFmtId="0" fontId="3" fillId="0" borderId="0" xfId="1" applyFont="1"/>
    <xf numFmtId="0" fontId="2" fillId="0" borderId="0" xfId="1"/>
    <xf numFmtId="0" fontId="2" fillId="0" borderId="0" xfId="1" applyAlignment="1">
      <alignment horizontal="left"/>
    </xf>
    <xf numFmtId="165" fontId="2" fillId="0" borderId="0" xfId="1" applyNumberFormat="1" applyAlignment="1">
      <alignment horizontal="center"/>
    </xf>
    <xf numFmtId="0" fontId="2" fillId="0" borderId="0" xfId="1" applyFont="1" applyAlignment="1">
      <alignment horizontal="left"/>
    </xf>
    <xf numFmtId="11" fontId="2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1" applyFill="1" applyAlignment="1">
      <alignment horizontal="center"/>
    </xf>
    <xf numFmtId="10" fontId="2" fillId="0" borderId="0" xfId="1" applyNumberFormat="1" applyFill="1" applyAlignment="1">
      <alignment horizontal="center"/>
    </xf>
    <xf numFmtId="166" fontId="2" fillId="0" borderId="0" xfId="1" applyNumberFormat="1" applyFill="1" applyAlignment="1">
      <alignment horizontal="center"/>
    </xf>
    <xf numFmtId="11" fontId="2" fillId="0" borderId="0" xfId="1" applyNumberFormat="1" applyAlignment="1">
      <alignment horizontal="center"/>
    </xf>
    <xf numFmtId="0" fontId="3" fillId="0" borderId="0" xfId="1" applyFont="1" applyFill="1" applyAlignment="1">
      <alignment horizontal="left"/>
    </xf>
    <xf numFmtId="166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1" fillId="2" borderId="0" xfId="0" applyFont="1" applyFill="1"/>
    <xf numFmtId="0" fontId="3" fillId="2" borderId="0" xfId="1" applyFont="1" applyFill="1" applyAlignment="1">
      <alignment horizontal="left"/>
    </xf>
    <xf numFmtId="10" fontId="2" fillId="0" borderId="2" xfId="1" applyNumberFormat="1" applyFill="1" applyBorder="1" applyAlignment="1">
      <alignment horizontal="center"/>
    </xf>
    <xf numFmtId="11" fontId="2" fillId="0" borderId="2" xfId="1" applyNumberFormat="1" applyBorder="1" applyAlignment="1">
      <alignment horizontal="center"/>
    </xf>
    <xf numFmtId="11" fontId="2" fillId="0" borderId="2" xfId="1" applyNumberFormat="1" applyFont="1" applyBorder="1" applyAlignment="1">
      <alignment horizontal="center"/>
    </xf>
    <xf numFmtId="166" fontId="2" fillId="0" borderId="2" xfId="1" applyNumberFormat="1" applyFill="1" applyBorder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/>
    <xf numFmtId="0" fontId="1" fillId="0" borderId="1" xfId="0" applyFont="1" applyBorder="1"/>
    <xf numFmtId="10" fontId="0" fillId="0" borderId="2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64" fontId="2" fillId="0" borderId="4" xfId="1" applyNumberFormat="1" applyFill="1" applyBorder="1" applyAlignment="1">
      <alignment horizontal="center"/>
    </xf>
    <xf numFmtId="1" fontId="2" fillId="0" borderId="4" xfId="1" applyNumberFormat="1" applyFill="1" applyBorder="1" applyAlignment="1">
      <alignment horizontal="center"/>
    </xf>
    <xf numFmtId="0" fontId="3" fillId="0" borderId="1" xfId="1" applyFont="1" applyBorder="1" applyAlignment="1"/>
    <xf numFmtId="0" fontId="3" fillId="0" borderId="1" xfId="1" applyFont="1" applyFill="1" applyBorder="1" applyAlignment="1"/>
    <xf numFmtId="0" fontId="3" fillId="0" borderId="3" xfId="1" applyFont="1" applyFill="1" applyBorder="1" applyAlignment="1"/>
    <xf numFmtId="0" fontId="3" fillId="0" borderId="5" xfId="1" applyFont="1" applyFill="1" applyBorder="1" applyAlignment="1"/>
    <xf numFmtId="11" fontId="0" fillId="0" borderId="2" xfId="0" applyNumberFormat="1" applyBorder="1" applyAlignment="1"/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3" borderId="0" xfId="1" applyFont="1" applyFill="1" applyAlignment="1">
      <alignment horizontal="left"/>
    </xf>
  </cellXfs>
  <cellStyles count="2">
    <cellStyle name="Standaard" xfId="0" builtinId="0"/>
    <cellStyle name="Standaard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6"/>
  <sheetViews>
    <sheetView tabSelected="1" zoomScale="85" zoomScaleNormal="85" workbookViewId="0">
      <pane ySplit="1" topLeftCell="A77" activePane="bottomLeft" state="frozen"/>
      <selection pane="bottomLeft"/>
    </sheetView>
  </sheetViews>
  <sheetFormatPr defaultRowHeight="15" x14ac:dyDescent="0.25"/>
  <cols>
    <col min="1" max="1" width="53.42578125" customWidth="1"/>
    <col min="2" max="7" width="8.140625" customWidth="1"/>
    <col min="8" max="35" width="9"/>
    <col min="37" max="37" width="53.42578125" bestFit="1" customWidth="1"/>
  </cols>
  <sheetData>
    <row r="1" spans="1:37" s="24" customFormat="1" ht="15.75" thickBot="1" x14ac:dyDescent="0.3">
      <c r="A1" s="24" t="s">
        <v>1545</v>
      </c>
      <c r="B1" s="33" t="s">
        <v>1669</v>
      </c>
      <c r="C1" s="32" t="s">
        <v>1670</v>
      </c>
      <c r="D1" s="33" t="s">
        <v>1671</v>
      </c>
      <c r="E1" s="34" t="s">
        <v>1672</v>
      </c>
      <c r="F1" s="33" t="s">
        <v>1673</v>
      </c>
      <c r="G1" s="32" t="s">
        <v>1674</v>
      </c>
      <c r="H1" s="36" t="s">
        <v>1699</v>
      </c>
      <c r="I1" s="37" t="s">
        <v>1700</v>
      </c>
      <c r="J1" s="37" t="s">
        <v>1675</v>
      </c>
      <c r="K1" s="37" t="s">
        <v>1683</v>
      </c>
      <c r="L1" s="37" t="s">
        <v>1676</v>
      </c>
      <c r="M1" s="37" t="s">
        <v>1684</v>
      </c>
      <c r="N1" s="37" t="s">
        <v>1677</v>
      </c>
      <c r="O1" s="37" t="s">
        <v>1685</v>
      </c>
      <c r="P1" s="37" t="s">
        <v>1678</v>
      </c>
      <c r="Q1" s="37" t="s">
        <v>1686</v>
      </c>
      <c r="R1" s="37" t="s">
        <v>1679</v>
      </c>
      <c r="S1" s="37" t="s">
        <v>1687</v>
      </c>
      <c r="T1" s="37" t="s">
        <v>1680</v>
      </c>
      <c r="U1" s="37" t="s">
        <v>1688</v>
      </c>
      <c r="V1" s="37" t="s">
        <v>1681</v>
      </c>
      <c r="W1" s="37" t="s">
        <v>1689</v>
      </c>
      <c r="X1" s="37" t="s">
        <v>1682</v>
      </c>
      <c r="Y1" s="37" t="s">
        <v>1690</v>
      </c>
      <c r="Z1" s="36" t="s">
        <v>1691</v>
      </c>
      <c r="AA1" s="37" t="s">
        <v>1695</v>
      </c>
      <c r="AB1" s="37" t="s">
        <v>1692</v>
      </c>
      <c r="AC1" s="37" t="s">
        <v>1696</v>
      </c>
      <c r="AD1" s="37" t="s">
        <v>1693</v>
      </c>
      <c r="AE1" s="37" t="s">
        <v>1697</v>
      </c>
      <c r="AF1" s="37" t="s">
        <v>1701</v>
      </c>
      <c r="AG1" s="37" t="s">
        <v>1702</v>
      </c>
      <c r="AH1" s="37" t="s">
        <v>1694</v>
      </c>
      <c r="AI1" s="37" t="s">
        <v>1698</v>
      </c>
      <c r="AK1" s="24" t="s">
        <v>1719</v>
      </c>
    </row>
    <row r="2" spans="1:37" x14ac:dyDescent="0.25">
      <c r="A2" s="1" t="s">
        <v>1590</v>
      </c>
      <c r="B2" s="25">
        <f>AVERAGE(H2:Y2)</f>
        <v>1.4888888888888888E-6</v>
      </c>
      <c r="C2" s="15">
        <f t="shared" ref="C2:C33" si="0">AVERAGE(Z2:AI2)</f>
        <v>1.1687299999999998E-3</v>
      </c>
      <c r="D2" s="25">
        <f>AVERAGE(B2:C2)</f>
        <v>5.8510944444444435E-4</v>
      </c>
      <c r="E2" s="27">
        <f t="shared" ref="E2:E33" si="1">IF(C2=0,IF(B2=0,0,-50),IF(B2=0,50,(LOG(C2/B2,2))))</f>
        <v>9.6164898674934509</v>
      </c>
      <c r="F2" s="26">
        <v>1.14E-2</v>
      </c>
      <c r="G2" s="14">
        <v>4.13E-3</v>
      </c>
      <c r="H2" s="35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1.6200000000000001E-5</v>
      </c>
      <c r="W2" s="23">
        <v>0</v>
      </c>
      <c r="X2" s="23">
        <v>1.06E-5</v>
      </c>
      <c r="Y2" s="23">
        <v>0</v>
      </c>
      <c r="Z2" s="35">
        <v>2.47E-3</v>
      </c>
      <c r="AA2" s="23">
        <v>1.81E-3</v>
      </c>
      <c r="AB2" s="23">
        <v>3.0699999999999998E-3</v>
      </c>
      <c r="AC2" s="23">
        <v>2.6700000000000001E-3</v>
      </c>
      <c r="AD2" s="23">
        <v>1.4599999999999999E-3</v>
      </c>
      <c r="AE2" s="23">
        <v>1.5200000000000001E-4</v>
      </c>
      <c r="AF2" s="23">
        <v>3.1600000000000002E-5</v>
      </c>
      <c r="AG2" s="23">
        <v>2.37E-5</v>
      </c>
      <c r="AH2" s="23">
        <v>0</v>
      </c>
      <c r="AI2" s="23">
        <v>0</v>
      </c>
      <c r="AK2" s="1" t="s">
        <v>1590</v>
      </c>
    </row>
    <row r="3" spans="1:37" x14ac:dyDescent="0.25">
      <c r="A3" s="1" t="s">
        <v>1591</v>
      </c>
      <c r="B3" s="25">
        <f t="shared" ref="B3:B66" si="2">AVERAGE(H3:Y3)</f>
        <v>7.2216111111111122E-4</v>
      </c>
      <c r="C3" s="15">
        <f t="shared" si="0"/>
        <v>5.8662999999999996E-3</v>
      </c>
      <c r="D3" s="25">
        <f t="shared" ref="D3:D66" si="3">AVERAGE(B3:C3)</f>
        <v>3.2942305555555555E-3</v>
      </c>
      <c r="E3" s="27">
        <f t="shared" si="1"/>
        <v>3.022058214432799</v>
      </c>
      <c r="F3" s="26">
        <v>5.3999999999999999E-2</v>
      </c>
      <c r="G3" s="14">
        <v>1.14E-2</v>
      </c>
      <c r="H3" s="35">
        <v>2.8300000000000001E-3</v>
      </c>
      <c r="I3" s="23">
        <v>4.7599999999999998E-5</v>
      </c>
      <c r="J3" s="23">
        <v>4.7200000000000002E-5</v>
      </c>
      <c r="K3" s="23">
        <v>2.0899999999999998E-3</v>
      </c>
      <c r="L3" s="23">
        <v>0</v>
      </c>
      <c r="M3" s="23">
        <v>0</v>
      </c>
      <c r="N3" s="23">
        <v>8.8900000000000003E-4</v>
      </c>
      <c r="O3" s="23">
        <v>1.73E-4</v>
      </c>
      <c r="P3" s="23">
        <v>0</v>
      </c>
      <c r="Q3" s="23">
        <v>0</v>
      </c>
      <c r="R3" s="23">
        <v>0</v>
      </c>
      <c r="S3" s="23">
        <v>0</v>
      </c>
      <c r="T3" s="23">
        <v>1.2700000000000001E-3</v>
      </c>
      <c r="U3" s="23">
        <v>1.1E-4</v>
      </c>
      <c r="V3" s="23">
        <v>2.4299999999999999E-3</v>
      </c>
      <c r="W3" s="23">
        <v>2.8500000000000001E-3</v>
      </c>
      <c r="X3" s="23">
        <v>2.33E-4</v>
      </c>
      <c r="Y3" s="23">
        <v>2.9099999999999999E-5</v>
      </c>
      <c r="Z3" s="35">
        <v>1.11E-2</v>
      </c>
      <c r="AA3" s="23">
        <v>1.26E-2</v>
      </c>
      <c r="AB3" s="23">
        <v>3.5799999999999998E-3</v>
      </c>
      <c r="AC3" s="23">
        <v>2.4299999999999999E-3</v>
      </c>
      <c r="AD3" s="23">
        <v>5.7800000000000004E-3</v>
      </c>
      <c r="AE3" s="23">
        <v>2.24E-2</v>
      </c>
      <c r="AF3" s="23">
        <v>2.1100000000000001E-4</v>
      </c>
      <c r="AG3" s="23">
        <v>1.8900000000000001E-4</v>
      </c>
      <c r="AH3" s="23">
        <v>1.1900000000000001E-4</v>
      </c>
      <c r="AI3" s="23">
        <v>2.5399999999999999E-4</v>
      </c>
      <c r="AK3" s="1" t="s">
        <v>1591</v>
      </c>
    </row>
    <row r="4" spans="1:37" x14ac:dyDescent="0.25">
      <c r="A4" s="1" t="s">
        <v>1592</v>
      </c>
      <c r="B4" s="25">
        <f t="shared" si="2"/>
        <v>1.8649999999999999E-5</v>
      </c>
      <c r="C4" s="15">
        <f t="shared" si="0"/>
        <v>7.0737000000000003E-4</v>
      </c>
      <c r="D4" s="25">
        <f t="shared" si="3"/>
        <v>3.6301000000000004E-4</v>
      </c>
      <c r="E4" s="27">
        <f t="shared" si="1"/>
        <v>5.2452174991524982</v>
      </c>
      <c r="F4" s="26">
        <v>1.66E-3</v>
      </c>
      <c r="G4" s="14">
        <v>2.0899999999999998E-3</v>
      </c>
      <c r="H4" s="35">
        <v>0</v>
      </c>
      <c r="I4" s="23">
        <v>0</v>
      </c>
      <c r="J4" s="23">
        <v>9.4400000000000004E-5</v>
      </c>
      <c r="K4" s="23">
        <v>1.7799999999999999E-5</v>
      </c>
      <c r="L4" s="23">
        <v>0</v>
      </c>
      <c r="M4" s="23">
        <v>0</v>
      </c>
      <c r="N4" s="23">
        <v>1.4800000000000001E-5</v>
      </c>
      <c r="O4" s="23">
        <v>0</v>
      </c>
      <c r="P4" s="23">
        <v>1.88E-5</v>
      </c>
      <c r="Q4" s="23">
        <v>6.0099999999999997E-5</v>
      </c>
      <c r="R4" s="23">
        <v>4.4799999999999998E-5</v>
      </c>
      <c r="S4" s="23">
        <v>0</v>
      </c>
      <c r="T4" s="23">
        <v>4.8000000000000001E-5</v>
      </c>
      <c r="U4" s="23">
        <v>1.5800000000000001E-5</v>
      </c>
      <c r="V4" s="23">
        <v>0</v>
      </c>
      <c r="W4" s="23">
        <v>0</v>
      </c>
      <c r="X4" s="23">
        <v>2.12E-5</v>
      </c>
      <c r="Y4" s="23">
        <v>0</v>
      </c>
      <c r="Z4" s="35">
        <v>1.0200000000000001E-3</v>
      </c>
      <c r="AA4" s="23">
        <v>7.2000000000000005E-4</v>
      </c>
      <c r="AB4" s="23">
        <v>1.57E-3</v>
      </c>
      <c r="AC4" s="23">
        <v>1.1999999999999999E-3</v>
      </c>
      <c r="AD4" s="23">
        <v>8.9899999999999995E-4</v>
      </c>
      <c r="AE4" s="23">
        <v>4.6699999999999997E-5</v>
      </c>
      <c r="AF4" s="23">
        <v>6.6399999999999999E-4</v>
      </c>
      <c r="AG4" s="23">
        <v>5.5599999999999996E-4</v>
      </c>
      <c r="AH4" s="23">
        <v>2.12E-4</v>
      </c>
      <c r="AI4" s="23">
        <v>1.8599999999999999E-4</v>
      </c>
      <c r="AK4" s="1" t="s">
        <v>1592</v>
      </c>
    </row>
    <row r="5" spans="1:37" x14ac:dyDescent="0.25">
      <c r="A5" s="1" t="s">
        <v>1593</v>
      </c>
      <c r="B5" s="25">
        <f t="shared" si="2"/>
        <v>3.0166666666666669E-6</v>
      </c>
      <c r="C5" s="15">
        <f t="shared" si="0"/>
        <v>5.8022999999999998E-3</v>
      </c>
      <c r="D5" s="25">
        <f t="shared" si="3"/>
        <v>2.9026583333333334E-3</v>
      </c>
      <c r="E5" s="27">
        <f t="shared" si="1"/>
        <v>10.909453883229203</v>
      </c>
      <c r="F5" s="26">
        <v>8.6700000000000004E-4</v>
      </c>
      <c r="G5" s="14">
        <v>8.6700000000000004E-4</v>
      </c>
      <c r="H5" s="35">
        <v>1.45E-5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2.4000000000000001E-5</v>
      </c>
      <c r="U5" s="23">
        <v>1.5800000000000001E-5</v>
      </c>
      <c r="V5" s="23">
        <v>0</v>
      </c>
      <c r="W5" s="23">
        <v>0</v>
      </c>
      <c r="X5" s="23">
        <v>0</v>
      </c>
      <c r="Y5" s="23">
        <v>0</v>
      </c>
      <c r="Z5" s="35">
        <v>3.65E-3</v>
      </c>
      <c r="AA5" s="23">
        <v>4.2500000000000003E-3</v>
      </c>
      <c r="AB5" s="23">
        <v>3.3899999999999998E-3</v>
      </c>
      <c r="AC5" s="23">
        <v>2.15E-3</v>
      </c>
      <c r="AD5" s="23">
        <v>6.6800000000000002E-3</v>
      </c>
      <c r="AE5" s="23">
        <v>5.13E-4</v>
      </c>
      <c r="AF5" s="23">
        <v>1.17E-2</v>
      </c>
      <c r="AG5" s="23">
        <v>1.1299999999999999E-2</v>
      </c>
      <c r="AH5" s="23">
        <v>8.6599999999999993E-3</v>
      </c>
      <c r="AI5" s="23">
        <v>5.7299999999999999E-3</v>
      </c>
      <c r="AK5" s="1" t="s">
        <v>1593</v>
      </c>
    </row>
    <row r="6" spans="1:37" x14ac:dyDescent="0.25">
      <c r="A6" s="1" t="s">
        <v>1594</v>
      </c>
      <c r="B6" s="25">
        <f t="shared" si="2"/>
        <v>8.3678333333333339E-4</v>
      </c>
      <c r="C6" s="15">
        <f t="shared" si="0"/>
        <v>1.17E-6</v>
      </c>
      <c r="D6" s="25">
        <f t="shared" si="3"/>
        <v>4.1897666666666669E-4</v>
      </c>
      <c r="E6" s="27">
        <f t="shared" si="1"/>
        <v>-9.4822017768988864</v>
      </c>
      <c r="F6" s="26">
        <v>0.42599999999999999</v>
      </c>
      <c r="G6" s="14">
        <v>0.46899999999999997</v>
      </c>
      <c r="H6" s="35">
        <v>1.49E-2</v>
      </c>
      <c r="I6" s="23">
        <v>0</v>
      </c>
      <c r="J6" s="23">
        <v>0</v>
      </c>
      <c r="K6" s="23">
        <v>0</v>
      </c>
      <c r="L6" s="23">
        <v>0</v>
      </c>
      <c r="M6" s="23">
        <v>7.3800000000000005E-5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7.7700000000000005E-5</v>
      </c>
      <c r="T6" s="23">
        <v>0</v>
      </c>
      <c r="U6" s="23">
        <v>0</v>
      </c>
      <c r="V6" s="23">
        <v>0</v>
      </c>
      <c r="W6" s="23">
        <v>0</v>
      </c>
      <c r="X6" s="23">
        <v>1.06E-5</v>
      </c>
      <c r="Y6" s="23">
        <v>0</v>
      </c>
      <c r="Z6" s="35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1.17E-5</v>
      </c>
      <c r="AF6" s="23">
        <v>0</v>
      </c>
      <c r="AG6" s="23">
        <v>0</v>
      </c>
      <c r="AH6" s="23">
        <v>0</v>
      </c>
      <c r="AI6" s="23">
        <v>0</v>
      </c>
      <c r="AK6" s="1" t="s">
        <v>1594</v>
      </c>
    </row>
    <row r="7" spans="1:37" x14ac:dyDescent="0.25">
      <c r="A7" s="1" t="s">
        <v>1595</v>
      </c>
      <c r="B7" s="25">
        <f t="shared" si="2"/>
        <v>8.8150000000000001E-5</v>
      </c>
      <c r="C7" s="15">
        <f t="shared" si="0"/>
        <v>1.077197E-3</v>
      </c>
      <c r="D7" s="25">
        <f t="shared" si="3"/>
        <v>5.8267349999999998E-4</v>
      </c>
      <c r="E7" s="27">
        <f t="shared" si="1"/>
        <v>3.611177737272885</v>
      </c>
      <c r="F7" s="26">
        <v>0.17399999999999999</v>
      </c>
      <c r="G7" s="14">
        <v>0.27400000000000002</v>
      </c>
      <c r="H7" s="35">
        <v>1.02E-4</v>
      </c>
      <c r="I7" s="23">
        <v>1.4300000000000001E-4</v>
      </c>
      <c r="J7" s="23">
        <v>9.4400000000000004E-5</v>
      </c>
      <c r="K7" s="23">
        <v>3.39E-4</v>
      </c>
      <c r="L7" s="23">
        <v>0</v>
      </c>
      <c r="M7" s="23">
        <v>2.4600000000000002E-5</v>
      </c>
      <c r="N7" s="23">
        <v>2.3699999999999999E-4</v>
      </c>
      <c r="O7" s="23">
        <v>2.1699999999999999E-5</v>
      </c>
      <c r="P7" s="23">
        <v>0</v>
      </c>
      <c r="Q7" s="23">
        <v>3.01E-5</v>
      </c>
      <c r="R7" s="23">
        <v>4.4799999999999998E-5</v>
      </c>
      <c r="S7" s="23">
        <v>1.9400000000000001E-5</v>
      </c>
      <c r="T7" s="23">
        <v>7.2100000000000004E-5</v>
      </c>
      <c r="U7" s="23">
        <v>4.7299999999999998E-5</v>
      </c>
      <c r="V7" s="23">
        <v>9.7299999999999993E-5</v>
      </c>
      <c r="W7" s="23">
        <v>0</v>
      </c>
      <c r="X7" s="23">
        <v>2.12E-4</v>
      </c>
      <c r="Y7" s="23">
        <v>1.02E-4</v>
      </c>
      <c r="Z7" s="35">
        <v>2.2799999999999999E-3</v>
      </c>
      <c r="AA7" s="23">
        <v>1.24E-3</v>
      </c>
      <c r="AB7" s="23">
        <v>2.9099999999999998E-3</v>
      </c>
      <c r="AC7" s="23">
        <v>2.7299999999999998E-3</v>
      </c>
      <c r="AD7" s="23">
        <v>1.4300000000000001E-3</v>
      </c>
      <c r="AE7" s="23">
        <v>1.63E-4</v>
      </c>
      <c r="AF7" s="23">
        <v>1.0499999999999999E-5</v>
      </c>
      <c r="AG7" s="23">
        <v>0</v>
      </c>
      <c r="AH7" s="23">
        <v>0</v>
      </c>
      <c r="AI7" s="23">
        <v>8.4700000000000002E-6</v>
      </c>
      <c r="AK7" s="1" t="s">
        <v>1595</v>
      </c>
    </row>
    <row r="8" spans="1:37" x14ac:dyDescent="0.25">
      <c r="A8" s="1" t="s">
        <v>1596</v>
      </c>
      <c r="B8" s="25">
        <f t="shared" si="2"/>
        <v>2.1555555555555558E-6</v>
      </c>
      <c r="C8" s="15">
        <f t="shared" si="0"/>
        <v>1.0721E-2</v>
      </c>
      <c r="D8" s="25">
        <f t="shared" si="3"/>
        <v>5.3615777777777773E-3</v>
      </c>
      <c r="E8" s="27">
        <f t="shared" si="1"/>
        <v>12.280092112972309</v>
      </c>
      <c r="F8" s="26">
        <v>1.1199999999999999E-3</v>
      </c>
      <c r="G8" s="14">
        <v>5.8E-4</v>
      </c>
      <c r="H8" s="35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1.4800000000000001E-5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2.4000000000000001E-5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35">
        <v>6.7200000000000003E-3</v>
      </c>
      <c r="AA8" s="23">
        <v>7.8100000000000001E-3</v>
      </c>
      <c r="AB8" s="23">
        <v>5.28E-3</v>
      </c>
      <c r="AC8" s="23">
        <v>3.5599999999999998E-3</v>
      </c>
      <c r="AD8" s="23">
        <v>1.21E-2</v>
      </c>
      <c r="AE8" s="23">
        <v>1.0399999999999999E-3</v>
      </c>
      <c r="AF8" s="23">
        <v>1.9599999999999999E-2</v>
      </c>
      <c r="AG8" s="23">
        <v>1.9099999999999999E-2</v>
      </c>
      <c r="AH8" s="23">
        <v>1.9599999999999999E-2</v>
      </c>
      <c r="AI8" s="23">
        <v>1.24E-2</v>
      </c>
      <c r="AK8" s="1" t="s">
        <v>1596</v>
      </c>
    </row>
    <row r="9" spans="1:37" x14ac:dyDescent="0.25">
      <c r="A9" s="1" t="s">
        <v>1597</v>
      </c>
      <c r="B9" s="25">
        <f t="shared" si="2"/>
        <v>1.1977777777777778E-5</v>
      </c>
      <c r="C9" s="15">
        <f t="shared" si="0"/>
        <v>6.3918000000000004E-3</v>
      </c>
      <c r="D9" s="25">
        <f t="shared" si="3"/>
        <v>3.2018888888888891E-3</v>
      </c>
      <c r="E9" s="27">
        <f t="shared" si="1"/>
        <v>9.0597181851530912</v>
      </c>
      <c r="F9" s="26">
        <v>1.5100000000000001E-3</v>
      </c>
      <c r="G9" s="14">
        <v>1.1299999999999999E-3</v>
      </c>
      <c r="H9" s="35">
        <v>0</v>
      </c>
      <c r="I9" s="23">
        <v>0</v>
      </c>
      <c r="J9" s="23">
        <v>0</v>
      </c>
      <c r="K9" s="23">
        <v>0</v>
      </c>
      <c r="L9" s="23">
        <v>0</v>
      </c>
      <c r="M9" s="23">
        <v>2.4600000000000002E-5</v>
      </c>
      <c r="N9" s="23">
        <v>4.4499999999999997E-5</v>
      </c>
      <c r="O9" s="23">
        <v>0</v>
      </c>
      <c r="P9" s="23">
        <v>1.88E-5</v>
      </c>
      <c r="Q9" s="23">
        <v>0</v>
      </c>
      <c r="R9" s="23">
        <v>0</v>
      </c>
      <c r="S9" s="23">
        <v>0</v>
      </c>
      <c r="T9" s="23">
        <v>4.8000000000000001E-5</v>
      </c>
      <c r="U9" s="23">
        <v>4.7299999999999998E-5</v>
      </c>
      <c r="V9" s="23">
        <v>3.2400000000000001E-5</v>
      </c>
      <c r="W9" s="23">
        <v>0</v>
      </c>
      <c r="X9" s="23">
        <v>0</v>
      </c>
      <c r="Y9" s="23">
        <v>0</v>
      </c>
      <c r="Z9" s="35">
        <v>4.0400000000000002E-3</v>
      </c>
      <c r="AA9" s="23">
        <v>4.0200000000000001E-3</v>
      </c>
      <c r="AB9" s="23">
        <v>3.98E-3</v>
      </c>
      <c r="AC9" s="23">
        <v>2.7100000000000002E-3</v>
      </c>
      <c r="AD9" s="23">
        <v>7.5799999999999999E-3</v>
      </c>
      <c r="AE9" s="23">
        <v>4.7800000000000002E-4</v>
      </c>
      <c r="AF9" s="23">
        <v>1.34E-2</v>
      </c>
      <c r="AG9" s="23">
        <v>1.3299999999999999E-2</v>
      </c>
      <c r="AH9" s="23">
        <v>8.2199999999999999E-3</v>
      </c>
      <c r="AI9" s="23">
        <v>6.1900000000000002E-3</v>
      </c>
      <c r="AK9" s="1" t="s">
        <v>1597</v>
      </c>
    </row>
    <row r="10" spans="1:37" x14ac:dyDescent="0.25">
      <c r="A10" s="1" t="s">
        <v>1598</v>
      </c>
      <c r="B10" s="25">
        <f t="shared" si="2"/>
        <v>7.0111111111111111E-6</v>
      </c>
      <c r="C10" s="15">
        <f t="shared" si="0"/>
        <v>5.6938000000000006E-3</v>
      </c>
      <c r="D10" s="25">
        <f t="shared" si="3"/>
        <v>2.8504055555555559E-3</v>
      </c>
      <c r="E10" s="27">
        <f t="shared" si="1"/>
        <v>9.6655330039795011</v>
      </c>
      <c r="F10" s="26">
        <v>1.5100000000000001E-3</v>
      </c>
      <c r="G10" s="14">
        <v>5.8E-4</v>
      </c>
      <c r="H10" s="35">
        <v>0</v>
      </c>
      <c r="I10" s="23">
        <v>0</v>
      </c>
      <c r="J10" s="23">
        <v>4.7200000000000002E-5</v>
      </c>
      <c r="K10" s="23">
        <v>0</v>
      </c>
      <c r="L10" s="23">
        <v>0</v>
      </c>
      <c r="M10" s="23">
        <v>0</v>
      </c>
      <c r="N10" s="23">
        <v>1.4800000000000001E-5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4.8000000000000001E-5</v>
      </c>
      <c r="U10" s="23">
        <v>0</v>
      </c>
      <c r="V10" s="23">
        <v>1.6200000000000001E-5</v>
      </c>
      <c r="W10" s="23">
        <v>0</v>
      </c>
      <c r="X10" s="23">
        <v>0</v>
      </c>
      <c r="Y10" s="23">
        <v>0</v>
      </c>
      <c r="Z10" s="35">
        <v>3.7299999999999998E-3</v>
      </c>
      <c r="AA10" s="23">
        <v>4.4200000000000003E-3</v>
      </c>
      <c r="AB10" s="23">
        <v>3.0799999999999998E-3</v>
      </c>
      <c r="AC10" s="23">
        <v>2.2499999999999998E-3</v>
      </c>
      <c r="AD10" s="23">
        <v>7.2700000000000004E-3</v>
      </c>
      <c r="AE10" s="23">
        <v>6.8800000000000003E-4</v>
      </c>
      <c r="AF10" s="23">
        <v>1.09E-2</v>
      </c>
      <c r="AG10" s="23">
        <v>1.01E-2</v>
      </c>
      <c r="AH10" s="23">
        <v>8.1300000000000001E-3</v>
      </c>
      <c r="AI10" s="23">
        <v>6.3699999999999998E-3</v>
      </c>
      <c r="AK10" s="1" t="s">
        <v>1598</v>
      </c>
    </row>
    <row r="11" spans="1:37" x14ac:dyDescent="0.25">
      <c r="A11" s="1" t="s">
        <v>1599</v>
      </c>
      <c r="B11" s="25">
        <f t="shared" si="2"/>
        <v>2.1055555555555554E-6</v>
      </c>
      <c r="C11" s="15">
        <f t="shared" si="0"/>
        <v>4.4247999999999996E-3</v>
      </c>
      <c r="D11" s="25">
        <f t="shared" si="3"/>
        <v>2.2134527777777774E-3</v>
      </c>
      <c r="E11" s="27">
        <f t="shared" si="1"/>
        <v>11.037195589987146</v>
      </c>
      <c r="F11" s="26">
        <v>8.6700000000000004E-4</v>
      </c>
      <c r="G11" s="14">
        <v>8.6700000000000004E-4</v>
      </c>
      <c r="H11" s="35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2.1699999999999999E-5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1.6200000000000001E-5</v>
      </c>
      <c r="W11" s="23">
        <v>0</v>
      </c>
      <c r="X11" s="23">
        <v>0</v>
      </c>
      <c r="Y11" s="23">
        <v>0</v>
      </c>
      <c r="Z11" s="35">
        <v>2.8400000000000001E-3</v>
      </c>
      <c r="AA11" s="23">
        <v>2.9199999999999999E-3</v>
      </c>
      <c r="AB11" s="23">
        <v>3.0799999999999998E-3</v>
      </c>
      <c r="AC11" s="23">
        <v>1.8600000000000001E-3</v>
      </c>
      <c r="AD11" s="23">
        <v>5.5199999999999997E-3</v>
      </c>
      <c r="AE11" s="23">
        <v>4.08E-4</v>
      </c>
      <c r="AF11" s="23">
        <v>8.5000000000000006E-3</v>
      </c>
      <c r="AG11" s="23">
        <v>8.9899999999999997E-3</v>
      </c>
      <c r="AH11" s="23">
        <v>5.6499999999999996E-3</v>
      </c>
      <c r="AI11" s="23">
        <v>4.4799999999999996E-3</v>
      </c>
      <c r="AK11" s="1" t="s">
        <v>1599</v>
      </c>
    </row>
    <row r="12" spans="1:37" x14ac:dyDescent="0.25">
      <c r="A12" s="1" t="s">
        <v>1600</v>
      </c>
      <c r="B12" s="25">
        <f t="shared" si="2"/>
        <v>0</v>
      </c>
      <c r="C12" s="15">
        <f t="shared" si="0"/>
        <v>2.6678000000000001E-3</v>
      </c>
      <c r="D12" s="25">
        <f t="shared" si="3"/>
        <v>1.3339000000000001E-3</v>
      </c>
      <c r="E12" s="28">
        <f t="shared" si="1"/>
        <v>50</v>
      </c>
      <c r="F12" s="26">
        <v>5.8E-4</v>
      </c>
      <c r="G12" s="14">
        <v>5.8E-4</v>
      </c>
      <c r="H12" s="35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35">
        <v>1.9E-3</v>
      </c>
      <c r="AA12" s="23">
        <v>1.6800000000000001E-3</v>
      </c>
      <c r="AB12" s="23">
        <v>1.5399999999999999E-3</v>
      </c>
      <c r="AC12" s="23">
        <v>1.2099999999999999E-3</v>
      </c>
      <c r="AD12" s="23">
        <v>3.2799999999999999E-3</v>
      </c>
      <c r="AE12" s="23">
        <v>2.6800000000000001E-4</v>
      </c>
      <c r="AF12" s="23">
        <v>4.9800000000000001E-3</v>
      </c>
      <c r="AG12" s="23">
        <v>5.7299999999999999E-3</v>
      </c>
      <c r="AH12" s="23">
        <v>3.4099999999999998E-3</v>
      </c>
      <c r="AI12" s="23">
        <v>2.6800000000000001E-3</v>
      </c>
      <c r="AK12" s="1" t="s">
        <v>1600</v>
      </c>
    </row>
    <row r="13" spans="1:37" x14ac:dyDescent="0.25">
      <c r="A13" s="1" t="s">
        <v>1601</v>
      </c>
      <c r="B13" s="25">
        <f t="shared" si="2"/>
        <v>2.5166666666666666E-3</v>
      </c>
      <c r="C13" s="15">
        <f t="shared" si="0"/>
        <v>3.3770000000000004E-5</v>
      </c>
      <c r="D13" s="25">
        <f t="shared" si="3"/>
        <v>1.2752183333333332E-3</v>
      </c>
      <c r="E13" s="27">
        <f t="shared" si="1"/>
        <v>-6.2196281541458953</v>
      </c>
      <c r="F13" s="26">
        <v>0.5</v>
      </c>
      <c r="G13" s="14">
        <v>0.5</v>
      </c>
      <c r="H13" s="35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2.5100000000000001E-2</v>
      </c>
      <c r="W13" s="23">
        <v>2.0199999999999999E-2</v>
      </c>
      <c r="X13" s="23">
        <v>0</v>
      </c>
      <c r="Y13" s="23">
        <v>0</v>
      </c>
      <c r="Z13" s="35">
        <v>2.3800000000000001E-4</v>
      </c>
      <c r="AA13" s="23">
        <v>9.9699999999999998E-5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K13" s="1" t="s">
        <v>1601</v>
      </c>
    </row>
    <row r="14" spans="1:37" x14ac:dyDescent="0.25">
      <c r="A14" s="1" t="s">
        <v>1602</v>
      </c>
      <c r="B14" s="25">
        <f t="shared" si="2"/>
        <v>0</v>
      </c>
      <c r="C14" s="15">
        <f t="shared" si="0"/>
        <v>4.1149999999999997E-3</v>
      </c>
      <c r="D14" s="25">
        <f t="shared" si="3"/>
        <v>2.0574999999999999E-3</v>
      </c>
      <c r="E14" s="28">
        <f t="shared" si="1"/>
        <v>50</v>
      </c>
      <c r="F14" s="26">
        <v>5.8E-4</v>
      </c>
      <c r="G14" s="14">
        <v>5.8E-4</v>
      </c>
      <c r="H14" s="35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35">
        <v>2.66E-3</v>
      </c>
      <c r="AA14" s="23">
        <v>2.8500000000000001E-3</v>
      </c>
      <c r="AB14" s="23">
        <v>2.0100000000000001E-3</v>
      </c>
      <c r="AC14" s="23">
        <v>1.65E-3</v>
      </c>
      <c r="AD14" s="23">
        <v>4.4200000000000003E-3</v>
      </c>
      <c r="AE14" s="23">
        <v>3.5E-4</v>
      </c>
      <c r="AF14" s="23">
        <v>7.8100000000000001E-3</v>
      </c>
      <c r="AG14" s="23">
        <v>7.9900000000000006E-3</v>
      </c>
      <c r="AH14" s="23">
        <v>7.0000000000000001E-3</v>
      </c>
      <c r="AI14" s="23">
        <v>4.4099999999999999E-3</v>
      </c>
      <c r="AK14" s="1" t="s">
        <v>1602</v>
      </c>
    </row>
    <row r="15" spans="1:37" x14ac:dyDescent="0.25">
      <c r="A15" s="1" t="s">
        <v>1603</v>
      </c>
      <c r="B15" s="25">
        <f t="shared" si="2"/>
        <v>2.5651666666666668E-4</v>
      </c>
      <c r="C15" s="15">
        <f t="shared" si="0"/>
        <v>1.0443200000000001E-3</v>
      </c>
      <c r="D15" s="25">
        <f t="shared" si="3"/>
        <v>6.5041833333333342E-4</v>
      </c>
      <c r="E15" s="27">
        <f t="shared" si="1"/>
        <v>2.0254393792598546</v>
      </c>
      <c r="F15" s="26">
        <v>9.0200000000000002E-2</v>
      </c>
      <c r="G15" s="14">
        <v>3.1E-2</v>
      </c>
      <c r="H15" s="35">
        <v>9.4300000000000004E-4</v>
      </c>
      <c r="I15" s="23">
        <v>4.7599999999999998E-5</v>
      </c>
      <c r="J15" s="23">
        <v>0</v>
      </c>
      <c r="K15" s="23">
        <v>6.7699999999999998E-4</v>
      </c>
      <c r="L15" s="23">
        <v>0</v>
      </c>
      <c r="M15" s="23">
        <v>2.4600000000000002E-5</v>
      </c>
      <c r="N15" s="23">
        <v>3.5599999999999998E-4</v>
      </c>
      <c r="O15" s="23">
        <v>1.5200000000000001E-4</v>
      </c>
      <c r="P15" s="23">
        <v>3.7599999999999999E-5</v>
      </c>
      <c r="Q15" s="23">
        <v>3.01E-5</v>
      </c>
      <c r="R15" s="23">
        <v>0</v>
      </c>
      <c r="S15" s="23">
        <v>0</v>
      </c>
      <c r="T15" s="23">
        <v>5.53E-4</v>
      </c>
      <c r="U15" s="23">
        <v>9.4699999999999998E-5</v>
      </c>
      <c r="V15" s="23">
        <v>7.4600000000000003E-4</v>
      </c>
      <c r="W15" s="23">
        <v>8.3799999999999999E-4</v>
      </c>
      <c r="X15" s="23">
        <v>7.4099999999999999E-5</v>
      </c>
      <c r="Y15" s="23">
        <v>4.3600000000000003E-5</v>
      </c>
      <c r="Z15" s="35">
        <v>1.31E-3</v>
      </c>
      <c r="AA15" s="23">
        <v>1.9300000000000001E-3</v>
      </c>
      <c r="AB15" s="23">
        <v>4.0099999999999999E-4</v>
      </c>
      <c r="AC15" s="23">
        <v>1.6899999999999999E-4</v>
      </c>
      <c r="AD15" s="23">
        <v>6.7699999999999998E-4</v>
      </c>
      <c r="AE15" s="23">
        <v>4.9699999999999996E-3</v>
      </c>
      <c r="AF15" s="23">
        <v>1.7899999999999999E-4</v>
      </c>
      <c r="AG15" s="23">
        <v>5.9200000000000002E-5</v>
      </c>
      <c r="AH15" s="23">
        <v>3.5799999999999997E-4</v>
      </c>
      <c r="AI15" s="23">
        <v>3.8999999999999999E-4</v>
      </c>
      <c r="AK15" s="1" t="s">
        <v>1603</v>
      </c>
    </row>
    <row r="16" spans="1:37" x14ac:dyDescent="0.25">
      <c r="A16" s="1" t="s">
        <v>1604</v>
      </c>
      <c r="B16" s="25">
        <f t="shared" si="2"/>
        <v>4.0055555555555554E-6</v>
      </c>
      <c r="C16" s="15">
        <f t="shared" si="0"/>
        <v>6.2283000000000008E-3</v>
      </c>
      <c r="D16" s="25">
        <f t="shared" si="3"/>
        <v>3.116152777777778E-3</v>
      </c>
      <c r="E16" s="27">
        <f t="shared" si="1"/>
        <v>10.602620368474971</v>
      </c>
      <c r="F16" s="26">
        <v>8.6700000000000004E-4</v>
      </c>
      <c r="G16" s="14">
        <v>5.8E-4</v>
      </c>
      <c r="H16" s="35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7.2100000000000004E-5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35">
        <v>4.6800000000000001E-3</v>
      </c>
      <c r="AA16" s="23">
        <v>4.9500000000000004E-3</v>
      </c>
      <c r="AB16" s="23">
        <v>3.65E-3</v>
      </c>
      <c r="AC16" s="23">
        <v>2.49E-3</v>
      </c>
      <c r="AD16" s="23">
        <v>7.2899999999999996E-3</v>
      </c>
      <c r="AE16" s="23">
        <v>6.5300000000000004E-4</v>
      </c>
      <c r="AF16" s="23">
        <v>1.17E-2</v>
      </c>
      <c r="AG16" s="23">
        <v>1.1900000000000001E-2</v>
      </c>
      <c r="AH16" s="23">
        <v>9.1000000000000004E-3</v>
      </c>
      <c r="AI16" s="23">
        <v>5.8700000000000002E-3</v>
      </c>
      <c r="AK16" s="1" t="s">
        <v>1604</v>
      </c>
    </row>
    <row r="17" spans="1:37" x14ac:dyDescent="0.25">
      <c r="A17" s="1" t="s">
        <v>1605</v>
      </c>
      <c r="B17" s="25">
        <f t="shared" si="2"/>
        <v>6.55E-6</v>
      </c>
      <c r="C17" s="15">
        <f t="shared" si="0"/>
        <v>1.0222800000000001E-2</v>
      </c>
      <c r="D17" s="25">
        <f t="shared" si="3"/>
        <v>5.114675E-3</v>
      </c>
      <c r="E17" s="27">
        <f t="shared" si="1"/>
        <v>10.608007873955039</v>
      </c>
      <c r="F17" s="26">
        <v>1.3500000000000001E-3</v>
      </c>
      <c r="G17" s="14">
        <v>5.8E-4</v>
      </c>
      <c r="H17" s="35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2.9600000000000001E-5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7.2100000000000004E-5</v>
      </c>
      <c r="U17" s="23">
        <v>0</v>
      </c>
      <c r="V17" s="23">
        <v>1.6200000000000001E-5</v>
      </c>
      <c r="W17" s="23">
        <v>0</v>
      </c>
      <c r="X17" s="23">
        <v>0</v>
      </c>
      <c r="Y17" s="23">
        <v>0</v>
      </c>
      <c r="Z17" s="35">
        <v>6.9300000000000004E-3</v>
      </c>
      <c r="AA17" s="23">
        <v>7.1000000000000004E-3</v>
      </c>
      <c r="AB17" s="23">
        <v>7.1000000000000004E-3</v>
      </c>
      <c r="AC17" s="23">
        <v>5.3299999999999997E-3</v>
      </c>
      <c r="AD17" s="23">
        <v>1.2800000000000001E-2</v>
      </c>
      <c r="AE17" s="23">
        <v>8.2799999999999996E-4</v>
      </c>
      <c r="AF17" s="23">
        <v>1.9699999999999999E-2</v>
      </c>
      <c r="AG17" s="23">
        <v>2.1499999999999998E-2</v>
      </c>
      <c r="AH17" s="23">
        <v>1.2E-2</v>
      </c>
      <c r="AI17" s="23">
        <v>8.94E-3</v>
      </c>
      <c r="AK17" s="1" t="s">
        <v>1605</v>
      </c>
    </row>
    <row r="18" spans="1:37" x14ac:dyDescent="0.25">
      <c r="A18" s="1" t="s">
        <v>1606</v>
      </c>
      <c r="B18" s="25">
        <f t="shared" si="2"/>
        <v>0</v>
      </c>
      <c r="C18" s="15">
        <f t="shared" si="0"/>
        <v>9.4790000000000011E-4</v>
      </c>
      <c r="D18" s="25">
        <f t="shared" si="3"/>
        <v>4.7395000000000005E-4</v>
      </c>
      <c r="E18" s="28">
        <f t="shared" si="1"/>
        <v>50</v>
      </c>
      <c r="F18" s="26">
        <v>5.8E-4</v>
      </c>
      <c r="G18" s="14">
        <v>5.8E-4</v>
      </c>
      <c r="H18" s="35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35">
        <v>7.1299999999999998E-4</v>
      </c>
      <c r="AA18" s="23">
        <v>5.6499999999999996E-4</v>
      </c>
      <c r="AB18" s="23">
        <v>5.7200000000000003E-4</v>
      </c>
      <c r="AC18" s="23">
        <v>2.3900000000000001E-4</v>
      </c>
      <c r="AD18" s="23">
        <v>1.34E-3</v>
      </c>
      <c r="AE18" s="23">
        <v>6.9999999999999994E-5</v>
      </c>
      <c r="AF18" s="23">
        <v>2.0300000000000001E-3</v>
      </c>
      <c r="AG18" s="23">
        <v>1.47E-3</v>
      </c>
      <c r="AH18" s="23">
        <v>1.3500000000000001E-3</v>
      </c>
      <c r="AI18" s="23">
        <v>1.1299999999999999E-3</v>
      </c>
      <c r="AK18" s="1" t="s">
        <v>1606</v>
      </c>
    </row>
    <row r="19" spans="1:37" x14ac:dyDescent="0.25">
      <c r="A19" s="1" t="s">
        <v>1607</v>
      </c>
      <c r="B19" s="25">
        <f t="shared" si="2"/>
        <v>1.6222222222222227E-5</v>
      </c>
      <c r="C19" s="15">
        <f t="shared" si="0"/>
        <v>1.655777E-3</v>
      </c>
      <c r="D19" s="25">
        <f t="shared" si="3"/>
        <v>8.3599961111111107E-4</v>
      </c>
      <c r="E19" s="27">
        <f t="shared" si="1"/>
        <v>6.6733931110170355</v>
      </c>
      <c r="F19" s="26">
        <v>3.04E-2</v>
      </c>
      <c r="G19" s="14">
        <v>6.2399999999999999E-3</v>
      </c>
      <c r="H19" s="35">
        <v>0</v>
      </c>
      <c r="I19" s="23">
        <v>0</v>
      </c>
      <c r="J19" s="23">
        <v>9.4400000000000004E-5</v>
      </c>
      <c r="K19" s="23">
        <v>3.57E-5</v>
      </c>
      <c r="L19" s="23">
        <v>0</v>
      </c>
      <c r="M19" s="23">
        <v>0</v>
      </c>
      <c r="N19" s="23">
        <v>4.4499999999999997E-5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4.8000000000000001E-5</v>
      </c>
      <c r="U19" s="23">
        <v>1.5800000000000001E-5</v>
      </c>
      <c r="V19" s="23">
        <v>3.2400000000000001E-5</v>
      </c>
      <c r="W19" s="23">
        <v>0</v>
      </c>
      <c r="X19" s="23">
        <v>2.12E-5</v>
      </c>
      <c r="Y19" s="23">
        <v>0</v>
      </c>
      <c r="Z19" s="35">
        <v>3.8600000000000001E-3</v>
      </c>
      <c r="AA19" s="23">
        <v>2.6099999999999999E-3</v>
      </c>
      <c r="AB19" s="23">
        <v>4.1799999999999997E-3</v>
      </c>
      <c r="AC19" s="23">
        <v>3.7499999999999999E-3</v>
      </c>
      <c r="AD19" s="23">
        <v>1.8600000000000001E-3</v>
      </c>
      <c r="AE19" s="23">
        <v>2.22E-4</v>
      </c>
      <c r="AF19" s="23">
        <v>4.2200000000000003E-5</v>
      </c>
      <c r="AG19" s="23">
        <v>1.1800000000000001E-5</v>
      </c>
      <c r="AH19" s="23">
        <v>1.33E-5</v>
      </c>
      <c r="AI19" s="23">
        <v>8.4700000000000002E-6</v>
      </c>
      <c r="AK19" s="1" t="s">
        <v>1607</v>
      </c>
    </row>
    <row r="20" spans="1:37" x14ac:dyDescent="0.25">
      <c r="A20" s="1" t="s">
        <v>1608</v>
      </c>
      <c r="B20" s="25">
        <f t="shared" si="2"/>
        <v>2.5277777777777778E-6</v>
      </c>
      <c r="C20" s="15">
        <f t="shared" si="0"/>
        <v>1.1869299999999997E-3</v>
      </c>
      <c r="D20" s="25">
        <f t="shared" si="3"/>
        <v>5.947288888888887E-4</v>
      </c>
      <c r="E20" s="27">
        <f t="shared" si="1"/>
        <v>8.8751494994779918</v>
      </c>
      <c r="F20" s="26">
        <v>2.3099999999999999E-2</v>
      </c>
      <c r="G20" s="14">
        <v>1.0999999999999999E-2</v>
      </c>
      <c r="H20" s="35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1.4800000000000001E-5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1.6200000000000001E-5</v>
      </c>
      <c r="W20" s="23">
        <v>0</v>
      </c>
      <c r="X20" s="23">
        <v>0</v>
      </c>
      <c r="Y20" s="23">
        <v>1.45E-5</v>
      </c>
      <c r="Z20" s="35">
        <v>2.63E-3</v>
      </c>
      <c r="AA20" s="23">
        <v>1.81E-3</v>
      </c>
      <c r="AB20" s="23">
        <v>3.0300000000000001E-3</v>
      </c>
      <c r="AC20" s="23">
        <v>2.7000000000000001E-3</v>
      </c>
      <c r="AD20" s="23">
        <v>1.49E-3</v>
      </c>
      <c r="AE20" s="23">
        <v>1.8699999999999999E-4</v>
      </c>
      <c r="AF20" s="23">
        <v>1.0499999999999999E-5</v>
      </c>
      <c r="AG20" s="23">
        <v>1.1800000000000001E-5</v>
      </c>
      <c r="AH20" s="23">
        <v>0</v>
      </c>
      <c r="AI20" s="23">
        <v>0</v>
      </c>
      <c r="AK20" s="1" t="s">
        <v>1608</v>
      </c>
    </row>
    <row r="21" spans="1:37" x14ac:dyDescent="0.25">
      <c r="A21" s="1" t="s">
        <v>1609</v>
      </c>
      <c r="B21" s="25">
        <f t="shared" si="2"/>
        <v>2.1528333333333333E-4</v>
      </c>
      <c r="C21" s="15">
        <f t="shared" si="0"/>
        <v>1.3394100000000001E-3</v>
      </c>
      <c r="D21" s="25">
        <f t="shared" si="3"/>
        <v>7.7734666666666669E-4</v>
      </c>
      <c r="E21" s="27">
        <f t="shared" si="1"/>
        <v>2.6372891050223886</v>
      </c>
      <c r="F21" s="26">
        <v>8.8800000000000004E-2</v>
      </c>
      <c r="G21" s="14">
        <v>4.0800000000000003E-2</v>
      </c>
      <c r="H21" s="35">
        <v>8.9899999999999995E-4</v>
      </c>
      <c r="I21" s="23">
        <v>0</v>
      </c>
      <c r="J21" s="23">
        <v>0</v>
      </c>
      <c r="K21" s="23">
        <v>5.53E-4</v>
      </c>
      <c r="L21" s="23">
        <v>0</v>
      </c>
      <c r="M21" s="23">
        <v>0</v>
      </c>
      <c r="N21" s="23">
        <v>1.4799999999999999E-4</v>
      </c>
      <c r="O21" s="23">
        <v>2.1699999999999999E-5</v>
      </c>
      <c r="P21" s="23">
        <v>0</v>
      </c>
      <c r="Q21" s="23">
        <v>0</v>
      </c>
      <c r="R21" s="23">
        <v>0</v>
      </c>
      <c r="S21" s="23">
        <v>0</v>
      </c>
      <c r="T21" s="23">
        <v>1.1100000000000001E-3</v>
      </c>
      <c r="U21" s="23">
        <v>1.5800000000000001E-5</v>
      </c>
      <c r="V21" s="23">
        <v>5.1900000000000004E-4</v>
      </c>
      <c r="W21" s="23">
        <v>4.5899999999999999E-4</v>
      </c>
      <c r="X21" s="23">
        <v>1.06E-4</v>
      </c>
      <c r="Y21" s="23">
        <v>4.3600000000000003E-5</v>
      </c>
      <c r="Z21" s="35">
        <v>2.3700000000000001E-3</v>
      </c>
      <c r="AA21" s="23">
        <v>2.49E-3</v>
      </c>
      <c r="AB21" s="23">
        <v>5.8399999999999999E-4</v>
      </c>
      <c r="AC21" s="23">
        <v>4.3600000000000003E-4</v>
      </c>
      <c r="AD21" s="23">
        <v>1.2099999999999999E-3</v>
      </c>
      <c r="AE21" s="23">
        <v>6.0899999999999999E-3</v>
      </c>
      <c r="AF21" s="23">
        <v>7.3800000000000005E-5</v>
      </c>
      <c r="AG21" s="23">
        <v>1.1800000000000001E-5</v>
      </c>
      <c r="AH21" s="23">
        <v>2.65E-5</v>
      </c>
      <c r="AI21" s="23">
        <v>1.02E-4</v>
      </c>
      <c r="AK21" s="1" t="s">
        <v>1609</v>
      </c>
    </row>
    <row r="22" spans="1:37" x14ac:dyDescent="0.25">
      <c r="A22" s="1" t="s">
        <v>1610</v>
      </c>
      <c r="B22" s="25">
        <f t="shared" si="2"/>
        <v>8.7777777777777789E-7</v>
      </c>
      <c r="C22" s="15">
        <f t="shared" si="0"/>
        <v>2.3778000000000002E-3</v>
      </c>
      <c r="D22" s="25">
        <f t="shared" si="3"/>
        <v>1.189338888888889E-3</v>
      </c>
      <c r="E22" s="27">
        <f t="shared" si="1"/>
        <v>11.403484005954351</v>
      </c>
      <c r="F22" s="26">
        <v>5.8E-4</v>
      </c>
      <c r="G22" s="14">
        <v>8.6700000000000004E-4</v>
      </c>
      <c r="H22" s="35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1.5800000000000001E-5</v>
      </c>
      <c r="V22" s="23">
        <v>0</v>
      </c>
      <c r="W22" s="23">
        <v>0</v>
      </c>
      <c r="X22" s="23">
        <v>0</v>
      </c>
      <c r="Y22" s="23">
        <v>0</v>
      </c>
      <c r="Z22" s="35">
        <v>1.47E-3</v>
      </c>
      <c r="AA22" s="23">
        <v>1.7700000000000001E-3</v>
      </c>
      <c r="AB22" s="23">
        <v>1.31E-3</v>
      </c>
      <c r="AC22" s="23">
        <v>7.45E-4</v>
      </c>
      <c r="AD22" s="23">
        <v>2.5400000000000002E-3</v>
      </c>
      <c r="AE22" s="23">
        <v>1.63E-4</v>
      </c>
      <c r="AF22" s="23">
        <v>4.8300000000000001E-3</v>
      </c>
      <c r="AG22" s="23">
        <v>4.9500000000000004E-3</v>
      </c>
      <c r="AH22" s="23">
        <v>3.3700000000000002E-3</v>
      </c>
      <c r="AI22" s="23">
        <v>2.63E-3</v>
      </c>
      <c r="AK22" s="1" t="s">
        <v>1610</v>
      </c>
    </row>
    <row r="23" spans="1:37" x14ac:dyDescent="0.25">
      <c r="A23" s="1" t="s">
        <v>1611</v>
      </c>
      <c r="B23" s="25">
        <f t="shared" si="2"/>
        <v>4.6321666666666681E-3</v>
      </c>
      <c r="C23" s="15">
        <f t="shared" si="0"/>
        <v>5.9161000000000001E-4</v>
      </c>
      <c r="D23" s="25">
        <f t="shared" si="3"/>
        <v>2.6118883333333342E-3</v>
      </c>
      <c r="E23" s="27">
        <f t="shared" si="1"/>
        <v>-2.968968819167161</v>
      </c>
      <c r="F23" s="26">
        <v>0.184</v>
      </c>
      <c r="G23" s="14">
        <v>0.28399999999999997</v>
      </c>
      <c r="H23" s="35">
        <v>4.7800000000000002E-2</v>
      </c>
      <c r="I23" s="23">
        <v>3.5200000000000002E-2</v>
      </c>
      <c r="J23" s="23">
        <v>0</v>
      </c>
      <c r="K23" s="23">
        <v>1.7799999999999999E-5</v>
      </c>
      <c r="L23" s="23">
        <v>0</v>
      </c>
      <c r="M23" s="23">
        <v>0</v>
      </c>
      <c r="N23" s="23">
        <v>2.9600000000000001E-5</v>
      </c>
      <c r="O23" s="23">
        <v>0</v>
      </c>
      <c r="P23" s="23">
        <v>3.7599999999999999E-5</v>
      </c>
      <c r="Q23" s="23">
        <v>3.01E-5</v>
      </c>
      <c r="R23" s="23">
        <v>1.34E-4</v>
      </c>
      <c r="S23" s="23">
        <v>0</v>
      </c>
      <c r="T23" s="23">
        <v>4.8000000000000001E-5</v>
      </c>
      <c r="U23" s="23">
        <v>3.1600000000000002E-5</v>
      </c>
      <c r="V23" s="23">
        <v>0</v>
      </c>
      <c r="W23" s="23">
        <v>0</v>
      </c>
      <c r="X23" s="23">
        <v>2.12E-5</v>
      </c>
      <c r="Y23" s="23">
        <v>2.9099999999999999E-5</v>
      </c>
      <c r="Z23" s="35">
        <v>0</v>
      </c>
      <c r="AA23" s="23">
        <v>1.11E-5</v>
      </c>
      <c r="AB23" s="23">
        <v>0</v>
      </c>
      <c r="AC23" s="23">
        <v>0</v>
      </c>
      <c r="AD23" s="23">
        <v>9.2500000000000004E-4</v>
      </c>
      <c r="AE23" s="23">
        <v>4.9800000000000001E-3</v>
      </c>
      <c r="AF23" s="23">
        <v>0</v>
      </c>
      <c r="AG23" s="23">
        <v>0</v>
      </c>
      <c r="AH23" s="23">
        <v>0</v>
      </c>
      <c r="AI23" s="23">
        <v>0</v>
      </c>
      <c r="AK23" s="1" t="s">
        <v>1611</v>
      </c>
    </row>
    <row r="24" spans="1:37" x14ac:dyDescent="0.25">
      <c r="A24" s="1" t="s">
        <v>1612</v>
      </c>
      <c r="B24" s="25">
        <f t="shared" si="2"/>
        <v>5.713888888888888E-5</v>
      </c>
      <c r="C24" s="15">
        <f t="shared" si="0"/>
        <v>9.5951000000000001E-4</v>
      </c>
      <c r="D24" s="25">
        <f t="shared" si="3"/>
        <v>5.0832444444444446E-4</v>
      </c>
      <c r="E24" s="27">
        <f t="shared" si="1"/>
        <v>4.0697529549389495</v>
      </c>
      <c r="F24" s="26">
        <v>1.55E-2</v>
      </c>
      <c r="G24" s="14">
        <v>7.0499999999999998E-3</v>
      </c>
      <c r="H24" s="35">
        <v>3.0499999999999999E-4</v>
      </c>
      <c r="I24" s="23">
        <v>0</v>
      </c>
      <c r="J24" s="23">
        <v>0</v>
      </c>
      <c r="K24" s="23">
        <v>1.7799999999999999E-4</v>
      </c>
      <c r="L24" s="23">
        <v>0</v>
      </c>
      <c r="M24" s="23">
        <v>0</v>
      </c>
      <c r="N24" s="23">
        <v>5.9299999999999998E-5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2.1599999999999999E-4</v>
      </c>
      <c r="U24" s="23">
        <v>3.1600000000000002E-5</v>
      </c>
      <c r="V24" s="23">
        <v>6.4800000000000003E-5</v>
      </c>
      <c r="W24" s="23">
        <v>1.4200000000000001E-4</v>
      </c>
      <c r="X24" s="23">
        <v>3.18E-5</v>
      </c>
      <c r="Y24" s="23">
        <v>0</v>
      </c>
      <c r="Z24" s="35">
        <v>1.9E-3</v>
      </c>
      <c r="AA24" s="23">
        <v>1.98E-3</v>
      </c>
      <c r="AB24" s="23">
        <v>6.69E-4</v>
      </c>
      <c r="AC24" s="23">
        <v>4.7800000000000002E-4</v>
      </c>
      <c r="AD24" s="23">
        <v>1.1100000000000001E-3</v>
      </c>
      <c r="AE24" s="23">
        <v>3.2499999999999999E-3</v>
      </c>
      <c r="AF24" s="23">
        <v>4.2200000000000003E-5</v>
      </c>
      <c r="AG24" s="23">
        <v>3.5500000000000002E-5</v>
      </c>
      <c r="AH24" s="23">
        <v>7.9599999999999997E-5</v>
      </c>
      <c r="AI24" s="23">
        <v>5.0800000000000002E-5</v>
      </c>
      <c r="AK24" s="1" t="s">
        <v>1612</v>
      </c>
    </row>
    <row r="25" spans="1:37" x14ac:dyDescent="0.25">
      <c r="A25" s="1" t="s">
        <v>1613</v>
      </c>
      <c r="B25" s="25">
        <f t="shared" si="2"/>
        <v>2.677777777777778E-6</v>
      </c>
      <c r="C25" s="15">
        <f t="shared" si="0"/>
        <v>8.7953000000000007E-3</v>
      </c>
      <c r="D25" s="25">
        <f t="shared" si="3"/>
        <v>4.3989888888888891E-3</v>
      </c>
      <c r="E25" s="27">
        <f t="shared" si="1"/>
        <v>11.681480832365894</v>
      </c>
      <c r="F25" s="26">
        <v>8.6700000000000004E-4</v>
      </c>
      <c r="G25" s="14">
        <v>8.6700000000000004E-4</v>
      </c>
      <c r="H25" s="35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1.5800000000000001E-5</v>
      </c>
      <c r="V25" s="23">
        <v>3.2400000000000001E-5</v>
      </c>
      <c r="W25" s="23">
        <v>0</v>
      </c>
      <c r="X25" s="23">
        <v>0</v>
      </c>
      <c r="Y25" s="23">
        <v>0</v>
      </c>
      <c r="Z25" s="35">
        <v>5.4200000000000003E-3</v>
      </c>
      <c r="AA25" s="23">
        <v>6.7099999999999998E-3</v>
      </c>
      <c r="AB25" s="23">
        <v>4.9399999999999999E-3</v>
      </c>
      <c r="AC25" s="23">
        <v>3.8999999999999998E-3</v>
      </c>
      <c r="AD25" s="23">
        <v>1.01E-2</v>
      </c>
      <c r="AE25" s="23">
        <v>8.6300000000000005E-4</v>
      </c>
      <c r="AF25" s="23">
        <v>1.66E-2</v>
      </c>
      <c r="AG25" s="23">
        <v>1.7399999999999999E-2</v>
      </c>
      <c r="AH25" s="23">
        <v>1.3599999999999999E-2</v>
      </c>
      <c r="AI25" s="23">
        <v>8.4200000000000004E-3</v>
      </c>
      <c r="AK25" s="1" t="s">
        <v>1613</v>
      </c>
    </row>
    <row r="26" spans="1:37" x14ac:dyDescent="0.25">
      <c r="A26" s="1" t="s">
        <v>1614</v>
      </c>
      <c r="B26" s="25">
        <f t="shared" si="2"/>
        <v>6.5449999999999992E-5</v>
      </c>
      <c r="C26" s="15">
        <f t="shared" si="0"/>
        <v>1.4700500000000001E-3</v>
      </c>
      <c r="D26" s="25">
        <f t="shared" si="3"/>
        <v>7.6774999999999999E-4</v>
      </c>
      <c r="E26" s="27">
        <f t="shared" si="1"/>
        <v>4.489328223091217</v>
      </c>
      <c r="F26" s="26">
        <v>1.55E-2</v>
      </c>
      <c r="G26" s="14">
        <v>4.79E-3</v>
      </c>
      <c r="H26" s="35">
        <v>2.61E-4</v>
      </c>
      <c r="I26" s="23">
        <v>0</v>
      </c>
      <c r="J26" s="23">
        <v>0</v>
      </c>
      <c r="K26" s="23">
        <v>1.4300000000000001E-4</v>
      </c>
      <c r="L26" s="23">
        <v>0</v>
      </c>
      <c r="M26" s="23">
        <v>0</v>
      </c>
      <c r="N26" s="23">
        <v>5.9299999999999998E-5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3.8400000000000001E-4</v>
      </c>
      <c r="U26" s="23">
        <v>4.7299999999999998E-5</v>
      </c>
      <c r="V26" s="23">
        <v>1.7799999999999999E-4</v>
      </c>
      <c r="W26" s="23">
        <v>9.4900000000000003E-5</v>
      </c>
      <c r="X26" s="23">
        <v>1.06E-5</v>
      </c>
      <c r="Y26" s="23">
        <v>0</v>
      </c>
      <c r="Z26" s="35">
        <v>2.6700000000000001E-3</v>
      </c>
      <c r="AA26" s="23">
        <v>3.29E-3</v>
      </c>
      <c r="AB26" s="23">
        <v>8.3900000000000001E-4</v>
      </c>
      <c r="AC26" s="23">
        <v>5.4799999999999998E-4</v>
      </c>
      <c r="AD26" s="23">
        <v>1.32E-3</v>
      </c>
      <c r="AE26" s="23">
        <v>5.6800000000000002E-3</v>
      </c>
      <c r="AF26" s="23">
        <v>1.26E-4</v>
      </c>
      <c r="AG26" s="23">
        <v>5.9200000000000002E-5</v>
      </c>
      <c r="AH26" s="23">
        <v>6.6299999999999999E-5</v>
      </c>
      <c r="AI26" s="23">
        <v>1.02E-4</v>
      </c>
      <c r="AK26" s="1" t="s">
        <v>1614</v>
      </c>
    </row>
    <row r="27" spans="1:37" x14ac:dyDescent="0.25">
      <c r="A27" s="1" t="s">
        <v>1615</v>
      </c>
      <c r="B27" s="25">
        <f t="shared" si="2"/>
        <v>0</v>
      </c>
      <c r="C27" s="15">
        <f t="shared" si="0"/>
        <v>1.7461999999999998E-3</v>
      </c>
      <c r="D27" s="25">
        <f t="shared" si="3"/>
        <v>8.7309999999999992E-4</v>
      </c>
      <c r="E27" s="28">
        <f t="shared" si="1"/>
        <v>50</v>
      </c>
      <c r="F27" s="26">
        <v>5.8E-4</v>
      </c>
      <c r="G27" s="14">
        <v>5.8E-4</v>
      </c>
      <c r="H27" s="35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35">
        <v>9.6299999999999999E-4</v>
      </c>
      <c r="AA27" s="23">
        <v>1.16E-3</v>
      </c>
      <c r="AB27" s="23">
        <v>8.7600000000000004E-4</v>
      </c>
      <c r="AC27" s="23">
        <v>5.9100000000000005E-4</v>
      </c>
      <c r="AD27" s="23">
        <v>2.0799999999999998E-3</v>
      </c>
      <c r="AE27" s="23">
        <v>1.5200000000000001E-4</v>
      </c>
      <c r="AF27" s="23">
        <v>3.6099999999999999E-3</v>
      </c>
      <c r="AG27" s="23">
        <v>3.5999999999999999E-3</v>
      </c>
      <c r="AH27" s="23">
        <v>2.8E-3</v>
      </c>
      <c r="AI27" s="23">
        <v>1.6299999999999999E-3</v>
      </c>
      <c r="AK27" s="1" t="s">
        <v>1615</v>
      </c>
    </row>
    <row r="28" spans="1:37" x14ac:dyDescent="0.25">
      <c r="A28" s="1" t="s">
        <v>1616</v>
      </c>
      <c r="B28" s="25">
        <f t="shared" si="2"/>
        <v>1.6778033333333334E-2</v>
      </c>
      <c r="C28" s="15">
        <f t="shared" si="0"/>
        <v>1.7055E-4</v>
      </c>
      <c r="D28" s="25">
        <f t="shared" si="3"/>
        <v>8.4742916666666664E-3</v>
      </c>
      <c r="E28" s="27">
        <f t="shared" si="1"/>
        <v>-6.6202350524765823</v>
      </c>
      <c r="F28" s="26">
        <v>0.17</v>
      </c>
      <c r="G28" s="14">
        <v>0.14899999999999999</v>
      </c>
      <c r="H28" s="35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2.4600000000000002E-5</v>
      </c>
      <c r="N28" s="23">
        <v>1.23E-2</v>
      </c>
      <c r="O28" s="23">
        <v>6.6500000000000004E-2</v>
      </c>
      <c r="P28" s="23">
        <v>6.1799999999999997E-3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1.7000000000000001E-2</v>
      </c>
      <c r="Y28" s="23">
        <v>0.2</v>
      </c>
      <c r="Z28" s="35">
        <v>3.57E-5</v>
      </c>
      <c r="AA28" s="23">
        <v>4.4299999999999999E-5</v>
      </c>
      <c r="AB28" s="23">
        <v>3.65E-5</v>
      </c>
      <c r="AC28" s="23">
        <v>2.8099999999999999E-5</v>
      </c>
      <c r="AD28" s="23">
        <v>3.9100000000000002E-5</v>
      </c>
      <c r="AE28" s="23">
        <v>2.22E-4</v>
      </c>
      <c r="AF28" s="23">
        <v>7.3800000000000005E-5</v>
      </c>
      <c r="AG28" s="23">
        <v>0</v>
      </c>
      <c r="AH28" s="23">
        <v>3.4499999999999998E-4</v>
      </c>
      <c r="AI28" s="23">
        <v>8.8099999999999995E-4</v>
      </c>
      <c r="AK28" s="1" t="s">
        <v>1616</v>
      </c>
    </row>
    <row r="29" spans="1:37" x14ac:dyDescent="0.25">
      <c r="A29" s="1" t="s">
        <v>1617</v>
      </c>
      <c r="B29" s="25">
        <f t="shared" si="2"/>
        <v>4.8277777777777778E-6</v>
      </c>
      <c r="C29" s="15">
        <f t="shared" si="0"/>
        <v>4.2287999999999996E-3</v>
      </c>
      <c r="D29" s="25">
        <f t="shared" si="3"/>
        <v>2.1168138888888887E-3</v>
      </c>
      <c r="E29" s="27">
        <f t="shared" si="1"/>
        <v>9.7746733442694822</v>
      </c>
      <c r="F29" s="26">
        <v>1.1299999999999999E-3</v>
      </c>
      <c r="G29" s="14">
        <v>5.8E-4</v>
      </c>
      <c r="H29" s="35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1.4800000000000001E-5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7.2100000000000004E-5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35">
        <v>2.5000000000000001E-3</v>
      </c>
      <c r="AA29" s="23">
        <v>3.1800000000000001E-3</v>
      </c>
      <c r="AB29" s="23">
        <v>2.4099999999999998E-3</v>
      </c>
      <c r="AC29" s="23">
        <v>1.4300000000000001E-3</v>
      </c>
      <c r="AD29" s="23">
        <v>5.13E-3</v>
      </c>
      <c r="AE29" s="23">
        <v>5.4799999999999998E-4</v>
      </c>
      <c r="AF29" s="23">
        <v>7.62E-3</v>
      </c>
      <c r="AG29" s="23">
        <v>8.2100000000000003E-3</v>
      </c>
      <c r="AH29" s="23">
        <v>6.7099999999999998E-3</v>
      </c>
      <c r="AI29" s="23">
        <v>4.5500000000000002E-3</v>
      </c>
      <c r="AK29" s="1" t="s">
        <v>1617</v>
      </c>
    </row>
    <row r="30" spans="1:37" x14ac:dyDescent="0.25">
      <c r="A30" s="1" t="s">
        <v>1618</v>
      </c>
      <c r="B30" s="25">
        <f t="shared" si="2"/>
        <v>6.1238888888888899E-5</v>
      </c>
      <c r="C30" s="15">
        <f t="shared" si="0"/>
        <v>8.5994999999999995E-4</v>
      </c>
      <c r="D30" s="25">
        <f t="shared" si="3"/>
        <v>4.605944444444444E-4</v>
      </c>
      <c r="E30" s="27">
        <f t="shared" si="1"/>
        <v>3.8117327676569852</v>
      </c>
      <c r="F30" s="26">
        <v>3.9800000000000002E-2</v>
      </c>
      <c r="G30" s="14">
        <v>1.32E-2</v>
      </c>
      <c r="H30" s="35">
        <v>2.7599999999999999E-4</v>
      </c>
      <c r="I30" s="23">
        <v>4.7599999999999998E-5</v>
      </c>
      <c r="J30" s="23">
        <v>0</v>
      </c>
      <c r="K30" s="23">
        <v>1.6000000000000001E-4</v>
      </c>
      <c r="L30" s="23">
        <v>0</v>
      </c>
      <c r="M30" s="23">
        <v>0</v>
      </c>
      <c r="N30" s="23">
        <v>4.4499999999999997E-5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1.6799999999999999E-4</v>
      </c>
      <c r="U30" s="23">
        <v>0</v>
      </c>
      <c r="V30" s="23">
        <v>1.95E-4</v>
      </c>
      <c r="W30" s="23">
        <v>1.9000000000000001E-4</v>
      </c>
      <c r="X30" s="23">
        <v>2.12E-5</v>
      </c>
      <c r="Y30" s="23">
        <v>0</v>
      </c>
      <c r="Z30" s="35">
        <v>1.2700000000000001E-3</v>
      </c>
      <c r="AA30" s="23">
        <v>1.73E-3</v>
      </c>
      <c r="AB30" s="23">
        <v>4.7399999999999997E-4</v>
      </c>
      <c r="AC30" s="23">
        <v>2.3900000000000001E-4</v>
      </c>
      <c r="AD30" s="23">
        <v>7.9500000000000003E-4</v>
      </c>
      <c r="AE30" s="23">
        <v>3.9699999999999996E-3</v>
      </c>
      <c r="AF30" s="23">
        <v>4.2200000000000003E-5</v>
      </c>
      <c r="AG30" s="23">
        <v>2.37E-5</v>
      </c>
      <c r="AH30" s="23">
        <v>1.33E-5</v>
      </c>
      <c r="AI30" s="23">
        <v>4.2299999999999998E-5</v>
      </c>
      <c r="AK30" s="1" t="s">
        <v>1618</v>
      </c>
    </row>
    <row r="31" spans="1:37" x14ac:dyDescent="0.25">
      <c r="A31" s="1" t="s">
        <v>1619</v>
      </c>
      <c r="B31" s="25">
        <f t="shared" si="2"/>
        <v>4.6999999999999999E-6</v>
      </c>
      <c r="C31" s="15">
        <f t="shared" si="0"/>
        <v>3.4497E-3</v>
      </c>
      <c r="D31" s="25">
        <f t="shared" si="3"/>
        <v>1.7271999999999999E-3</v>
      </c>
      <c r="E31" s="27">
        <f t="shared" si="1"/>
        <v>9.5195944325651922</v>
      </c>
      <c r="F31" s="26">
        <v>1.1299999999999999E-3</v>
      </c>
      <c r="G31" s="14">
        <v>8.6700000000000004E-4</v>
      </c>
      <c r="H31" s="35">
        <v>0</v>
      </c>
      <c r="I31" s="23">
        <v>0</v>
      </c>
      <c r="J31" s="23">
        <v>0</v>
      </c>
      <c r="K31" s="23">
        <v>1.7799999999999999E-5</v>
      </c>
      <c r="L31" s="23">
        <v>0</v>
      </c>
      <c r="M31" s="23">
        <v>0</v>
      </c>
      <c r="N31" s="23">
        <v>0</v>
      </c>
      <c r="O31" s="23">
        <v>0</v>
      </c>
      <c r="P31" s="23">
        <v>1.88E-5</v>
      </c>
      <c r="Q31" s="23">
        <v>0</v>
      </c>
      <c r="R31" s="23">
        <v>0</v>
      </c>
      <c r="S31" s="23">
        <v>0</v>
      </c>
      <c r="T31" s="23">
        <v>4.8000000000000001E-5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35">
        <v>2.1299999999999999E-3</v>
      </c>
      <c r="AA31" s="23">
        <v>2.3E-3</v>
      </c>
      <c r="AB31" s="23">
        <v>2.1199999999999999E-3</v>
      </c>
      <c r="AC31" s="23">
        <v>1.1299999999999999E-3</v>
      </c>
      <c r="AD31" s="23">
        <v>4.47E-3</v>
      </c>
      <c r="AE31" s="23">
        <v>3.2699999999999998E-4</v>
      </c>
      <c r="AF31" s="23">
        <v>6.7499999999999999E-3</v>
      </c>
      <c r="AG31" s="23">
        <v>6.43E-3</v>
      </c>
      <c r="AH31" s="23">
        <v>5.1999999999999998E-3</v>
      </c>
      <c r="AI31" s="23">
        <v>3.64E-3</v>
      </c>
      <c r="AK31" s="1" t="s">
        <v>1619</v>
      </c>
    </row>
    <row r="32" spans="1:37" x14ac:dyDescent="0.25">
      <c r="A32" s="1" t="s">
        <v>1620</v>
      </c>
      <c r="B32" s="25">
        <f t="shared" si="2"/>
        <v>3.088277777777778E-4</v>
      </c>
      <c r="C32" s="15">
        <f t="shared" si="0"/>
        <v>8.4391000000000002E-4</v>
      </c>
      <c r="D32" s="25">
        <f t="shared" si="3"/>
        <v>5.7636888888888888E-4</v>
      </c>
      <c r="E32" s="27">
        <f t="shared" si="1"/>
        <v>1.4502866259634408</v>
      </c>
      <c r="F32" s="26">
        <v>0.47299999999999998</v>
      </c>
      <c r="G32" s="14">
        <v>0.34499999999999997</v>
      </c>
      <c r="H32" s="35">
        <v>1.06E-3</v>
      </c>
      <c r="I32" s="23">
        <v>9.5299999999999999E-5</v>
      </c>
      <c r="J32" s="23">
        <v>9.4400000000000004E-5</v>
      </c>
      <c r="K32" s="23">
        <v>6.6E-4</v>
      </c>
      <c r="L32" s="23">
        <v>2.12E-4</v>
      </c>
      <c r="M32" s="23">
        <v>1.4799999999999999E-4</v>
      </c>
      <c r="N32" s="23">
        <v>4.0000000000000002E-4</v>
      </c>
      <c r="O32" s="23">
        <v>6.4999999999999994E-5</v>
      </c>
      <c r="P32" s="23">
        <v>9.3900000000000006E-5</v>
      </c>
      <c r="Q32" s="23">
        <v>3.01E-5</v>
      </c>
      <c r="R32" s="23">
        <v>0</v>
      </c>
      <c r="S32" s="23">
        <v>5.8300000000000001E-5</v>
      </c>
      <c r="T32" s="23">
        <v>5.2899999999999996E-4</v>
      </c>
      <c r="U32" s="23">
        <v>7.8899999999999993E-5</v>
      </c>
      <c r="V32" s="23">
        <v>6.6500000000000001E-4</v>
      </c>
      <c r="W32" s="23">
        <v>7.9100000000000004E-4</v>
      </c>
      <c r="X32" s="23">
        <v>3.6000000000000002E-4</v>
      </c>
      <c r="Y32" s="23">
        <v>2.1800000000000001E-4</v>
      </c>
      <c r="Z32" s="35">
        <v>1.49E-3</v>
      </c>
      <c r="AA32" s="23">
        <v>1.72E-3</v>
      </c>
      <c r="AB32" s="23">
        <v>4.1399999999999998E-4</v>
      </c>
      <c r="AC32" s="23">
        <v>2.81E-4</v>
      </c>
      <c r="AD32" s="23">
        <v>5.0799999999999999E-4</v>
      </c>
      <c r="AE32" s="23">
        <v>3.9199999999999999E-3</v>
      </c>
      <c r="AF32" s="23">
        <v>3.1600000000000002E-5</v>
      </c>
      <c r="AG32" s="23">
        <v>2.37E-5</v>
      </c>
      <c r="AH32" s="23">
        <v>0</v>
      </c>
      <c r="AI32" s="23">
        <v>5.0800000000000002E-5</v>
      </c>
      <c r="AK32" s="1" t="s">
        <v>1620</v>
      </c>
    </row>
    <row r="33" spans="1:37" x14ac:dyDescent="0.25">
      <c r="A33" s="1" t="s">
        <v>1621</v>
      </c>
      <c r="B33" s="25">
        <f t="shared" si="2"/>
        <v>8.7055555555555562E-6</v>
      </c>
      <c r="C33" s="15">
        <f t="shared" si="0"/>
        <v>3.7591300000000003E-3</v>
      </c>
      <c r="D33" s="25">
        <f t="shared" si="3"/>
        <v>1.8839177777777779E-3</v>
      </c>
      <c r="E33" s="27">
        <f t="shared" si="1"/>
        <v>8.7542467247206233</v>
      </c>
      <c r="F33" s="26">
        <v>1.5100000000000001E-3</v>
      </c>
      <c r="G33" s="14">
        <v>5.8E-4</v>
      </c>
      <c r="H33" s="35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4.4499999999999997E-5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4.8000000000000001E-5</v>
      </c>
      <c r="U33" s="23">
        <v>0</v>
      </c>
      <c r="V33" s="23">
        <v>3.2400000000000001E-5</v>
      </c>
      <c r="W33" s="23">
        <v>0</v>
      </c>
      <c r="X33" s="23">
        <v>3.18E-5</v>
      </c>
      <c r="Y33" s="23">
        <v>0</v>
      </c>
      <c r="Z33" s="35">
        <v>8.0400000000000003E-3</v>
      </c>
      <c r="AA33" s="23">
        <v>5.3699999999999998E-3</v>
      </c>
      <c r="AB33" s="23">
        <v>0.01</v>
      </c>
      <c r="AC33" s="23">
        <v>8.4499999999999992E-3</v>
      </c>
      <c r="AD33" s="23">
        <v>5.0200000000000002E-3</v>
      </c>
      <c r="AE33" s="23">
        <v>4.6700000000000002E-4</v>
      </c>
      <c r="AF33" s="23">
        <v>6.3200000000000005E-5</v>
      </c>
      <c r="AG33" s="23">
        <v>5.9200000000000002E-5</v>
      </c>
      <c r="AH33" s="23">
        <v>7.9599999999999997E-5</v>
      </c>
      <c r="AI33" s="23">
        <v>4.2299999999999998E-5</v>
      </c>
      <c r="AK33" s="1" t="s">
        <v>1621</v>
      </c>
    </row>
    <row r="34" spans="1:37" x14ac:dyDescent="0.25">
      <c r="A34" s="1" t="s">
        <v>1622</v>
      </c>
      <c r="B34" s="25">
        <f t="shared" si="2"/>
        <v>4.9837222222222227E-3</v>
      </c>
      <c r="C34" s="15">
        <f t="shared" ref="C34:C65" si="4">AVERAGE(Z34:AI34)</f>
        <v>1.5809999999999999E-4</v>
      </c>
      <c r="D34" s="25">
        <f t="shared" si="3"/>
        <v>2.5709111111111111E-3</v>
      </c>
      <c r="E34" s="27">
        <f t="shared" ref="E34:E65" si="5">IF(C34=0,IF(B34=0,0,-50),IF(B34=0,50,(LOG(C34/B34,2))))</f>
        <v>-4.9783143862852315</v>
      </c>
      <c r="F34" s="26">
        <v>0.46899999999999997</v>
      </c>
      <c r="G34" s="14">
        <v>0.11899999999999999</v>
      </c>
      <c r="H34" s="35">
        <v>0</v>
      </c>
      <c r="I34" s="23">
        <v>4.7599999999999998E-5</v>
      </c>
      <c r="J34" s="23">
        <v>9.6699999999999998E-3</v>
      </c>
      <c r="K34" s="23">
        <v>3.1899999999999998E-2</v>
      </c>
      <c r="L34" s="23">
        <v>0</v>
      </c>
      <c r="M34" s="23">
        <v>2.0799999999999999E-2</v>
      </c>
      <c r="N34" s="23">
        <v>0</v>
      </c>
      <c r="O34" s="23">
        <v>0</v>
      </c>
      <c r="P34" s="23">
        <v>0</v>
      </c>
      <c r="Q34" s="23">
        <v>1.4999999999999999E-4</v>
      </c>
      <c r="R34" s="23">
        <v>0</v>
      </c>
      <c r="S34" s="23">
        <v>1.9400000000000001E-5</v>
      </c>
      <c r="T34" s="23">
        <v>0</v>
      </c>
      <c r="U34" s="23">
        <v>0</v>
      </c>
      <c r="V34" s="23">
        <v>0</v>
      </c>
      <c r="W34" s="23">
        <v>0</v>
      </c>
      <c r="X34" s="23">
        <v>3.2200000000000002E-3</v>
      </c>
      <c r="Y34" s="23">
        <v>2.3900000000000001E-2</v>
      </c>
      <c r="Z34" s="35">
        <v>0</v>
      </c>
      <c r="AA34" s="23">
        <v>0</v>
      </c>
      <c r="AB34" s="23">
        <v>5.1099999999999995E-4</v>
      </c>
      <c r="AC34" s="23">
        <v>1.07E-3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K34" s="1" t="s">
        <v>1622</v>
      </c>
    </row>
    <row r="35" spans="1:37" x14ac:dyDescent="0.25">
      <c r="A35" s="1" t="s">
        <v>1623</v>
      </c>
      <c r="B35" s="25">
        <f t="shared" si="2"/>
        <v>2.3911111111111112E-3</v>
      </c>
      <c r="C35" s="15">
        <f t="shared" si="4"/>
        <v>9.2046999999999995E-5</v>
      </c>
      <c r="D35" s="25">
        <f t="shared" si="3"/>
        <v>1.2415790555555556E-3</v>
      </c>
      <c r="E35" s="27">
        <f t="shared" si="5"/>
        <v>-4.6991666591551269</v>
      </c>
      <c r="F35" s="26">
        <v>0.27900000000000003</v>
      </c>
      <c r="G35" s="14">
        <v>0.5</v>
      </c>
      <c r="H35" s="35">
        <v>0</v>
      </c>
      <c r="I35" s="23">
        <v>0</v>
      </c>
      <c r="J35" s="23">
        <v>3.4799999999999998E-2</v>
      </c>
      <c r="K35" s="23">
        <v>6.4900000000000001E-3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1.75E-3</v>
      </c>
      <c r="V35" s="23">
        <v>0</v>
      </c>
      <c r="W35" s="23">
        <v>0</v>
      </c>
      <c r="X35" s="23">
        <v>0</v>
      </c>
      <c r="Y35" s="23">
        <v>0</v>
      </c>
      <c r="Z35" s="35">
        <v>2.9700000000000001E-4</v>
      </c>
      <c r="AA35" s="23">
        <v>4.9799999999999996E-4</v>
      </c>
      <c r="AB35" s="23">
        <v>0</v>
      </c>
      <c r="AC35" s="23">
        <v>0</v>
      </c>
      <c r="AD35" s="23">
        <v>1.17E-4</v>
      </c>
      <c r="AE35" s="23">
        <v>0</v>
      </c>
      <c r="AF35" s="23">
        <v>0</v>
      </c>
      <c r="AG35" s="23">
        <v>0</v>
      </c>
      <c r="AH35" s="23">
        <v>0</v>
      </c>
      <c r="AI35" s="23">
        <v>8.4700000000000002E-6</v>
      </c>
      <c r="AK35" s="1" t="s">
        <v>1623</v>
      </c>
    </row>
    <row r="36" spans="1:37" x14ac:dyDescent="0.25">
      <c r="A36" s="1" t="s">
        <v>1624</v>
      </c>
      <c r="B36" s="25">
        <f t="shared" si="2"/>
        <v>4.7375444444444446E-3</v>
      </c>
      <c r="C36" s="15">
        <f t="shared" si="4"/>
        <v>1.5195000000000001E-4</v>
      </c>
      <c r="D36" s="25">
        <f t="shared" si="3"/>
        <v>2.4447472222222221E-3</v>
      </c>
      <c r="E36" s="27">
        <f t="shared" si="5"/>
        <v>-4.9624708977655185</v>
      </c>
      <c r="F36" s="26">
        <v>0.21199999999999999</v>
      </c>
      <c r="G36" s="14">
        <v>0.17499999999999999</v>
      </c>
      <c r="H36" s="35">
        <v>1.45E-4</v>
      </c>
      <c r="I36" s="23">
        <v>1.9100000000000001E-4</v>
      </c>
      <c r="J36" s="23">
        <v>2.7799999999999999E-3</v>
      </c>
      <c r="K36" s="23">
        <v>1.21E-2</v>
      </c>
      <c r="L36" s="23">
        <v>2.12E-4</v>
      </c>
      <c r="M36" s="23">
        <v>2.4600000000000002E-5</v>
      </c>
      <c r="N36" s="23">
        <v>1.3300000000000001E-4</v>
      </c>
      <c r="O36" s="23">
        <v>2.1699999999999999E-4</v>
      </c>
      <c r="P36" s="23">
        <v>7.5099999999999996E-5</v>
      </c>
      <c r="Q36" s="23">
        <v>1.3899999999999999E-2</v>
      </c>
      <c r="R36" s="23">
        <v>8.9599999999999996E-5</v>
      </c>
      <c r="S36" s="23">
        <v>1.9400000000000001E-5</v>
      </c>
      <c r="T36" s="23">
        <v>9.6100000000000005E-5</v>
      </c>
      <c r="U36" s="23">
        <v>2.63E-2</v>
      </c>
      <c r="V36" s="23">
        <v>1.72E-2</v>
      </c>
      <c r="W36" s="23">
        <v>1.12E-2</v>
      </c>
      <c r="X36" s="23">
        <v>4.7699999999999999E-4</v>
      </c>
      <c r="Y36" s="23">
        <v>1.16E-4</v>
      </c>
      <c r="Z36" s="35">
        <v>3.8000000000000002E-4</v>
      </c>
      <c r="AA36" s="23">
        <v>3.3199999999999999E-4</v>
      </c>
      <c r="AB36" s="23">
        <v>1.8200000000000001E-4</v>
      </c>
      <c r="AC36" s="23">
        <v>1.27E-4</v>
      </c>
      <c r="AD36" s="23">
        <v>1.56E-4</v>
      </c>
      <c r="AE36" s="23">
        <v>2.92E-4</v>
      </c>
      <c r="AF36" s="23">
        <v>0</v>
      </c>
      <c r="AG36" s="23">
        <v>1.1800000000000001E-5</v>
      </c>
      <c r="AH36" s="23">
        <v>1.33E-5</v>
      </c>
      <c r="AI36" s="23">
        <v>2.5400000000000001E-5</v>
      </c>
      <c r="AK36" s="1" t="s">
        <v>1624</v>
      </c>
    </row>
    <row r="37" spans="1:37" x14ac:dyDescent="0.25">
      <c r="A37" s="1" t="s">
        <v>1625</v>
      </c>
      <c r="B37" s="25">
        <f t="shared" si="2"/>
        <v>1.3277111111111113E-3</v>
      </c>
      <c r="C37" s="15">
        <f t="shared" si="4"/>
        <v>2.143E-5</v>
      </c>
      <c r="D37" s="25">
        <f t="shared" si="3"/>
        <v>6.7457055555555565E-4</v>
      </c>
      <c r="E37" s="27">
        <f t="shared" si="5"/>
        <v>-5.9531656130216959</v>
      </c>
      <c r="F37" s="26">
        <v>7.9600000000000001E-3</v>
      </c>
      <c r="G37" s="14">
        <v>3.0800000000000001E-2</v>
      </c>
      <c r="H37" s="35">
        <v>2.9E-5</v>
      </c>
      <c r="I37" s="23">
        <v>9.5299999999999999E-5</v>
      </c>
      <c r="J37" s="23">
        <v>1.4200000000000001E-4</v>
      </c>
      <c r="K37" s="23">
        <v>1.6000000000000001E-4</v>
      </c>
      <c r="L37" s="23">
        <v>4.2299999999999998E-4</v>
      </c>
      <c r="M37" s="23">
        <v>2.4600000000000002E-5</v>
      </c>
      <c r="N37" s="23">
        <v>4.4499999999999997E-5</v>
      </c>
      <c r="O37" s="23">
        <v>4.3300000000000002E-5</v>
      </c>
      <c r="P37" s="23">
        <v>0</v>
      </c>
      <c r="Q37" s="23">
        <v>3.01E-5</v>
      </c>
      <c r="R37" s="23">
        <v>4.4799999999999998E-5</v>
      </c>
      <c r="S37" s="23">
        <v>3.8800000000000001E-5</v>
      </c>
      <c r="T37" s="23">
        <v>4.8000000000000001E-5</v>
      </c>
      <c r="U37" s="23">
        <v>1.5800000000000001E-5</v>
      </c>
      <c r="V37" s="23">
        <v>4.8600000000000002E-5</v>
      </c>
      <c r="W37" s="23">
        <v>1.11E-4</v>
      </c>
      <c r="X37" s="23">
        <v>4.8999999999999998E-3</v>
      </c>
      <c r="Y37" s="23">
        <v>1.77E-2</v>
      </c>
      <c r="Z37" s="35">
        <v>2.3799999999999999E-5</v>
      </c>
      <c r="AA37" s="23">
        <v>2.2099999999999998E-5</v>
      </c>
      <c r="AB37" s="23">
        <v>2.4300000000000001E-5</v>
      </c>
      <c r="AC37" s="23">
        <v>1.4100000000000001E-5</v>
      </c>
      <c r="AD37" s="23">
        <v>1.2999999999999999E-5</v>
      </c>
      <c r="AE37" s="23">
        <v>1.17E-4</v>
      </c>
      <c r="AF37" s="23">
        <v>0</v>
      </c>
      <c r="AG37" s="23">
        <v>0</v>
      </c>
      <c r="AH37" s="23">
        <v>0</v>
      </c>
      <c r="AI37" s="23">
        <v>0</v>
      </c>
      <c r="AK37" s="1" t="s">
        <v>1625</v>
      </c>
    </row>
    <row r="38" spans="1:37" x14ac:dyDescent="0.25">
      <c r="A38" s="1" t="s">
        <v>1626</v>
      </c>
      <c r="B38" s="25">
        <f t="shared" si="2"/>
        <v>9.0000000000000007E-7</v>
      </c>
      <c r="C38" s="15">
        <f t="shared" si="4"/>
        <v>9.3760000000000002E-4</v>
      </c>
      <c r="D38" s="25">
        <f t="shared" si="3"/>
        <v>4.6924999999999999E-4</v>
      </c>
      <c r="E38" s="27">
        <f t="shared" si="5"/>
        <v>10.024831852979936</v>
      </c>
      <c r="F38" s="26">
        <v>8.6700000000000004E-4</v>
      </c>
      <c r="G38" s="14">
        <v>4.13E-3</v>
      </c>
      <c r="H38" s="35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1.6200000000000001E-5</v>
      </c>
      <c r="W38" s="23">
        <v>0</v>
      </c>
      <c r="X38" s="23">
        <v>0</v>
      </c>
      <c r="Y38" s="23">
        <v>0</v>
      </c>
      <c r="Z38" s="35">
        <v>6.0599999999999998E-4</v>
      </c>
      <c r="AA38" s="23">
        <v>3.9899999999999999E-4</v>
      </c>
      <c r="AB38" s="23">
        <v>9.8499999999999998E-4</v>
      </c>
      <c r="AC38" s="23">
        <v>5.9100000000000005E-4</v>
      </c>
      <c r="AD38" s="23">
        <v>9.2500000000000004E-4</v>
      </c>
      <c r="AE38" s="23">
        <v>0</v>
      </c>
      <c r="AF38" s="23">
        <v>2.0400000000000001E-3</v>
      </c>
      <c r="AG38" s="23">
        <v>2.7200000000000002E-3</v>
      </c>
      <c r="AH38" s="23">
        <v>8.2200000000000003E-4</v>
      </c>
      <c r="AI38" s="23">
        <v>2.8800000000000001E-4</v>
      </c>
      <c r="AK38" s="1" t="s">
        <v>1626</v>
      </c>
    </row>
    <row r="39" spans="1:37" x14ac:dyDescent="0.25">
      <c r="A39" s="1" t="s">
        <v>1627</v>
      </c>
      <c r="B39" s="25">
        <f t="shared" si="2"/>
        <v>0</v>
      </c>
      <c r="C39" s="15">
        <f t="shared" si="4"/>
        <v>8.9809999999999998E-4</v>
      </c>
      <c r="D39" s="25">
        <f t="shared" si="3"/>
        <v>4.4904999999999999E-4</v>
      </c>
      <c r="E39" s="28">
        <f t="shared" si="5"/>
        <v>50</v>
      </c>
      <c r="F39" s="26">
        <v>5.8E-4</v>
      </c>
      <c r="G39" s="14">
        <v>5.8E-4</v>
      </c>
      <c r="H39" s="35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35">
        <v>3.3300000000000002E-4</v>
      </c>
      <c r="AA39" s="23">
        <v>5.6499999999999996E-4</v>
      </c>
      <c r="AB39" s="23">
        <v>1.8200000000000001E-4</v>
      </c>
      <c r="AC39" s="23">
        <v>5.63E-5</v>
      </c>
      <c r="AD39" s="23">
        <v>5.0799999999999999E-4</v>
      </c>
      <c r="AE39" s="23">
        <v>4.6699999999999997E-5</v>
      </c>
      <c r="AF39" s="23">
        <v>1.82E-3</v>
      </c>
      <c r="AG39" s="23">
        <v>1.83E-3</v>
      </c>
      <c r="AH39" s="23">
        <v>2.5300000000000001E-3</v>
      </c>
      <c r="AI39" s="23">
        <v>1.1100000000000001E-3</v>
      </c>
      <c r="AK39" s="1" t="s">
        <v>1627</v>
      </c>
    </row>
    <row r="40" spans="1:37" x14ac:dyDescent="0.25">
      <c r="A40" s="1" t="s">
        <v>1628</v>
      </c>
      <c r="B40" s="25">
        <f t="shared" si="2"/>
        <v>3.8777777777777775E-6</v>
      </c>
      <c r="C40" s="15">
        <f t="shared" si="4"/>
        <v>5.3392000000000005E-3</v>
      </c>
      <c r="D40" s="25">
        <f t="shared" si="3"/>
        <v>2.6715388888888894E-3</v>
      </c>
      <c r="E40" s="27">
        <f t="shared" si="5"/>
        <v>10.42717774641498</v>
      </c>
      <c r="F40" s="26">
        <v>1.3500000000000001E-3</v>
      </c>
      <c r="G40" s="14">
        <v>5.8E-4</v>
      </c>
      <c r="H40" s="35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2.9600000000000001E-5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2.4000000000000001E-5</v>
      </c>
      <c r="U40" s="23">
        <v>0</v>
      </c>
      <c r="V40" s="23">
        <v>1.6200000000000001E-5</v>
      </c>
      <c r="W40" s="23">
        <v>0</v>
      </c>
      <c r="X40" s="23">
        <v>0</v>
      </c>
      <c r="Y40" s="23">
        <v>0</v>
      </c>
      <c r="Z40" s="35">
        <v>1.18E-2</v>
      </c>
      <c r="AA40" s="23">
        <v>8.4600000000000005E-3</v>
      </c>
      <c r="AB40" s="23">
        <v>1.3299999999999999E-2</v>
      </c>
      <c r="AC40" s="23">
        <v>1.17E-2</v>
      </c>
      <c r="AD40" s="23">
        <v>6.9800000000000001E-3</v>
      </c>
      <c r="AE40" s="23">
        <v>6.9999999999999999E-4</v>
      </c>
      <c r="AF40" s="23">
        <v>2.1100000000000001E-4</v>
      </c>
      <c r="AG40" s="23">
        <v>1.54E-4</v>
      </c>
      <c r="AH40" s="23">
        <v>5.3100000000000003E-5</v>
      </c>
      <c r="AI40" s="23">
        <v>3.3899999999999997E-5</v>
      </c>
      <c r="AK40" s="1" t="s">
        <v>1628</v>
      </c>
    </row>
    <row r="41" spans="1:37" x14ac:dyDescent="0.25">
      <c r="A41" s="1" t="s">
        <v>1629</v>
      </c>
      <c r="B41" s="25">
        <f t="shared" si="2"/>
        <v>7.570555555555556E-5</v>
      </c>
      <c r="C41" s="15">
        <f t="shared" si="4"/>
        <v>1.0885700000000001E-3</v>
      </c>
      <c r="D41" s="25">
        <f t="shared" si="3"/>
        <v>5.8213777777777777E-4</v>
      </c>
      <c r="E41" s="27">
        <f t="shared" si="5"/>
        <v>3.8458911977041597</v>
      </c>
      <c r="F41" s="26">
        <v>3.04E-2</v>
      </c>
      <c r="G41" s="14">
        <v>7.0499999999999998E-3</v>
      </c>
      <c r="H41" s="35">
        <v>1.6000000000000001E-4</v>
      </c>
      <c r="I41" s="23">
        <v>0</v>
      </c>
      <c r="J41" s="23">
        <v>0</v>
      </c>
      <c r="K41" s="23">
        <v>2.5000000000000001E-4</v>
      </c>
      <c r="L41" s="23">
        <v>0</v>
      </c>
      <c r="M41" s="23">
        <v>0</v>
      </c>
      <c r="N41" s="23">
        <v>8.8900000000000006E-5</v>
      </c>
      <c r="O41" s="23">
        <v>0</v>
      </c>
      <c r="P41" s="23">
        <v>1.88E-5</v>
      </c>
      <c r="Q41" s="23">
        <v>0</v>
      </c>
      <c r="R41" s="23">
        <v>0</v>
      </c>
      <c r="S41" s="23">
        <v>0</v>
      </c>
      <c r="T41" s="23">
        <v>3.1199999999999999E-4</v>
      </c>
      <c r="U41" s="23">
        <v>1.5800000000000001E-5</v>
      </c>
      <c r="V41" s="23">
        <v>2.2699999999999999E-4</v>
      </c>
      <c r="W41" s="23">
        <v>2.6899999999999998E-4</v>
      </c>
      <c r="X41" s="23">
        <v>2.12E-5</v>
      </c>
      <c r="Y41" s="23">
        <v>0</v>
      </c>
      <c r="Z41" s="35">
        <v>1.8699999999999999E-3</v>
      </c>
      <c r="AA41" s="23">
        <v>2.2399999999999998E-3</v>
      </c>
      <c r="AB41" s="23">
        <v>6.9300000000000004E-4</v>
      </c>
      <c r="AC41" s="23">
        <v>4.2200000000000001E-4</v>
      </c>
      <c r="AD41" s="23">
        <v>1.17E-3</v>
      </c>
      <c r="AE41" s="23">
        <v>4.2199999999999998E-3</v>
      </c>
      <c r="AF41" s="23">
        <v>6.3200000000000005E-5</v>
      </c>
      <c r="AG41" s="23">
        <v>7.1000000000000005E-5</v>
      </c>
      <c r="AH41" s="23">
        <v>2.65E-5</v>
      </c>
      <c r="AI41" s="23">
        <v>1.1E-4</v>
      </c>
      <c r="AK41" s="1" t="s">
        <v>1629</v>
      </c>
    </row>
    <row r="42" spans="1:37" x14ac:dyDescent="0.25">
      <c r="A42" s="1" t="s">
        <v>1630</v>
      </c>
      <c r="B42" s="25">
        <f t="shared" si="2"/>
        <v>2.1630555555555555E-4</v>
      </c>
      <c r="C42" s="15">
        <f t="shared" si="4"/>
        <v>2.4651999999999999E-3</v>
      </c>
      <c r="D42" s="25">
        <f t="shared" si="3"/>
        <v>1.3407527777777777E-3</v>
      </c>
      <c r="E42" s="27">
        <f t="shared" si="5"/>
        <v>3.5105620713936818</v>
      </c>
      <c r="F42" s="26">
        <v>1.5100000000000001E-3</v>
      </c>
      <c r="G42" s="14">
        <v>1.66E-3</v>
      </c>
      <c r="H42" s="35">
        <v>6.38E-4</v>
      </c>
      <c r="I42" s="23">
        <v>0</v>
      </c>
      <c r="J42" s="23">
        <v>0</v>
      </c>
      <c r="K42" s="23">
        <v>5.1699999999999999E-4</v>
      </c>
      <c r="L42" s="23">
        <v>0</v>
      </c>
      <c r="M42" s="23">
        <v>0</v>
      </c>
      <c r="N42" s="23">
        <v>1.7799999999999999E-4</v>
      </c>
      <c r="O42" s="23">
        <v>2.1699999999999999E-4</v>
      </c>
      <c r="P42" s="23">
        <v>0</v>
      </c>
      <c r="Q42" s="23">
        <v>0</v>
      </c>
      <c r="R42" s="23">
        <v>0</v>
      </c>
      <c r="S42" s="23">
        <v>5.8300000000000001E-5</v>
      </c>
      <c r="T42" s="23">
        <v>2.4000000000000001E-4</v>
      </c>
      <c r="U42" s="23">
        <v>2.05E-4</v>
      </c>
      <c r="V42" s="23">
        <v>8.7500000000000002E-4</v>
      </c>
      <c r="W42" s="23">
        <v>7.9100000000000004E-4</v>
      </c>
      <c r="X42" s="23">
        <v>1.16E-4</v>
      </c>
      <c r="Y42" s="23">
        <v>5.8199999999999998E-5</v>
      </c>
      <c r="Z42" s="35">
        <v>2.32E-3</v>
      </c>
      <c r="AA42" s="23">
        <v>2.96E-3</v>
      </c>
      <c r="AB42" s="23">
        <v>1.16E-3</v>
      </c>
      <c r="AC42" s="23">
        <v>9.4200000000000002E-4</v>
      </c>
      <c r="AD42" s="23">
        <v>2.5100000000000001E-3</v>
      </c>
      <c r="AE42" s="23">
        <v>4.1900000000000001E-3</v>
      </c>
      <c r="AF42" s="23">
        <v>2.99E-3</v>
      </c>
      <c r="AG42" s="23">
        <v>3.15E-3</v>
      </c>
      <c r="AH42" s="23">
        <v>2.2200000000000002E-3</v>
      </c>
      <c r="AI42" s="23">
        <v>2.2100000000000002E-3</v>
      </c>
      <c r="AK42" s="1" t="s">
        <v>1630</v>
      </c>
    </row>
    <row r="43" spans="1:37" x14ac:dyDescent="0.25">
      <c r="A43" s="1" t="s">
        <v>1631</v>
      </c>
      <c r="B43" s="25">
        <f t="shared" si="2"/>
        <v>6.2944444444444442E-6</v>
      </c>
      <c r="C43" s="15">
        <f t="shared" si="4"/>
        <v>2.5711400000000004E-3</v>
      </c>
      <c r="D43" s="25">
        <f t="shared" si="3"/>
        <v>1.2887172222222224E-3</v>
      </c>
      <c r="E43" s="27">
        <f t="shared" si="5"/>
        <v>8.6741134030272704</v>
      </c>
      <c r="F43" s="26">
        <v>2.2100000000000002E-2</v>
      </c>
      <c r="G43" s="14">
        <v>8.6700000000000004E-4</v>
      </c>
      <c r="H43" s="35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1.4800000000000001E-5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7.2100000000000004E-5</v>
      </c>
      <c r="U43" s="23">
        <v>0</v>
      </c>
      <c r="V43" s="23">
        <v>0</v>
      </c>
      <c r="W43" s="23">
        <v>1.5800000000000001E-5</v>
      </c>
      <c r="X43" s="23">
        <v>1.06E-5</v>
      </c>
      <c r="Y43" s="23">
        <v>0</v>
      </c>
      <c r="Z43" s="35">
        <v>5.6600000000000001E-3</v>
      </c>
      <c r="AA43" s="23">
        <v>3.6099999999999999E-3</v>
      </c>
      <c r="AB43" s="23">
        <v>6.9100000000000003E-3</v>
      </c>
      <c r="AC43" s="23">
        <v>5.77E-3</v>
      </c>
      <c r="AD43" s="23">
        <v>3.2200000000000002E-3</v>
      </c>
      <c r="AE43" s="23">
        <v>3.97E-4</v>
      </c>
      <c r="AF43" s="23">
        <v>6.3200000000000005E-5</v>
      </c>
      <c r="AG43" s="23">
        <v>4.7299999999999998E-5</v>
      </c>
      <c r="AH43" s="23">
        <v>0</v>
      </c>
      <c r="AI43" s="23">
        <v>3.3899999999999997E-5</v>
      </c>
      <c r="AK43" s="1" t="s">
        <v>1631</v>
      </c>
    </row>
    <row r="44" spans="1:37" x14ac:dyDescent="0.25">
      <c r="A44" s="1" t="s">
        <v>1632</v>
      </c>
      <c r="B44" s="25">
        <f t="shared" si="2"/>
        <v>3.2629444444444444E-4</v>
      </c>
      <c r="C44" s="15">
        <f t="shared" si="4"/>
        <v>1.5558599999999998E-3</v>
      </c>
      <c r="D44" s="25">
        <f t="shared" si="3"/>
        <v>9.4107722222222219E-4</v>
      </c>
      <c r="E44" s="27">
        <f t="shared" si="5"/>
        <v>2.2534659198853531</v>
      </c>
      <c r="F44" s="26">
        <v>9.0200000000000002E-2</v>
      </c>
      <c r="G44" s="14">
        <v>5.4600000000000003E-2</v>
      </c>
      <c r="H44" s="35">
        <v>1.3799999999999999E-3</v>
      </c>
      <c r="I44" s="23">
        <v>0</v>
      </c>
      <c r="J44" s="23">
        <v>0</v>
      </c>
      <c r="K44" s="23">
        <v>9.7999999999999997E-4</v>
      </c>
      <c r="L44" s="23">
        <v>0</v>
      </c>
      <c r="M44" s="23">
        <v>2.4600000000000002E-5</v>
      </c>
      <c r="N44" s="23">
        <v>4.15E-4</v>
      </c>
      <c r="O44" s="23">
        <v>2.1699999999999999E-5</v>
      </c>
      <c r="P44" s="23">
        <v>3.7599999999999999E-5</v>
      </c>
      <c r="Q44" s="23">
        <v>3.01E-5</v>
      </c>
      <c r="R44" s="23">
        <v>0</v>
      </c>
      <c r="S44" s="23">
        <v>0</v>
      </c>
      <c r="T44" s="23">
        <v>1.2999999999999999E-3</v>
      </c>
      <c r="U44" s="23">
        <v>4.7299999999999998E-5</v>
      </c>
      <c r="V44" s="23">
        <v>7.2999999999999996E-4</v>
      </c>
      <c r="W44" s="23">
        <v>7.5900000000000002E-4</v>
      </c>
      <c r="X44" s="23">
        <v>1.4799999999999999E-4</v>
      </c>
      <c r="Y44" s="23">
        <v>0</v>
      </c>
      <c r="Z44" s="35">
        <v>2.2300000000000002E-3</v>
      </c>
      <c r="AA44" s="23">
        <v>2.7699999999999999E-3</v>
      </c>
      <c r="AB44" s="23">
        <v>7.9100000000000004E-4</v>
      </c>
      <c r="AC44" s="23">
        <v>4.64E-4</v>
      </c>
      <c r="AD44" s="23">
        <v>1.5200000000000001E-3</v>
      </c>
      <c r="AE44" s="23">
        <v>7.5100000000000002E-3</v>
      </c>
      <c r="AF44" s="23">
        <v>6.3200000000000005E-5</v>
      </c>
      <c r="AG44" s="23">
        <v>1.1800000000000001E-5</v>
      </c>
      <c r="AH44" s="23">
        <v>7.9599999999999997E-5</v>
      </c>
      <c r="AI44" s="23">
        <v>1.1900000000000001E-4</v>
      </c>
      <c r="AK44" s="1" t="s">
        <v>1632</v>
      </c>
    </row>
    <row r="45" spans="1:37" x14ac:dyDescent="0.25">
      <c r="A45" s="1" t="s">
        <v>1633</v>
      </c>
      <c r="B45" s="25">
        <f t="shared" si="2"/>
        <v>1.2111111111111112E-3</v>
      </c>
      <c r="C45" s="15">
        <f t="shared" si="4"/>
        <v>6.29E-4</v>
      </c>
      <c r="D45" s="25">
        <f t="shared" si="3"/>
        <v>9.2005555555555558E-4</v>
      </c>
      <c r="E45" s="27">
        <f t="shared" si="5"/>
        <v>-0.94519930623004955</v>
      </c>
      <c r="F45" s="26">
        <v>0.5</v>
      </c>
      <c r="G45" s="14">
        <v>0.5</v>
      </c>
      <c r="H45" s="35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1.04E-2</v>
      </c>
      <c r="W45" s="23">
        <v>1.14E-2</v>
      </c>
      <c r="X45" s="23">
        <v>0</v>
      </c>
      <c r="Y45" s="23">
        <v>0</v>
      </c>
      <c r="Z45" s="35">
        <v>2.7000000000000001E-3</v>
      </c>
      <c r="AA45" s="23">
        <v>3.5899999999999999E-3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K45" s="1" t="s">
        <v>1633</v>
      </c>
    </row>
    <row r="46" spans="1:37" x14ac:dyDescent="0.25">
      <c r="A46" s="1" t="s">
        <v>1634</v>
      </c>
      <c r="B46" s="25">
        <f t="shared" si="2"/>
        <v>2.7888888888888891E-6</v>
      </c>
      <c r="C46" s="15">
        <f t="shared" si="4"/>
        <v>5.9216999999999994E-3</v>
      </c>
      <c r="D46" s="25">
        <f t="shared" si="3"/>
        <v>2.9622444444444441E-3</v>
      </c>
      <c r="E46" s="27">
        <f t="shared" si="5"/>
        <v>11.052105230850046</v>
      </c>
      <c r="F46" s="26">
        <v>8.6700000000000004E-4</v>
      </c>
      <c r="G46" s="14">
        <v>8.6700000000000004E-4</v>
      </c>
      <c r="H46" s="35">
        <v>0</v>
      </c>
      <c r="I46" s="23">
        <v>0</v>
      </c>
      <c r="J46" s="23">
        <v>0</v>
      </c>
      <c r="K46" s="23">
        <v>1.7799999999999999E-5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3.2400000000000001E-5</v>
      </c>
      <c r="W46" s="23">
        <v>0</v>
      </c>
      <c r="X46" s="23">
        <v>0</v>
      </c>
      <c r="Y46" s="23">
        <v>0</v>
      </c>
      <c r="Z46" s="35">
        <v>3.8600000000000001E-3</v>
      </c>
      <c r="AA46" s="23">
        <v>4.15E-3</v>
      </c>
      <c r="AB46" s="23">
        <v>3.5400000000000002E-3</v>
      </c>
      <c r="AC46" s="23">
        <v>2.33E-3</v>
      </c>
      <c r="AD46" s="23">
        <v>6.7499999999999999E-3</v>
      </c>
      <c r="AE46" s="23">
        <v>7.4700000000000005E-4</v>
      </c>
      <c r="AF46" s="23">
        <v>1.1299999999999999E-2</v>
      </c>
      <c r="AG46" s="23">
        <v>1.23E-2</v>
      </c>
      <c r="AH46" s="23">
        <v>8.0099999999999998E-3</v>
      </c>
      <c r="AI46" s="23">
        <v>6.2300000000000003E-3</v>
      </c>
      <c r="AK46" s="1" t="s">
        <v>1634</v>
      </c>
    </row>
    <row r="47" spans="1:37" x14ac:dyDescent="0.25">
      <c r="A47" s="1" t="s">
        <v>1635</v>
      </c>
      <c r="B47" s="25">
        <f t="shared" si="2"/>
        <v>9.7222222222222244E-6</v>
      </c>
      <c r="C47" s="15">
        <f t="shared" si="4"/>
        <v>9.6270000000000001E-3</v>
      </c>
      <c r="D47" s="25">
        <f t="shared" si="3"/>
        <v>4.8183611111111109E-3</v>
      </c>
      <c r="E47" s="27">
        <f t="shared" si="5"/>
        <v>9.9515844646129459</v>
      </c>
      <c r="F47" s="26">
        <v>1.3500000000000001E-3</v>
      </c>
      <c r="G47" s="14">
        <v>5.8E-4</v>
      </c>
      <c r="H47" s="35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1.4800000000000001E-5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1.44E-4</v>
      </c>
      <c r="U47" s="23">
        <v>0</v>
      </c>
      <c r="V47" s="23">
        <v>1.6200000000000001E-5</v>
      </c>
      <c r="W47" s="23">
        <v>0</v>
      </c>
      <c r="X47" s="23">
        <v>0</v>
      </c>
      <c r="Y47" s="23">
        <v>0</v>
      </c>
      <c r="Z47" s="35">
        <v>5.3499999999999997E-3</v>
      </c>
      <c r="AA47" s="23">
        <v>6.43E-3</v>
      </c>
      <c r="AB47" s="23">
        <v>4.8999999999999998E-3</v>
      </c>
      <c r="AC47" s="23">
        <v>3.3999999999999998E-3</v>
      </c>
      <c r="AD47" s="23">
        <v>1.0699999999999999E-2</v>
      </c>
      <c r="AE47" s="23">
        <v>1.1900000000000001E-3</v>
      </c>
      <c r="AF47" s="23">
        <v>1.7899999999999999E-2</v>
      </c>
      <c r="AG47" s="23">
        <v>1.8499999999999999E-2</v>
      </c>
      <c r="AH47" s="23">
        <v>1.72E-2</v>
      </c>
      <c r="AI47" s="23">
        <v>1.0699999999999999E-2</v>
      </c>
      <c r="AK47" s="1" t="s">
        <v>1635</v>
      </c>
    </row>
    <row r="48" spans="1:37" x14ac:dyDescent="0.25">
      <c r="A48" s="1" t="s">
        <v>1636</v>
      </c>
      <c r="B48" s="25">
        <f t="shared" si="2"/>
        <v>2.4618583333333333E-2</v>
      </c>
      <c r="C48" s="15">
        <f t="shared" si="4"/>
        <v>1.2670999999999998E-4</v>
      </c>
      <c r="D48" s="25">
        <f t="shared" si="3"/>
        <v>1.2372646666666666E-2</v>
      </c>
      <c r="E48" s="27">
        <f t="shared" si="5"/>
        <v>-7.6020735476713304</v>
      </c>
      <c r="F48" s="26">
        <v>0.313</v>
      </c>
      <c r="G48" s="14">
        <v>1.54E-2</v>
      </c>
      <c r="H48" s="35">
        <v>0</v>
      </c>
      <c r="I48" s="23">
        <v>0</v>
      </c>
      <c r="J48" s="23">
        <v>1.9300000000000001E-3</v>
      </c>
      <c r="K48" s="23">
        <v>2.4099999999999998E-3</v>
      </c>
      <c r="L48" s="23">
        <v>0</v>
      </c>
      <c r="M48" s="23">
        <v>2.8400000000000002E-2</v>
      </c>
      <c r="N48" s="23">
        <v>2.0799999999999999E-2</v>
      </c>
      <c r="O48" s="23">
        <v>8.6199999999999992E-3</v>
      </c>
      <c r="P48" s="23">
        <v>6.5699999999999995E-2</v>
      </c>
      <c r="Q48" s="23">
        <v>0.28100000000000003</v>
      </c>
      <c r="R48" s="23">
        <v>0</v>
      </c>
      <c r="S48" s="23">
        <v>2.0799999999999999E-2</v>
      </c>
      <c r="T48" s="23">
        <v>9.4400000000000005E-3</v>
      </c>
      <c r="U48" s="23">
        <v>4.0200000000000001E-3</v>
      </c>
      <c r="V48" s="23">
        <v>0</v>
      </c>
      <c r="W48" s="23">
        <v>0</v>
      </c>
      <c r="X48" s="23">
        <v>0</v>
      </c>
      <c r="Y48" s="23">
        <v>1.45E-5</v>
      </c>
      <c r="Z48" s="35">
        <v>0</v>
      </c>
      <c r="AA48" s="23">
        <v>0</v>
      </c>
      <c r="AB48" s="23">
        <v>6.8099999999999996E-4</v>
      </c>
      <c r="AC48" s="23">
        <v>5.3399999999999997E-4</v>
      </c>
      <c r="AD48" s="23">
        <v>5.2099999999999999E-5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K48" s="1" t="s">
        <v>1636</v>
      </c>
    </row>
    <row r="49" spans="1:37" x14ac:dyDescent="0.25">
      <c r="A49" s="1" t="s">
        <v>1637</v>
      </c>
      <c r="B49" s="25">
        <f t="shared" si="2"/>
        <v>1.7777777777777779E-3</v>
      </c>
      <c r="C49" s="15">
        <f t="shared" si="4"/>
        <v>3.5500000000000001E-4</v>
      </c>
      <c r="D49" s="25">
        <f t="shared" si="3"/>
        <v>1.0663888888888889E-3</v>
      </c>
      <c r="E49" s="27">
        <f t="shared" si="5"/>
        <v>-2.3241840688277304</v>
      </c>
      <c r="F49" s="26">
        <v>0.5</v>
      </c>
      <c r="G49" s="14">
        <v>0.5</v>
      </c>
      <c r="H49" s="35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1.4200000000000001E-2</v>
      </c>
      <c r="W49" s="23">
        <v>1.78E-2</v>
      </c>
      <c r="X49" s="23">
        <v>0</v>
      </c>
      <c r="Y49" s="23">
        <v>0</v>
      </c>
      <c r="Z49" s="35">
        <v>1.41E-3</v>
      </c>
      <c r="AA49" s="23">
        <v>2.14E-3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K49" s="1" t="s">
        <v>1637</v>
      </c>
    </row>
    <row r="50" spans="1:37" x14ac:dyDescent="0.25">
      <c r="A50" s="1" t="s">
        <v>1638</v>
      </c>
      <c r="B50" s="25">
        <f t="shared" si="2"/>
        <v>2.0944444444444445E-4</v>
      </c>
      <c r="C50" s="15">
        <f t="shared" si="4"/>
        <v>2.4004999999999998E-4</v>
      </c>
      <c r="D50" s="25">
        <f t="shared" si="3"/>
        <v>2.247472222222222E-4</v>
      </c>
      <c r="E50" s="27">
        <f t="shared" si="5"/>
        <v>0.19676731905751751</v>
      </c>
      <c r="F50" s="26">
        <v>0.107</v>
      </c>
      <c r="G50" s="14">
        <v>0.33100000000000002</v>
      </c>
      <c r="H50" s="35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3.7699999999999999E-3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35">
        <v>1.7799999999999999E-4</v>
      </c>
      <c r="AA50" s="23">
        <v>2.0300000000000001E-3</v>
      </c>
      <c r="AB50" s="23">
        <v>3.65E-5</v>
      </c>
      <c r="AC50" s="23">
        <v>0</v>
      </c>
      <c r="AD50" s="23">
        <v>1.56E-4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K50" s="1" t="s">
        <v>1638</v>
      </c>
    </row>
    <row r="51" spans="1:37" x14ac:dyDescent="0.25">
      <c r="A51" s="1" t="s">
        <v>1639</v>
      </c>
      <c r="B51" s="25">
        <f t="shared" si="2"/>
        <v>1.1438888888888888E-5</v>
      </c>
      <c r="C51" s="15">
        <f t="shared" si="4"/>
        <v>4.3856600000000004E-3</v>
      </c>
      <c r="D51" s="25">
        <f t="shared" si="3"/>
        <v>2.1985494444444445E-3</v>
      </c>
      <c r="E51" s="27">
        <f t="shared" si="5"/>
        <v>8.582703237211156</v>
      </c>
      <c r="F51" s="26">
        <v>2.0400000000000001E-2</v>
      </c>
      <c r="G51" s="14">
        <v>1.39E-3</v>
      </c>
      <c r="H51" s="35">
        <v>0</v>
      </c>
      <c r="I51" s="23">
        <v>0</v>
      </c>
      <c r="J51" s="23">
        <v>0</v>
      </c>
      <c r="K51" s="23">
        <v>5.3499999999999999E-5</v>
      </c>
      <c r="L51" s="23">
        <v>0</v>
      </c>
      <c r="M51" s="23">
        <v>0</v>
      </c>
      <c r="N51" s="23">
        <v>2.9600000000000001E-5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4.8000000000000001E-5</v>
      </c>
      <c r="U51" s="23">
        <v>0</v>
      </c>
      <c r="V51" s="23">
        <v>3.2400000000000001E-5</v>
      </c>
      <c r="W51" s="23">
        <v>0</v>
      </c>
      <c r="X51" s="23">
        <v>4.2400000000000001E-5</v>
      </c>
      <c r="Y51" s="23">
        <v>0</v>
      </c>
      <c r="Z51" s="35">
        <v>8.77E-3</v>
      </c>
      <c r="AA51" s="23">
        <v>6.7400000000000003E-3</v>
      </c>
      <c r="AB51" s="23">
        <v>1.18E-2</v>
      </c>
      <c r="AC51" s="23">
        <v>1.0500000000000001E-2</v>
      </c>
      <c r="AD51" s="23">
        <v>5.3400000000000001E-3</v>
      </c>
      <c r="AE51" s="23">
        <v>4.2000000000000002E-4</v>
      </c>
      <c r="AF51" s="23">
        <v>1.5799999999999999E-4</v>
      </c>
      <c r="AG51" s="23">
        <v>9.4699999999999998E-5</v>
      </c>
      <c r="AH51" s="23">
        <v>0</v>
      </c>
      <c r="AI51" s="23">
        <v>3.3899999999999997E-5</v>
      </c>
      <c r="AK51" s="1" t="s">
        <v>1639</v>
      </c>
    </row>
    <row r="52" spans="1:37" x14ac:dyDescent="0.25">
      <c r="A52" s="1" t="s">
        <v>1640</v>
      </c>
      <c r="B52" s="25">
        <f t="shared" si="2"/>
        <v>0</v>
      </c>
      <c r="C52" s="15">
        <f t="shared" si="4"/>
        <v>2.7582999999999996E-3</v>
      </c>
      <c r="D52" s="25">
        <f t="shared" si="3"/>
        <v>1.3791499999999998E-3</v>
      </c>
      <c r="E52" s="28">
        <f t="shared" si="5"/>
        <v>50</v>
      </c>
      <c r="F52" s="26">
        <v>5.8E-4</v>
      </c>
      <c r="G52" s="14">
        <v>5.8E-4</v>
      </c>
      <c r="H52" s="35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35">
        <v>1.66E-3</v>
      </c>
      <c r="AA52" s="23">
        <v>2.1299999999999999E-3</v>
      </c>
      <c r="AB52" s="23">
        <v>1.41E-3</v>
      </c>
      <c r="AC52" s="23">
        <v>1.1000000000000001E-3</v>
      </c>
      <c r="AD52" s="23">
        <v>3.1099999999999999E-3</v>
      </c>
      <c r="AE52" s="23">
        <v>3.0299999999999999E-4</v>
      </c>
      <c r="AF52" s="23">
        <v>5.3400000000000001E-3</v>
      </c>
      <c r="AG52" s="23">
        <v>5.6699999999999997E-3</v>
      </c>
      <c r="AH52" s="23">
        <v>4.1399999999999996E-3</v>
      </c>
      <c r="AI52" s="23">
        <v>2.7200000000000002E-3</v>
      </c>
      <c r="AK52" s="1" t="s">
        <v>1640</v>
      </c>
    </row>
    <row r="53" spans="1:37" x14ac:dyDescent="0.25">
      <c r="A53" s="1" t="s">
        <v>1641</v>
      </c>
      <c r="B53" s="25">
        <f t="shared" si="2"/>
        <v>2.538888888888889E-6</v>
      </c>
      <c r="C53" s="15">
        <f t="shared" si="4"/>
        <v>2.8743000000000002E-3</v>
      </c>
      <c r="D53" s="25">
        <f t="shared" si="3"/>
        <v>1.4384194444444446E-3</v>
      </c>
      <c r="E53" s="27">
        <f t="shared" si="5"/>
        <v>10.144797674341561</v>
      </c>
      <c r="F53" s="26">
        <v>8.6700000000000004E-4</v>
      </c>
      <c r="G53" s="14">
        <v>8.6700000000000004E-4</v>
      </c>
      <c r="H53" s="35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2.1699999999999999E-5</v>
      </c>
      <c r="P53" s="23">
        <v>0</v>
      </c>
      <c r="Q53" s="23">
        <v>0</v>
      </c>
      <c r="R53" s="23">
        <v>0</v>
      </c>
      <c r="S53" s="23">
        <v>0</v>
      </c>
      <c r="T53" s="23">
        <v>2.4000000000000001E-5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35">
        <v>1.6000000000000001E-3</v>
      </c>
      <c r="AA53" s="23">
        <v>2.4499999999999999E-3</v>
      </c>
      <c r="AB53" s="23">
        <v>1.7899999999999999E-3</v>
      </c>
      <c r="AC53" s="23">
        <v>1.1100000000000001E-3</v>
      </c>
      <c r="AD53" s="23">
        <v>2.8300000000000001E-3</v>
      </c>
      <c r="AE53" s="23">
        <v>3.0299999999999999E-4</v>
      </c>
      <c r="AF53" s="23">
        <v>5.62E-3</v>
      </c>
      <c r="AG53" s="23">
        <v>5.64E-3</v>
      </c>
      <c r="AH53" s="23">
        <v>4.47E-3</v>
      </c>
      <c r="AI53" s="23">
        <v>2.9299999999999999E-3</v>
      </c>
      <c r="AK53" s="1" t="s">
        <v>1641</v>
      </c>
    </row>
    <row r="54" spans="1:37" x14ac:dyDescent="0.25">
      <c r="A54" s="1" t="s">
        <v>1642</v>
      </c>
      <c r="B54" s="25">
        <f t="shared" si="2"/>
        <v>9.4120000000000011E-4</v>
      </c>
      <c r="C54" s="15">
        <f t="shared" si="4"/>
        <v>3.7619999999999998E-4</v>
      </c>
      <c r="D54" s="25">
        <f t="shared" si="3"/>
        <v>6.5870000000000002E-4</v>
      </c>
      <c r="E54" s="27">
        <f t="shared" si="5"/>
        <v>-1.3230014717011027</v>
      </c>
      <c r="F54" s="26">
        <v>0.27900000000000003</v>
      </c>
      <c r="G54" s="14">
        <v>0.5</v>
      </c>
      <c r="H54" s="35">
        <v>0</v>
      </c>
      <c r="I54" s="23">
        <v>4.62E-3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4.1999999999999997E-3</v>
      </c>
      <c r="V54" s="23">
        <v>8.09E-3</v>
      </c>
      <c r="W54" s="23">
        <v>3.1600000000000002E-5</v>
      </c>
      <c r="X54" s="23">
        <v>0</v>
      </c>
      <c r="Y54" s="23">
        <v>0</v>
      </c>
      <c r="Z54" s="35">
        <v>1.4E-3</v>
      </c>
      <c r="AA54" s="23">
        <v>1.4E-3</v>
      </c>
      <c r="AB54" s="23">
        <v>4.1399999999999998E-4</v>
      </c>
      <c r="AC54" s="23">
        <v>5.4799999999999998E-4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K54" s="1" t="s">
        <v>1642</v>
      </c>
    </row>
    <row r="55" spans="1:37" x14ac:dyDescent="0.25">
      <c r="A55" s="1" t="s">
        <v>1643</v>
      </c>
      <c r="B55" s="25">
        <f t="shared" si="2"/>
        <v>1.8346111111111109E-4</v>
      </c>
      <c r="C55" s="15">
        <f t="shared" si="4"/>
        <v>1.7137800000000003E-3</v>
      </c>
      <c r="D55" s="25">
        <f t="shared" si="3"/>
        <v>9.4862055555555561E-4</v>
      </c>
      <c r="E55" s="27">
        <f t="shared" si="5"/>
        <v>3.2236357333285439</v>
      </c>
      <c r="F55" s="26">
        <v>7.0400000000000004E-2</v>
      </c>
      <c r="G55" s="14">
        <v>1.61E-2</v>
      </c>
      <c r="H55" s="35">
        <v>1.2800000000000001E-3</v>
      </c>
      <c r="I55" s="23">
        <v>0</v>
      </c>
      <c r="J55" s="23">
        <v>0</v>
      </c>
      <c r="K55" s="23">
        <v>4.9899999999999999E-4</v>
      </c>
      <c r="L55" s="23">
        <v>0</v>
      </c>
      <c r="M55" s="23">
        <v>0</v>
      </c>
      <c r="N55" s="23">
        <v>1.63E-4</v>
      </c>
      <c r="O55" s="23">
        <v>4.3300000000000002E-5</v>
      </c>
      <c r="P55" s="23">
        <v>1.88E-5</v>
      </c>
      <c r="Q55" s="23">
        <v>0</v>
      </c>
      <c r="R55" s="23">
        <v>0</v>
      </c>
      <c r="S55" s="23">
        <v>0</v>
      </c>
      <c r="T55" s="23">
        <v>4.5600000000000003E-4</v>
      </c>
      <c r="U55" s="23">
        <v>1.5800000000000001E-5</v>
      </c>
      <c r="V55" s="23">
        <v>3.2400000000000001E-4</v>
      </c>
      <c r="W55" s="23">
        <v>4.2700000000000002E-4</v>
      </c>
      <c r="X55" s="23">
        <v>3.18E-5</v>
      </c>
      <c r="Y55" s="23">
        <v>4.3600000000000003E-5</v>
      </c>
      <c r="Z55" s="35">
        <v>2.9099999999999998E-3</v>
      </c>
      <c r="AA55" s="23">
        <v>3.3E-3</v>
      </c>
      <c r="AB55" s="23">
        <v>7.2999999999999996E-4</v>
      </c>
      <c r="AC55" s="23">
        <v>6.0499999999999996E-4</v>
      </c>
      <c r="AD55" s="23">
        <v>1.4300000000000001E-3</v>
      </c>
      <c r="AE55" s="23">
        <v>7.8700000000000003E-3</v>
      </c>
      <c r="AF55" s="23">
        <v>9.48E-5</v>
      </c>
      <c r="AG55" s="23">
        <v>2.37E-5</v>
      </c>
      <c r="AH55" s="23">
        <v>1.33E-5</v>
      </c>
      <c r="AI55" s="23">
        <v>1.6100000000000001E-4</v>
      </c>
      <c r="AK55" s="1" t="s">
        <v>1643</v>
      </c>
    </row>
    <row r="56" spans="1:37" x14ac:dyDescent="0.25">
      <c r="A56" s="1" t="s">
        <v>1644</v>
      </c>
      <c r="B56" s="25">
        <f t="shared" si="2"/>
        <v>9.7549999999999991E-4</v>
      </c>
      <c r="C56" s="15">
        <f t="shared" si="4"/>
        <v>5.9841200000000008E-3</v>
      </c>
      <c r="D56" s="25">
        <f t="shared" si="3"/>
        <v>3.4798100000000003E-3</v>
      </c>
      <c r="E56" s="27">
        <f t="shared" si="5"/>
        <v>2.6169253280388154</v>
      </c>
      <c r="F56" s="26">
        <v>6.9000000000000006E-2</v>
      </c>
      <c r="G56" s="14">
        <v>4.0800000000000003E-2</v>
      </c>
      <c r="H56" s="35">
        <v>3.0599999999999998E-3</v>
      </c>
      <c r="I56" s="23">
        <v>0</v>
      </c>
      <c r="J56" s="23">
        <v>0</v>
      </c>
      <c r="K56" s="23">
        <v>2.7799999999999999E-3</v>
      </c>
      <c r="L56" s="23">
        <v>0</v>
      </c>
      <c r="M56" s="23">
        <v>0</v>
      </c>
      <c r="N56" s="23">
        <v>1.2199999999999999E-3</v>
      </c>
      <c r="O56" s="23">
        <v>1.5200000000000001E-4</v>
      </c>
      <c r="P56" s="23">
        <v>0</v>
      </c>
      <c r="Q56" s="23">
        <v>0</v>
      </c>
      <c r="R56" s="23">
        <v>0</v>
      </c>
      <c r="S56" s="23">
        <v>0</v>
      </c>
      <c r="T56" s="23">
        <v>3.7499999999999999E-3</v>
      </c>
      <c r="U56" s="23">
        <v>1.5799999999999999E-4</v>
      </c>
      <c r="V56" s="23">
        <v>2.6900000000000001E-3</v>
      </c>
      <c r="W56" s="23">
        <v>3.0699999999999998E-3</v>
      </c>
      <c r="X56" s="23">
        <v>5.1900000000000004E-4</v>
      </c>
      <c r="Y56" s="23">
        <v>1.6000000000000001E-4</v>
      </c>
      <c r="Z56" s="35">
        <v>9.6900000000000007E-3</v>
      </c>
      <c r="AA56" s="23">
        <v>1.2800000000000001E-2</v>
      </c>
      <c r="AB56" s="23">
        <v>3.0899999999999999E-3</v>
      </c>
      <c r="AC56" s="23">
        <v>2.33E-3</v>
      </c>
      <c r="AD56" s="23">
        <v>5.8199999999999997E-3</v>
      </c>
      <c r="AE56" s="23">
        <v>2.5100000000000001E-2</v>
      </c>
      <c r="AF56" s="23">
        <v>2.5300000000000002E-4</v>
      </c>
      <c r="AG56" s="23">
        <v>5.9200000000000002E-5</v>
      </c>
      <c r="AH56" s="23">
        <v>2.92E-4</v>
      </c>
      <c r="AI56" s="23">
        <v>4.0700000000000003E-4</v>
      </c>
      <c r="AK56" s="1" t="s">
        <v>1644</v>
      </c>
    </row>
    <row r="57" spans="1:37" x14ac:dyDescent="0.25">
      <c r="A57" s="1" t="s">
        <v>1645</v>
      </c>
      <c r="B57" s="25">
        <f t="shared" si="2"/>
        <v>3.0555555555555556E-6</v>
      </c>
      <c r="C57" s="15">
        <f t="shared" si="4"/>
        <v>1.4845999999999998E-3</v>
      </c>
      <c r="D57" s="25">
        <f t="shared" si="3"/>
        <v>7.4382777777777769E-4</v>
      </c>
      <c r="E57" s="27">
        <f t="shared" si="5"/>
        <v>8.9244238465342267</v>
      </c>
      <c r="F57" s="26">
        <v>1.5699999999999999E-2</v>
      </c>
      <c r="G57" s="14">
        <v>4.13E-3</v>
      </c>
      <c r="H57" s="35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1.4800000000000001E-5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2.4000000000000001E-5</v>
      </c>
      <c r="U57" s="23">
        <v>0</v>
      </c>
      <c r="V57" s="23">
        <v>1.6200000000000001E-5</v>
      </c>
      <c r="W57" s="23">
        <v>0</v>
      </c>
      <c r="X57" s="23">
        <v>0</v>
      </c>
      <c r="Y57" s="23">
        <v>0</v>
      </c>
      <c r="Z57" s="35">
        <v>3.0400000000000002E-3</v>
      </c>
      <c r="AA57" s="23">
        <v>2.2100000000000002E-3</v>
      </c>
      <c r="AB57" s="23">
        <v>4.0699999999999998E-3</v>
      </c>
      <c r="AC57" s="23">
        <v>3.63E-3</v>
      </c>
      <c r="AD57" s="23">
        <v>1.6900000000000001E-3</v>
      </c>
      <c r="AE57" s="23">
        <v>1.5200000000000001E-4</v>
      </c>
      <c r="AF57" s="23">
        <v>4.2200000000000003E-5</v>
      </c>
      <c r="AG57" s="23">
        <v>1.1800000000000001E-5</v>
      </c>
      <c r="AH57" s="23">
        <v>0</v>
      </c>
      <c r="AI57" s="23">
        <v>0</v>
      </c>
      <c r="AK57" s="1" t="s">
        <v>1645</v>
      </c>
    </row>
    <row r="58" spans="1:37" x14ac:dyDescent="0.25">
      <c r="A58" s="1" t="s">
        <v>1646</v>
      </c>
      <c r="B58" s="25">
        <f t="shared" si="2"/>
        <v>3.5222222222222219E-6</v>
      </c>
      <c r="C58" s="15">
        <f t="shared" si="4"/>
        <v>1.0733000000000001E-2</v>
      </c>
      <c r="D58" s="25">
        <f t="shared" si="3"/>
        <v>5.3682611111111117E-3</v>
      </c>
      <c r="E58" s="27">
        <f t="shared" si="5"/>
        <v>11.573279828468907</v>
      </c>
      <c r="F58" s="26">
        <v>1.1299999999999999E-3</v>
      </c>
      <c r="G58" s="14">
        <v>8.6700000000000004E-4</v>
      </c>
      <c r="H58" s="35">
        <v>0</v>
      </c>
      <c r="I58" s="23">
        <v>0</v>
      </c>
      <c r="J58" s="23">
        <v>0</v>
      </c>
      <c r="K58" s="23">
        <v>0</v>
      </c>
      <c r="L58" s="23">
        <v>0</v>
      </c>
      <c r="M58" s="23">
        <v>2.4600000000000002E-5</v>
      </c>
      <c r="N58" s="23">
        <v>1.4800000000000001E-5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2.4000000000000001E-5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35">
        <v>7.7400000000000004E-3</v>
      </c>
      <c r="AA58" s="23">
        <v>8.4399999999999996E-3</v>
      </c>
      <c r="AB58" s="23">
        <v>6.28E-3</v>
      </c>
      <c r="AC58" s="23">
        <v>5.0800000000000003E-3</v>
      </c>
      <c r="AD58" s="23">
        <v>1.2E-2</v>
      </c>
      <c r="AE58" s="23">
        <v>1.06E-3</v>
      </c>
      <c r="AF58" s="23">
        <v>2.0500000000000001E-2</v>
      </c>
      <c r="AG58" s="23">
        <v>2.0400000000000001E-2</v>
      </c>
      <c r="AH58" s="23">
        <v>1.61E-2</v>
      </c>
      <c r="AI58" s="23">
        <v>9.7300000000000008E-3</v>
      </c>
      <c r="AK58" s="1" t="s">
        <v>1646</v>
      </c>
    </row>
    <row r="59" spans="1:37" x14ac:dyDescent="0.25">
      <c r="A59" s="1" t="s">
        <v>1647</v>
      </c>
      <c r="B59" s="25">
        <f t="shared" si="2"/>
        <v>8.532900000000003E-3</v>
      </c>
      <c r="C59" s="15">
        <f t="shared" si="4"/>
        <v>1.4100000000000001E-6</v>
      </c>
      <c r="D59" s="25">
        <f t="shared" si="3"/>
        <v>4.2671550000000016E-3</v>
      </c>
      <c r="E59" s="27">
        <f t="shared" si="5"/>
        <v>-12.563125262711729</v>
      </c>
      <c r="F59" s="26">
        <v>5.77E-3</v>
      </c>
      <c r="G59" s="14">
        <v>0.127</v>
      </c>
      <c r="H59" s="35">
        <v>0</v>
      </c>
      <c r="I59" s="23">
        <v>4.7599999999999998E-5</v>
      </c>
      <c r="J59" s="23">
        <v>4.7200000000000002E-5</v>
      </c>
      <c r="K59" s="23">
        <v>0</v>
      </c>
      <c r="L59" s="23">
        <v>0.124</v>
      </c>
      <c r="M59" s="23">
        <v>2.41E-2</v>
      </c>
      <c r="N59" s="23">
        <v>1.4800000000000001E-5</v>
      </c>
      <c r="O59" s="23">
        <v>0</v>
      </c>
      <c r="P59" s="23">
        <v>3.3799999999999998E-4</v>
      </c>
      <c r="Q59" s="23">
        <v>0</v>
      </c>
      <c r="R59" s="23">
        <v>1.34E-4</v>
      </c>
      <c r="S59" s="23">
        <v>1.9400000000000001E-5</v>
      </c>
      <c r="T59" s="23">
        <v>4.7999999999999996E-3</v>
      </c>
      <c r="U59" s="23">
        <v>1.5800000000000001E-5</v>
      </c>
      <c r="V59" s="23">
        <v>0</v>
      </c>
      <c r="W59" s="23">
        <v>0</v>
      </c>
      <c r="X59" s="23">
        <v>3.18E-5</v>
      </c>
      <c r="Y59" s="23">
        <v>4.3600000000000003E-5</v>
      </c>
      <c r="Z59" s="35">
        <v>0</v>
      </c>
      <c r="AA59" s="23">
        <v>0</v>
      </c>
      <c r="AB59" s="23">
        <v>0</v>
      </c>
      <c r="AC59" s="23">
        <v>1.4100000000000001E-5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K59" s="1" t="s">
        <v>1647</v>
      </c>
    </row>
    <row r="60" spans="1:37" x14ac:dyDescent="0.25">
      <c r="A60" s="1" t="s">
        <v>1648</v>
      </c>
      <c r="B60" s="25">
        <f t="shared" si="2"/>
        <v>1.8495611111111114E-3</v>
      </c>
      <c r="C60" s="15">
        <f t="shared" si="4"/>
        <v>1.4530000000000001E-5</v>
      </c>
      <c r="D60" s="25">
        <f t="shared" si="3"/>
        <v>9.3204555555555571E-4</v>
      </c>
      <c r="E60" s="27">
        <f t="shared" si="5"/>
        <v>-6.9920044559549348</v>
      </c>
      <c r="F60" s="26">
        <v>1.66E-3</v>
      </c>
      <c r="G60" s="14">
        <v>3.04E-2</v>
      </c>
      <c r="H60" s="35">
        <v>2.9E-5</v>
      </c>
      <c r="I60" s="23">
        <v>4.7599999999999998E-5</v>
      </c>
      <c r="J60" s="23">
        <v>9.4400000000000004E-5</v>
      </c>
      <c r="K60" s="23">
        <v>5.3499999999999999E-5</v>
      </c>
      <c r="L60" s="23">
        <v>8.4699999999999999E-4</v>
      </c>
      <c r="M60" s="23">
        <v>0</v>
      </c>
      <c r="N60" s="23">
        <v>7.4099999999999999E-5</v>
      </c>
      <c r="O60" s="23">
        <v>6.4999999999999994E-5</v>
      </c>
      <c r="P60" s="23">
        <v>5.63E-5</v>
      </c>
      <c r="Q60" s="23">
        <v>3.01E-5</v>
      </c>
      <c r="R60" s="23">
        <v>8.9599999999999996E-5</v>
      </c>
      <c r="S60" s="23">
        <v>5.8300000000000001E-5</v>
      </c>
      <c r="T60" s="23">
        <v>2.4000000000000001E-5</v>
      </c>
      <c r="U60" s="23">
        <v>3.1600000000000002E-5</v>
      </c>
      <c r="V60" s="23">
        <v>1.4E-2</v>
      </c>
      <c r="W60" s="23">
        <v>1.7600000000000001E-2</v>
      </c>
      <c r="X60" s="23">
        <v>1.4799999999999999E-4</v>
      </c>
      <c r="Y60" s="23">
        <v>4.3600000000000003E-5</v>
      </c>
      <c r="Z60" s="35">
        <v>2.3799999999999999E-5</v>
      </c>
      <c r="AA60" s="23">
        <v>3.3200000000000001E-5</v>
      </c>
      <c r="AB60" s="23">
        <v>1.22E-5</v>
      </c>
      <c r="AC60" s="23">
        <v>2.8099999999999999E-5</v>
      </c>
      <c r="AD60" s="23">
        <v>1.2999999999999999E-5</v>
      </c>
      <c r="AE60" s="23">
        <v>3.4999999999999997E-5</v>
      </c>
      <c r="AF60" s="23">
        <v>0</v>
      </c>
      <c r="AG60" s="23">
        <v>0</v>
      </c>
      <c r="AH60" s="23">
        <v>0</v>
      </c>
      <c r="AI60" s="23">
        <v>0</v>
      </c>
      <c r="AK60" s="1" t="s">
        <v>1648</v>
      </c>
    </row>
    <row r="61" spans="1:37" x14ac:dyDescent="0.25">
      <c r="A61" s="1" t="s">
        <v>1649</v>
      </c>
      <c r="B61" s="25">
        <f t="shared" si="2"/>
        <v>6.0342055555555564E-3</v>
      </c>
      <c r="C61" s="15">
        <f t="shared" si="4"/>
        <v>1.8631000000000002E-4</v>
      </c>
      <c r="D61" s="25">
        <f t="shared" si="3"/>
        <v>3.1102577777777783E-3</v>
      </c>
      <c r="E61" s="27">
        <f t="shared" si="5"/>
        <v>-5.0173868261491048</v>
      </c>
      <c r="F61" s="26">
        <v>0.19600000000000001</v>
      </c>
      <c r="G61" s="14">
        <v>0.42</v>
      </c>
      <c r="H61" s="35">
        <v>1.45E-5</v>
      </c>
      <c r="I61" s="23">
        <v>1.8700000000000001E-2</v>
      </c>
      <c r="J61" s="23">
        <v>0</v>
      </c>
      <c r="K61" s="23">
        <v>0</v>
      </c>
      <c r="L61" s="23">
        <v>0</v>
      </c>
      <c r="M61" s="23">
        <v>2.3699999999999999E-2</v>
      </c>
      <c r="N61" s="23">
        <v>0</v>
      </c>
      <c r="O61" s="23">
        <v>0</v>
      </c>
      <c r="P61" s="23">
        <v>1.41E-2</v>
      </c>
      <c r="Q61" s="23">
        <v>6.0099999999999997E-5</v>
      </c>
      <c r="R61" s="23">
        <v>0</v>
      </c>
      <c r="S61" s="23">
        <v>1.55E-4</v>
      </c>
      <c r="T61" s="23">
        <v>3.6799999999999999E-2</v>
      </c>
      <c r="U61" s="23">
        <v>1.0699999999999999E-2</v>
      </c>
      <c r="V61" s="23">
        <v>5.6700000000000001E-4</v>
      </c>
      <c r="W61" s="23">
        <v>0</v>
      </c>
      <c r="X61" s="23">
        <v>3.79E-3</v>
      </c>
      <c r="Y61" s="23">
        <v>2.9099999999999999E-5</v>
      </c>
      <c r="Z61" s="35">
        <v>2.3799999999999999E-5</v>
      </c>
      <c r="AA61" s="23">
        <v>1.9900000000000001E-4</v>
      </c>
      <c r="AB61" s="23">
        <v>0</v>
      </c>
      <c r="AC61" s="23">
        <v>4.2200000000000003E-5</v>
      </c>
      <c r="AD61" s="23">
        <v>9.1199999999999994E-5</v>
      </c>
      <c r="AE61" s="23">
        <v>1.49E-3</v>
      </c>
      <c r="AF61" s="23">
        <v>0</v>
      </c>
      <c r="AG61" s="23">
        <v>0</v>
      </c>
      <c r="AH61" s="23">
        <v>0</v>
      </c>
      <c r="AI61" s="23">
        <v>1.6900000000000001E-5</v>
      </c>
      <c r="AK61" s="1" t="s">
        <v>1649</v>
      </c>
    </row>
    <row r="62" spans="1:37" x14ac:dyDescent="0.25">
      <c r="A62" s="1" t="s">
        <v>1650</v>
      </c>
      <c r="B62" s="25">
        <f t="shared" si="2"/>
        <v>7.789444444444446E-5</v>
      </c>
      <c r="C62" s="15">
        <f t="shared" si="4"/>
        <v>9.7785000000000016E-4</v>
      </c>
      <c r="D62" s="25">
        <f t="shared" si="3"/>
        <v>5.2787222222222226E-4</v>
      </c>
      <c r="E62" s="27">
        <f t="shared" si="5"/>
        <v>3.6500208341955962</v>
      </c>
      <c r="F62" s="26">
        <v>0.17</v>
      </c>
      <c r="G62" s="14">
        <v>2.3099999999999999E-2</v>
      </c>
      <c r="H62" s="35">
        <v>1.45E-5</v>
      </c>
      <c r="I62" s="23">
        <v>0</v>
      </c>
      <c r="J62" s="23">
        <v>0</v>
      </c>
      <c r="K62" s="23">
        <v>7.1299999999999998E-5</v>
      </c>
      <c r="L62" s="23">
        <v>0</v>
      </c>
      <c r="M62" s="23">
        <v>0</v>
      </c>
      <c r="N62" s="23">
        <v>9.4899999999999997E-4</v>
      </c>
      <c r="O62" s="23">
        <v>4.3300000000000002E-5</v>
      </c>
      <c r="P62" s="23">
        <v>1.88E-5</v>
      </c>
      <c r="Q62" s="23">
        <v>0</v>
      </c>
      <c r="R62" s="23">
        <v>0</v>
      </c>
      <c r="S62" s="23">
        <v>0</v>
      </c>
      <c r="T62" s="23">
        <v>1.2E-4</v>
      </c>
      <c r="U62" s="23">
        <v>0</v>
      </c>
      <c r="V62" s="23">
        <v>1.6200000000000001E-5</v>
      </c>
      <c r="W62" s="23">
        <v>0</v>
      </c>
      <c r="X62" s="23">
        <v>1.6899999999999999E-4</v>
      </c>
      <c r="Y62" s="23">
        <v>0</v>
      </c>
      <c r="Z62" s="35">
        <v>2.2200000000000002E-3</v>
      </c>
      <c r="AA62" s="23">
        <v>1.6900000000000001E-3</v>
      </c>
      <c r="AB62" s="23">
        <v>2.4199999999999998E-3</v>
      </c>
      <c r="AC62" s="23">
        <v>2.1900000000000001E-3</v>
      </c>
      <c r="AD62" s="23">
        <v>1.06E-3</v>
      </c>
      <c r="AE62" s="23">
        <v>1.63E-4</v>
      </c>
      <c r="AF62" s="23">
        <v>0</v>
      </c>
      <c r="AG62" s="23">
        <v>3.5500000000000002E-5</v>
      </c>
      <c r="AH62" s="23">
        <v>0</v>
      </c>
      <c r="AI62" s="23">
        <v>0</v>
      </c>
      <c r="AK62" s="1" t="s">
        <v>1650</v>
      </c>
    </row>
    <row r="63" spans="1:37" x14ac:dyDescent="0.25">
      <c r="A63" s="1" t="s">
        <v>1651</v>
      </c>
      <c r="B63" s="25">
        <f t="shared" si="2"/>
        <v>3.1111111111111116E-6</v>
      </c>
      <c r="C63" s="15">
        <f t="shared" si="4"/>
        <v>1.2202000000000001E-2</v>
      </c>
      <c r="D63" s="25">
        <f t="shared" si="3"/>
        <v>6.1025555555555564E-3</v>
      </c>
      <c r="E63" s="27">
        <f t="shared" si="5"/>
        <v>11.937400094722339</v>
      </c>
      <c r="F63" s="26">
        <v>1.1299999999999999E-3</v>
      </c>
      <c r="G63" s="14">
        <v>8.6700000000000004E-4</v>
      </c>
      <c r="H63" s="35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2.4000000000000001E-5</v>
      </c>
      <c r="U63" s="23">
        <v>1.5800000000000001E-5</v>
      </c>
      <c r="V63" s="23">
        <v>1.6200000000000001E-5</v>
      </c>
      <c r="W63" s="23">
        <v>0</v>
      </c>
      <c r="X63" s="23">
        <v>0</v>
      </c>
      <c r="Y63" s="23">
        <v>0</v>
      </c>
      <c r="Z63" s="35">
        <v>8.3199999999999993E-3</v>
      </c>
      <c r="AA63" s="23">
        <v>8.5900000000000004E-3</v>
      </c>
      <c r="AB63" s="23">
        <v>8.1899999999999994E-3</v>
      </c>
      <c r="AC63" s="23">
        <v>6.1599999999999997E-3</v>
      </c>
      <c r="AD63" s="23">
        <v>1.49E-2</v>
      </c>
      <c r="AE63" s="23">
        <v>1.01E-3</v>
      </c>
      <c r="AF63" s="23">
        <v>2.3E-2</v>
      </c>
      <c r="AG63" s="23">
        <v>2.6599999999999999E-2</v>
      </c>
      <c r="AH63" s="23">
        <v>1.54E-2</v>
      </c>
      <c r="AI63" s="23">
        <v>9.8499999999999994E-3</v>
      </c>
      <c r="AK63" s="1" t="s">
        <v>1651</v>
      </c>
    </row>
    <row r="64" spans="1:37" x14ac:dyDescent="0.25">
      <c r="A64" s="1" t="s">
        <v>1652</v>
      </c>
      <c r="B64" s="25">
        <f t="shared" si="2"/>
        <v>2.0233333333333332E-5</v>
      </c>
      <c r="C64" s="15">
        <f t="shared" si="4"/>
        <v>3.2628000000000006E-3</v>
      </c>
      <c r="D64" s="25">
        <f t="shared" si="3"/>
        <v>1.6415166666666669E-3</v>
      </c>
      <c r="E64" s="27">
        <f t="shared" si="5"/>
        <v>7.3332327312113907</v>
      </c>
      <c r="F64" s="26">
        <v>1.3500000000000001E-3</v>
      </c>
      <c r="G64" s="14">
        <v>1.1299999999999999E-3</v>
      </c>
      <c r="H64" s="35">
        <v>0</v>
      </c>
      <c r="I64" s="23">
        <v>0</v>
      </c>
      <c r="J64" s="23">
        <v>0</v>
      </c>
      <c r="K64" s="23">
        <v>1.07E-4</v>
      </c>
      <c r="L64" s="23">
        <v>0</v>
      </c>
      <c r="M64" s="23">
        <v>0</v>
      </c>
      <c r="N64" s="23">
        <v>1.4800000000000001E-5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2.1599999999999999E-4</v>
      </c>
      <c r="U64" s="23">
        <v>0</v>
      </c>
      <c r="V64" s="23">
        <v>0</v>
      </c>
      <c r="W64" s="23">
        <v>1.5800000000000001E-5</v>
      </c>
      <c r="X64" s="23">
        <v>1.06E-5</v>
      </c>
      <c r="Y64" s="23">
        <v>0</v>
      </c>
      <c r="Z64" s="35">
        <v>1.81E-3</v>
      </c>
      <c r="AA64" s="23">
        <v>2.2699999999999999E-3</v>
      </c>
      <c r="AB64" s="23">
        <v>1.8E-3</v>
      </c>
      <c r="AC64" s="23">
        <v>1.42E-3</v>
      </c>
      <c r="AD64" s="23">
        <v>4.2599999999999999E-3</v>
      </c>
      <c r="AE64" s="23">
        <v>2.6800000000000001E-4</v>
      </c>
      <c r="AF64" s="23">
        <v>6.1000000000000004E-3</v>
      </c>
      <c r="AG64" s="23">
        <v>6.28E-3</v>
      </c>
      <c r="AH64" s="23">
        <v>5.2500000000000003E-3</v>
      </c>
      <c r="AI64" s="23">
        <v>3.1700000000000001E-3</v>
      </c>
      <c r="AK64" s="1" t="s">
        <v>1652</v>
      </c>
    </row>
    <row r="65" spans="1:37" x14ac:dyDescent="0.25">
      <c r="A65" s="1" t="s">
        <v>1653</v>
      </c>
      <c r="B65" s="25">
        <f t="shared" si="2"/>
        <v>2.0939444444444442E-4</v>
      </c>
      <c r="C65" s="15">
        <f t="shared" si="4"/>
        <v>1.3119800000000001E-3</v>
      </c>
      <c r="D65" s="25">
        <f t="shared" si="3"/>
        <v>7.606872222222223E-4</v>
      </c>
      <c r="E65" s="27">
        <f t="shared" si="5"/>
        <v>2.647450656507488</v>
      </c>
      <c r="F65" s="26">
        <v>6.9000000000000006E-2</v>
      </c>
      <c r="G65" s="14">
        <v>1.46E-2</v>
      </c>
      <c r="H65" s="35">
        <v>9.5699999999999995E-4</v>
      </c>
      <c r="I65" s="23">
        <v>0</v>
      </c>
      <c r="J65" s="23">
        <v>0</v>
      </c>
      <c r="K65" s="23">
        <v>6.6E-4</v>
      </c>
      <c r="L65" s="23">
        <v>2.12E-4</v>
      </c>
      <c r="M65" s="23">
        <v>0</v>
      </c>
      <c r="N65" s="23">
        <v>4.2999999999999999E-4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5.0500000000000002E-4</v>
      </c>
      <c r="U65" s="23">
        <v>0</v>
      </c>
      <c r="V65" s="23">
        <v>4.6999999999999999E-4</v>
      </c>
      <c r="W65" s="23">
        <v>5.0600000000000005E-4</v>
      </c>
      <c r="X65" s="23">
        <v>0</v>
      </c>
      <c r="Y65" s="23">
        <v>2.9099999999999999E-5</v>
      </c>
      <c r="Z65" s="35">
        <v>1.9400000000000001E-3</v>
      </c>
      <c r="AA65" s="23">
        <v>2.3999999999999998E-3</v>
      </c>
      <c r="AB65" s="23">
        <v>6.3299999999999999E-4</v>
      </c>
      <c r="AC65" s="23">
        <v>5.6300000000000002E-4</v>
      </c>
      <c r="AD65" s="23">
        <v>1E-3</v>
      </c>
      <c r="AE65" s="23">
        <v>6.4400000000000004E-3</v>
      </c>
      <c r="AF65" s="23">
        <v>6.3200000000000005E-5</v>
      </c>
      <c r="AG65" s="23">
        <v>1.1800000000000001E-5</v>
      </c>
      <c r="AH65" s="23">
        <v>2.65E-5</v>
      </c>
      <c r="AI65" s="23">
        <v>4.2299999999999998E-5</v>
      </c>
      <c r="AK65" s="1" t="s">
        <v>1653</v>
      </c>
    </row>
    <row r="66" spans="1:37" x14ac:dyDescent="0.25">
      <c r="A66" s="1" t="s">
        <v>1654</v>
      </c>
      <c r="B66" s="25">
        <f t="shared" si="2"/>
        <v>1.6999999999999998E-6</v>
      </c>
      <c r="C66" s="15">
        <f t="shared" ref="C66:C97" si="6">AVERAGE(Z66:AI66)</f>
        <v>2.0711999999999996E-3</v>
      </c>
      <c r="D66" s="25">
        <f t="shared" si="3"/>
        <v>1.0364499999999997E-3</v>
      </c>
      <c r="E66" s="27">
        <f t="shared" ref="E66:E122" si="7">IF(C66=0,IF(B66=0,0,-50),IF(B66=0,50,(LOG(C66/B66,2))))</f>
        <v>10.250716408649772</v>
      </c>
      <c r="F66" s="26">
        <v>8.6700000000000004E-4</v>
      </c>
      <c r="G66" s="14">
        <v>8.6700000000000004E-4</v>
      </c>
      <c r="H66" s="35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1.4800000000000001E-5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1.5800000000000001E-5</v>
      </c>
      <c r="V66" s="23">
        <v>0</v>
      </c>
      <c r="W66" s="23">
        <v>0</v>
      </c>
      <c r="X66" s="23">
        <v>0</v>
      </c>
      <c r="Y66" s="23">
        <v>0</v>
      </c>
      <c r="Z66" s="35">
        <v>1.0300000000000001E-3</v>
      </c>
      <c r="AA66" s="23">
        <v>1.24E-3</v>
      </c>
      <c r="AB66" s="23">
        <v>1.1999999999999999E-3</v>
      </c>
      <c r="AC66" s="23">
        <v>8.9999999999999998E-4</v>
      </c>
      <c r="AD66" s="23">
        <v>2.5000000000000001E-3</v>
      </c>
      <c r="AE66" s="23">
        <v>1.5200000000000001E-4</v>
      </c>
      <c r="AF66" s="23">
        <v>3.98E-3</v>
      </c>
      <c r="AG66" s="23">
        <v>4.3299999999999996E-3</v>
      </c>
      <c r="AH66" s="23">
        <v>2.64E-3</v>
      </c>
      <c r="AI66" s="23">
        <v>2.7399999999999998E-3</v>
      </c>
      <c r="AK66" s="1" t="s">
        <v>1654</v>
      </c>
    </row>
    <row r="67" spans="1:37" x14ac:dyDescent="0.25">
      <c r="A67" s="1" t="s">
        <v>1655</v>
      </c>
      <c r="B67" s="25">
        <f t="shared" ref="B67:B122" si="8">AVERAGE(H67:Y67)</f>
        <v>5.8888888888888889E-7</v>
      </c>
      <c r="C67" s="15">
        <f t="shared" si="6"/>
        <v>9.6118700000000017E-4</v>
      </c>
      <c r="D67" s="25">
        <f t="shared" ref="D67:D122" si="9">AVERAGE(B67:C67)</f>
        <v>4.8088794444444452E-4</v>
      </c>
      <c r="E67" s="27">
        <f t="shared" si="7"/>
        <v>10.672605967771817</v>
      </c>
      <c r="F67" s="26">
        <v>7.4200000000000004E-3</v>
      </c>
      <c r="G67" s="14">
        <v>5.8E-4</v>
      </c>
      <c r="H67" s="35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1.06E-5</v>
      </c>
      <c r="Y67" s="23">
        <v>0</v>
      </c>
      <c r="Z67" s="35">
        <v>1.91E-3</v>
      </c>
      <c r="AA67" s="23">
        <v>1.3600000000000001E-3</v>
      </c>
      <c r="AB67" s="23">
        <v>2.64E-3</v>
      </c>
      <c r="AC67" s="23">
        <v>2.32E-3</v>
      </c>
      <c r="AD67" s="23">
        <v>1.2600000000000001E-3</v>
      </c>
      <c r="AE67" s="23">
        <v>6.9999999999999994E-5</v>
      </c>
      <c r="AF67" s="23">
        <v>3.1600000000000002E-5</v>
      </c>
      <c r="AG67" s="23">
        <v>1.1800000000000001E-5</v>
      </c>
      <c r="AH67" s="23">
        <v>0</v>
      </c>
      <c r="AI67" s="23">
        <v>8.4700000000000002E-6</v>
      </c>
      <c r="AK67" s="1" t="s">
        <v>1655</v>
      </c>
    </row>
    <row r="68" spans="1:37" x14ac:dyDescent="0.25">
      <c r="A68" s="1" t="s">
        <v>1656</v>
      </c>
      <c r="B68" s="25">
        <f t="shared" si="8"/>
        <v>1.6277777777777779E-6</v>
      </c>
      <c r="C68" s="15">
        <f t="shared" si="6"/>
        <v>1.2744170000000001E-3</v>
      </c>
      <c r="D68" s="25">
        <f t="shared" si="9"/>
        <v>6.38022388888889E-4</v>
      </c>
      <c r="E68" s="27">
        <f t="shared" si="7"/>
        <v>9.6127179434073611</v>
      </c>
      <c r="F68" s="26">
        <v>7.4200000000000004E-3</v>
      </c>
      <c r="G68" s="14">
        <v>4.13E-3</v>
      </c>
      <c r="H68" s="35">
        <v>1.45E-5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1.4800000000000001E-5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35">
        <v>2.7200000000000002E-3</v>
      </c>
      <c r="AA68" s="23">
        <v>1.89E-3</v>
      </c>
      <c r="AB68" s="23">
        <v>3.7100000000000002E-3</v>
      </c>
      <c r="AC68" s="23">
        <v>2.5500000000000002E-3</v>
      </c>
      <c r="AD68" s="23">
        <v>1.65E-3</v>
      </c>
      <c r="AE68" s="23">
        <v>1.63E-4</v>
      </c>
      <c r="AF68" s="23">
        <v>5.27E-5</v>
      </c>
      <c r="AG68" s="23">
        <v>0</v>
      </c>
      <c r="AH68" s="23">
        <v>0</v>
      </c>
      <c r="AI68" s="23">
        <v>8.4700000000000002E-6</v>
      </c>
      <c r="AK68" s="1" t="s">
        <v>1656</v>
      </c>
    </row>
    <row r="69" spans="1:37" x14ac:dyDescent="0.25">
      <c r="A69" s="1" t="s">
        <v>1657</v>
      </c>
      <c r="B69" s="25">
        <f t="shared" si="8"/>
        <v>2.677777777777778E-6</v>
      </c>
      <c r="C69" s="15">
        <f t="shared" si="6"/>
        <v>2.9554999999999998E-3</v>
      </c>
      <c r="D69" s="25">
        <f t="shared" si="9"/>
        <v>1.4790888888888889E-3</v>
      </c>
      <c r="E69" s="27">
        <f t="shared" si="7"/>
        <v>10.108150265350606</v>
      </c>
      <c r="F69" s="26">
        <v>8.6700000000000004E-4</v>
      </c>
      <c r="G69" s="14">
        <v>8.6700000000000004E-4</v>
      </c>
      <c r="H69" s="35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1.5800000000000001E-5</v>
      </c>
      <c r="V69" s="23">
        <v>3.2400000000000001E-5</v>
      </c>
      <c r="W69" s="23">
        <v>0</v>
      </c>
      <c r="X69" s="23">
        <v>0</v>
      </c>
      <c r="Y69" s="23">
        <v>0</v>
      </c>
      <c r="Z69" s="35">
        <v>1.74E-3</v>
      </c>
      <c r="AA69" s="23">
        <v>1.9599999999999999E-3</v>
      </c>
      <c r="AB69" s="23">
        <v>1.3699999999999999E-3</v>
      </c>
      <c r="AC69" s="23">
        <v>1.2099999999999999E-3</v>
      </c>
      <c r="AD69" s="23">
        <v>3.0599999999999998E-3</v>
      </c>
      <c r="AE69" s="23">
        <v>2.4499999999999999E-4</v>
      </c>
      <c r="AF69" s="23">
        <v>5.9199999999999999E-3</v>
      </c>
      <c r="AG69" s="23">
        <v>5.7400000000000003E-3</v>
      </c>
      <c r="AH69" s="23">
        <v>4.79E-3</v>
      </c>
      <c r="AI69" s="23">
        <v>3.5200000000000001E-3</v>
      </c>
      <c r="AK69" s="1" t="s">
        <v>1657</v>
      </c>
    </row>
    <row r="70" spans="1:37" x14ac:dyDescent="0.25">
      <c r="A70" s="1" t="s">
        <v>1658</v>
      </c>
      <c r="B70" s="25">
        <f t="shared" si="8"/>
        <v>3.8238888888888888E-3</v>
      </c>
      <c r="C70" s="15">
        <f t="shared" si="6"/>
        <v>1.0098999999999999E-4</v>
      </c>
      <c r="D70" s="25">
        <f t="shared" si="9"/>
        <v>1.9624394444444442E-3</v>
      </c>
      <c r="E70" s="27">
        <f t="shared" si="7"/>
        <v>-5.2427562534729253</v>
      </c>
      <c r="F70" s="26">
        <v>0.27900000000000003</v>
      </c>
      <c r="G70" s="14">
        <v>0.47199999999999998</v>
      </c>
      <c r="H70" s="35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2.7900000000000001E-2</v>
      </c>
      <c r="O70" s="23">
        <v>2.5000000000000001E-2</v>
      </c>
      <c r="P70" s="23">
        <v>0</v>
      </c>
      <c r="Q70" s="23">
        <v>0</v>
      </c>
      <c r="R70" s="23">
        <v>0</v>
      </c>
      <c r="S70" s="23">
        <v>1.2200000000000001E-2</v>
      </c>
      <c r="T70" s="23">
        <v>0</v>
      </c>
      <c r="U70" s="23">
        <v>0</v>
      </c>
      <c r="V70" s="23">
        <v>0</v>
      </c>
      <c r="W70" s="23">
        <v>3.7299999999999998E-3</v>
      </c>
      <c r="X70" s="23">
        <v>0</v>
      </c>
      <c r="Y70" s="23">
        <v>0</v>
      </c>
      <c r="Z70" s="35">
        <v>4.7599999999999998E-5</v>
      </c>
      <c r="AA70" s="23">
        <v>0</v>
      </c>
      <c r="AB70" s="23">
        <v>3.77E-4</v>
      </c>
      <c r="AC70" s="23">
        <v>4.9200000000000003E-4</v>
      </c>
      <c r="AD70" s="23">
        <v>0</v>
      </c>
      <c r="AE70" s="23">
        <v>9.3300000000000005E-5</v>
      </c>
      <c r="AF70" s="23">
        <v>0</v>
      </c>
      <c r="AG70" s="23">
        <v>0</v>
      </c>
      <c r="AH70" s="23">
        <v>0</v>
      </c>
      <c r="AI70" s="23">
        <v>0</v>
      </c>
      <c r="AK70" s="1" t="s">
        <v>1658</v>
      </c>
    </row>
    <row r="71" spans="1:37" x14ac:dyDescent="0.25">
      <c r="A71" s="1" t="s">
        <v>1659</v>
      </c>
      <c r="B71" s="25">
        <f t="shared" si="8"/>
        <v>6.6394444444444438E-5</v>
      </c>
      <c r="C71" s="15">
        <f t="shared" si="6"/>
        <v>1.3668400000000002E-3</v>
      </c>
      <c r="D71" s="25">
        <f t="shared" si="9"/>
        <v>7.166172222222223E-4</v>
      </c>
      <c r="E71" s="27">
        <f t="shared" si="7"/>
        <v>4.3636380340324861</v>
      </c>
      <c r="F71" s="26">
        <v>2.9499999999999998E-2</v>
      </c>
      <c r="G71" s="14">
        <v>6.2399999999999999E-3</v>
      </c>
      <c r="H71" s="35">
        <v>2.03E-4</v>
      </c>
      <c r="I71" s="23">
        <v>0</v>
      </c>
      <c r="J71" s="23">
        <v>0</v>
      </c>
      <c r="K71" s="23">
        <v>1.25E-4</v>
      </c>
      <c r="L71" s="23">
        <v>0</v>
      </c>
      <c r="M71" s="23">
        <v>0</v>
      </c>
      <c r="N71" s="23">
        <v>5.9299999999999998E-5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4.5600000000000003E-4</v>
      </c>
      <c r="U71" s="23">
        <v>0</v>
      </c>
      <c r="V71" s="23">
        <v>1.2999999999999999E-4</v>
      </c>
      <c r="W71" s="23">
        <v>1.9000000000000001E-4</v>
      </c>
      <c r="X71" s="23">
        <v>3.18E-5</v>
      </c>
      <c r="Y71" s="23">
        <v>0</v>
      </c>
      <c r="Z71" s="35">
        <v>2.5200000000000001E-3</v>
      </c>
      <c r="AA71" s="23">
        <v>3.0799999999999998E-3</v>
      </c>
      <c r="AB71" s="23">
        <v>7.18E-4</v>
      </c>
      <c r="AC71" s="23">
        <v>6.1899999999999998E-4</v>
      </c>
      <c r="AD71" s="23">
        <v>1.32E-3</v>
      </c>
      <c r="AE71" s="23">
        <v>5.1799999999999997E-3</v>
      </c>
      <c r="AF71" s="23">
        <v>3.1600000000000002E-5</v>
      </c>
      <c r="AG71" s="23">
        <v>3.5500000000000002E-5</v>
      </c>
      <c r="AH71" s="23">
        <v>7.9599999999999997E-5</v>
      </c>
      <c r="AI71" s="23">
        <v>8.4699999999999999E-5</v>
      </c>
      <c r="AK71" s="1" t="s">
        <v>1659</v>
      </c>
    </row>
    <row r="72" spans="1:37" x14ac:dyDescent="0.25">
      <c r="A72" s="1" t="s">
        <v>1660</v>
      </c>
      <c r="B72" s="25">
        <f t="shared" si="8"/>
        <v>7.7833333333333322E-6</v>
      </c>
      <c r="C72" s="15">
        <f t="shared" si="6"/>
        <v>1.0719769999999998E-3</v>
      </c>
      <c r="D72" s="25">
        <f t="shared" si="9"/>
        <v>5.3988016666666654E-4</v>
      </c>
      <c r="E72" s="27">
        <f t="shared" si="7"/>
        <v>7.1056700926794747</v>
      </c>
      <c r="F72" s="26">
        <v>1.3500000000000001E-3</v>
      </c>
      <c r="G72" s="14">
        <v>9.6500000000000004E-4</v>
      </c>
      <c r="H72" s="35">
        <v>0</v>
      </c>
      <c r="I72" s="23">
        <v>4.7599999999999998E-5</v>
      </c>
      <c r="J72" s="23">
        <v>0</v>
      </c>
      <c r="K72" s="23">
        <v>0</v>
      </c>
      <c r="L72" s="23">
        <v>0</v>
      </c>
      <c r="M72" s="23">
        <v>0</v>
      </c>
      <c r="N72" s="23">
        <v>4.4499999999999997E-5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1.6200000000000001E-5</v>
      </c>
      <c r="W72" s="23">
        <v>0</v>
      </c>
      <c r="X72" s="23">
        <v>3.18E-5</v>
      </c>
      <c r="Y72" s="23">
        <v>0</v>
      </c>
      <c r="Z72" s="35">
        <v>2.5300000000000001E-3</v>
      </c>
      <c r="AA72" s="23">
        <v>1.4E-3</v>
      </c>
      <c r="AB72" s="23">
        <v>2.7899999999999999E-3</v>
      </c>
      <c r="AC72" s="23">
        <v>2.2599999999999999E-3</v>
      </c>
      <c r="AD72" s="23">
        <v>1.3799999999999999E-3</v>
      </c>
      <c r="AE72" s="23">
        <v>1.05E-4</v>
      </c>
      <c r="AF72" s="23">
        <v>6.3200000000000005E-5</v>
      </c>
      <c r="AG72" s="23">
        <v>1.2999999999999999E-4</v>
      </c>
      <c r="AH72" s="23">
        <v>5.3100000000000003E-5</v>
      </c>
      <c r="AI72" s="23">
        <v>8.4700000000000002E-6</v>
      </c>
      <c r="AK72" s="1" t="s">
        <v>1660</v>
      </c>
    </row>
    <row r="73" spans="1:37" x14ac:dyDescent="0.25">
      <c r="A73" s="1" t="s">
        <v>1661</v>
      </c>
      <c r="B73" s="25">
        <f t="shared" si="8"/>
        <v>1.8788888888888891E-3</v>
      </c>
      <c r="C73" s="15">
        <f t="shared" si="6"/>
        <v>6.0729999999999996E-5</v>
      </c>
      <c r="D73" s="25">
        <f t="shared" si="9"/>
        <v>9.6980944444444454E-4</v>
      </c>
      <c r="E73" s="27">
        <f t="shared" si="7"/>
        <v>-4.9513265737796859</v>
      </c>
      <c r="F73" s="26">
        <v>0.5</v>
      </c>
      <c r="G73" s="14">
        <v>0.5</v>
      </c>
      <c r="H73" s="35">
        <v>0</v>
      </c>
      <c r="I73" s="23">
        <v>0</v>
      </c>
      <c r="J73" s="23">
        <v>1.5100000000000001E-2</v>
      </c>
      <c r="K73" s="23">
        <v>5.62E-3</v>
      </c>
      <c r="L73" s="23">
        <v>0</v>
      </c>
      <c r="M73" s="23">
        <v>1.3100000000000001E-2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35">
        <v>4.0400000000000001E-4</v>
      </c>
      <c r="AA73" s="23">
        <v>1.44E-4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5.9299999999999998E-5</v>
      </c>
      <c r="AK73" s="1" t="s">
        <v>1661</v>
      </c>
    </row>
    <row r="74" spans="1:37" x14ac:dyDescent="0.25">
      <c r="A74" s="1" t="s">
        <v>1662</v>
      </c>
      <c r="B74" s="25">
        <f t="shared" si="8"/>
        <v>5.3349999999999996E-5</v>
      </c>
      <c r="C74" s="15">
        <f t="shared" si="6"/>
        <v>4.3967999999999993E-3</v>
      </c>
      <c r="D74" s="25">
        <f t="shared" si="9"/>
        <v>2.2250749999999995E-3</v>
      </c>
      <c r="E74" s="27">
        <f t="shared" si="7"/>
        <v>6.3648218279936755</v>
      </c>
      <c r="F74" s="26">
        <v>1.5100000000000001E-3</v>
      </c>
      <c r="G74" s="14">
        <v>1.6100000000000001E-3</v>
      </c>
      <c r="H74" s="35">
        <v>1.45E-4</v>
      </c>
      <c r="I74" s="23">
        <v>4.7599999999999998E-5</v>
      </c>
      <c r="J74" s="23">
        <v>0</v>
      </c>
      <c r="K74" s="23">
        <v>7.1299999999999998E-5</v>
      </c>
      <c r="L74" s="23">
        <v>0</v>
      </c>
      <c r="M74" s="23">
        <v>0</v>
      </c>
      <c r="N74" s="23">
        <v>2.8200000000000002E-4</v>
      </c>
      <c r="O74" s="23">
        <v>2.1699999999999999E-5</v>
      </c>
      <c r="P74" s="23">
        <v>0</v>
      </c>
      <c r="Q74" s="23">
        <v>0</v>
      </c>
      <c r="R74" s="23">
        <v>0</v>
      </c>
      <c r="S74" s="23">
        <v>3.8800000000000001E-5</v>
      </c>
      <c r="T74" s="23">
        <v>1.2E-4</v>
      </c>
      <c r="U74" s="23">
        <v>6.3100000000000002E-5</v>
      </c>
      <c r="V74" s="23">
        <v>8.1100000000000006E-5</v>
      </c>
      <c r="W74" s="23">
        <v>7.9099999999999998E-5</v>
      </c>
      <c r="X74" s="23">
        <v>1.06E-5</v>
      </c>
      <c r="Y74" s="23">
        <v>0</v>
      </c>
      <c r="Z74" s="35">
        <v>2.4399999999999999E-3</v>
      </c>
      <c r="AA74" s="23">
        <v>3.0599999999999998E-3</v>
      </c>
      <c r="AB74" s="23">
        <v>1.9499999999999999E-3</v>
      </c>
      <c r="AC74" s="23">
        <v>1.41E-3</v>
      </c>
      <c r="AD74" s="23">
        <v>4.8500000000000001E-3</v>
      </c>
      <c r="AE74" s="23">
        <v>6.1799999999999995E-4</v>
      </c>
      <c r="AF74" s="23">
        <v>9.0200000000000002E-3</v>
      </c>
      <c r="AG74" s="23">
        <v>8.2900000000000005E-3</v>
      </c>
      <c r="AH74" s="23">
        <v>6.8799999999999998E-3</v>
      </c>
      <c r="AI74" s="23">
        <v>5.45E-3</v>
      </c>
      <c r="AK74" s="1" t="s">
        <v>1662</v>
      </c>
    </row>
    <row r="75" spans="1:37" x14ac:dyDescent="0.25">
      <c r="A75" s="1" t="s">
        <v>1663</v>
      </c>
      <c r="B75" s="25">
        <f t="shared" si="8"/>
        <v>7.0400000000000004E-5</v>
      </c>
      <c r="C75" s="15">
        <f t="shared" si="6"/>
        <v>7.8819999999999997E-4</v>
      </c>
      <c r="D75" s="25">
        <f t="shared" si="9"/>
        <v>4.2929999999999997E-4</v>
      </c>
      <c r="E75" s="27">
        <f t="shared" si="7"/>
        <v>3.484914415500536</v>
      </c>
      <c r="F75" s="26">
        <v>3.9800000000000002E-2</v>
      </c>
      <c r="G75" s="14">
        <v>7.0499999999999998E-3</v>
      </c>
      <c r="H75" s="35">
        <v>3.0499999999999999E-4</v>
      </c>
      <c r="I75" s="23">
        <v>0</v>
      </c>
      <c r="J75" s="23">
        <v>0</v>
      </c>
      <c r="K75" s="23">
        <v>8.9099999999999997E-5</v>
      </c>
      <c r="L75" s="23">
        <v>0</v>
      </c>
      <c r="M75" s="23">
        <v>0</v>
      </c>
      <c r="N75" s="23">
        <v>4.4499999999999997E-5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4.3199999999999998E-4</v>
      </c>
      <c r="U75" s="23">
        <v>0</v>
      </c>
      <c r="V75" s="23">
        <v>1.6200000000000001E-4</v>
      </c>
      <c r="W75" s="23">
        <v>1.4200000000000001E-4</v>
      </c>
      <c r="X75" s="23">
        <v>6.3499999999999999E-5</v>
      </c>
      <c r="Y75" s="23">
        <v>2.9099999999999999E-5</v>
      </c>
      <c r="Z75" s="35">
        <v>1.4499999999999999E-3</v>
      </c>
      <c r="AA75" s="23">
        <v>1.5399999999999999E-3</v>
      </c>
      <c r="AB75" s="23">
        <v>5.4699999999999996E-4</v>
      </c>
      <c r="AC75" s="23">
        <v>2.1100000000000001E-4</v>
      </c>
      <c r="AD75" s="23">
        <v>9.77E-4</v>
      </c>
      <c r="AE75" s="23">
        <v>3.0000000000000001E-3</v>
      </c>
      <c r="AF75" s="23">
        <v>5.27E-5</v>
      </c>
      <c r="AG75" s="23">
        <v>3.5500000000000002E-5</v>
      </c>
      <c r="AH75" s="23">
        <v>2.65E-5</v>
      </c>
      <c r="AI75" s="23">
        <v>4.2299999999999998E-5</v>
      </c>
      <c r="AK75" s="1" t="s">
        <v>1663</v>
      </c>
    </row>
    <row r="76" spans="1:37" x14ac:dyDescent="0.25">
      <c r="A76" s="1" t="s">
        <v>1664</v>
      </c>
      <c r="B76" s="25">
        <f t="shared" si="8"/>
        <v>3.0555555555555556E-6</v>
      </c>
      <c r="C76" s="15">
        <f t="shared" si="6"/>
        <v>7.1767999999999997E-3</v>
      </c>
      <c r="D76" s="25">
        <f t="shared" si="9"/>
        <v>3.5899277777777776E-3</v>
      </c>
      <c r="E76" s="27">
        <f t="shared" si="7"/>
        <v>11.197690289439933</v>
      </c>
      <c r="F76" s="26">
        <v>1.3500000000000001E-3</v>
      </c>
      <c r="G76" s="14">
        <v>5.8E-4</v>
      </c>
      <c r="H76" s="35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1.4800000000000001E-5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2.4000000000000001E-5</v>
      </c>
      <c r="U76" s="23">
        <v>0</v>
      </c>
      <c r="V76" s="23">
        <v>1.6200000000000001E-5</v>
      </c>
      <c r="W76" s="23">
        <v>0</v>
      </c>
      <c r="X76" s="23">
        <v>0</v>
      </c>
      <c r="Y76" s="23">
        <v>0</v>
      </c>
      <c r="Z76" s="35">
        <v>4.5799999999999999E-3</v>
      </c>
      <c r="AA76" s="23">
        <v>5.0699999999999999E-3</v>
      </c>
      <c r="AB76" s="23">
        <v>4.15E-3</v>
      </c>
      <c r="AC76" s="23">
        <v>3.3600000000000001E-3</v>
      </c>
      <c r="AD76" s="23">
        <v>8.5599999999999999E-3</v>
      </c>
      <c r="AE76" s="23">
        <v>7.5799999999999999E-4</v>
      </c>
      <c r="AF76" s="23">
        <v>1.3899999999999999E-2</v>
      </c>
      <c r="AG76" s="23">
        <v>1.49E-2</v>
      </c>
      <c r="AH76" s="23">
        <v>9.6699999999999998E-3</v>
      </c>
      <c r="AI76" s="23">
        <v>6.8199999999999997E-3</v>
      </c>
      <c r="AK76" s="1" t="s">
        <v>1664</v>
      </c>
    </row>
    <row r="77" spans="1:37" x14ac:dyDescent="0.25">
      <c r="A77" s="1" t="s">
        <v>1665</v>
      </c>
      <c r="B77" s="25">
        <f t="shared" si="8"/>
        <v>2.0211111111111116E-5</v>
      </c>
      <c r="C77" s="15">
        <f t="shared" si="6"/>
        <v>8.9670999999999989E-4</v>
      </c>
      <c r="D77" s="25">
        <f t="shared" si="9"/>
        <v>4.584605555555555E-4</v>
      </c>
      <c r="E77" s="27">
        <f t="shared" si="7"/>
        <v>5.4714209450380356</v>
      </c>
      <c r="F77" s="26">
        <v>1.5100000000000001E-3</v>
      </c>
      <c r="G77" s="14">
        <v>1.14E-2</v>
      </c>
      <c r="H77" s="35">
        <v>2.9E-5</v>
      </c>
      <c r="I77" s="23">
        <v>0</v>
      </c>
      <c r="J77" s="23">
        <v>0</v>
      </c>
      <c r="K77" s="23">
        <v>1.7799999999999999E-5</v>
      </c>
      <c r="L77" s="23">
        <v>0</v>
      </c>
      <c r="M77" s="23">
        <v>0</v>
      </c>
      <c r="N77" s="23">
        <v>1.4800000000000001E-5</v>
      </c>
      <c r="O77" s="23">
        <v>2.1699999999999999E-5</v>
      </c>
      <c r="P77" s="23">
        <v>1.88E-5</v>
      </c>
      <c r="Q77" s="23">
        <v>0</v>
      </c>
      <c r="R77" s="23">
        <v>0</v>
      </c>
      <c r="S77" s="23">
        <v>0</v>
      </c>
      <c r="T77" s="23">
        <v>0</v>
      </c>
      <c r="U77" s="23">
        <v>6.3100000000000002E-5</v>
      </c>
      <c r="V77" s="23">
        <v>8.1100000000000006E-5</v>
      </c>
      <c r="W77" s="23">
        <v>6.3299999999999994E-5</v>
      </c>
      <c r="X77" s="23">
        <v>1.06E-5</v>
      </c>
      <c r="Y77" s="23">
        <v>4.3600000000000003E-5</v>
      </c>
      <c r="Z77" s="35">
        <v>2.14E-4</v>
      </c>
      <c r="AA77" s="23">
        <v>4.4299999999999998E-4</v>
      </c>
      <c r="AB77" s="23">
        <v>1.0900000000000001E-4</v>
      </c>
      <c r="AC77" s="23">
        <v>1.4100000000000001E-5</v>
      </c>
      <c r="AD77" s="23">
        <v>5.9900000000000003E-4</v>
      </c>
      <c r="AE77" s="23">
        <v>1.2799999999999999E-4</v>
      </c>
      <c r="AF77" s="23">
        <v>1.7899999999999999E-3</v>
      </c>
      <c r="AG77" s="23">
        <v>2.2000000000000001E-3</v>
      </c>
      <c r="AH77" s="23">
        <v>2.2799999999999999E-3</v>
      </c>
      <c r="AI77" s="23">
        <v>1.1900000000000001E-3</v>
      </c>
      <c r="AK77" s="1" t="s">
        <v>1665</v>
      </c>
    </row>
    <row r="78" spans="1:37" x14ac:dyDescent="0.25">
      <c r="A78" s="1" t="s">
        <v>1666</v>
      </c>
      <c r="B78" s="25">
        <f t="shared" si="8"/>
        <v>2.7888888888888891E-6</v>
      </c>
      <c r="C78" s="15">
        <f t="shared" si="6"/>
        <v>3.5347000000000004E-3</v>
      </c>
      <c r="D78" s="25">
        <f t="shared" si="9"/>
        <v>1.7687444444444446E-3</v>
      </c>
      <c r="E78" s="27">
        <f t="shared" si="7"/>
        <v>10.307681601657393</v>
      </c>
      <c r="F78" s="26">
        <v>8.6700000000000004E-4</v>
      </c>
      <c r="G78" s="14">
        <v>8.6700000000000004E-4</v>
      </c>
      <c r="H78" s="35">
        <v>0</v>
      </c>
      <c r="I78" s="23">
        <v>0</v>
      </c>
      <c r="J78" s="23">
        <v>0</v>
      </c>
      <c r="K78" s="23">
        <v>1.7799999999999999E-5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3.2400000000000001E-5</v>
      </c>
      <c r="W78" s="23">
        <v>0</v>
      </c>
      <c r="X78" s="23">
        <v>0</v>
      </c>
      <c r="Y78" s="23">
        <v>0</v>
      </c>
      <c r="Z78" s="35">
        <v>2.2499999999999998E-3</v>
      </c>
      <c r="AA78" s="23">
        <v>2.7799999999999999E-3</v>
      </c>
      <c r="AB78" s="23">
        <v>2.1299999999999999E-3</v>
      </c>
      <c r="AC78" s="23">
        <v>1.8E-3</v>
      </c>
      <c r="AD78" s="23">
        <v>4.1399999999999996E-3</v>
      </c>
      <c r="AE78" s="23">
        <v>2.5700000000000001E-4</v>
      </c>
      <c r="AF78" s="23">
        <v>6.7299999999999999E-3</v>
      </c>
      <c r="AG78" s="23">
        <v>6.7000000000000002E-3</v>
      </c>
      <c r="AH78" s="23">
        <v>5.77E-3</v>
      </c>
      <c r="AI78" s="23">
        <v>2.7899999999999999E-3</v>
      </c>
      <c r="AK78" s="1" t="s">
        <v>1666</v>
      </c>
    </row>
    <row r="79" spans="1:37" x14ac:dyDescent="0.25">
      <c r="A79" s="1" t="s">
        <v>1667</v>
      </c>
      <c r="B79" s="25">
        <f t="shared" si="8"/>
        <v>7.054444444444443E-3</v>
      </c>
      <c r="C79" s="15">
        <f t="shared" si="6"/>
        <v>2.8633E-4</v>
      </c>
      <c r="D79" s="25">
        <f t="shared" si="9"/>
        <v>3.6703872222222213E-3</v>
      </c>
      <c r="E79" s="27">
        <f t="shared" si="7"/>
        <v>-4.6227817307644914</v>
      </c>
      <c r="F79" s="26">
        <v>0.17</v>
      </c>
      <c r="G79" s="14">
        <v>0.17599999999999999</v>
      </c>
      <c r="H79" s="35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6.45E-3</v>
      </c>
      <c r="O79" s="23">
        <v>8.3599999999999994E-3</v>
      </c>
      <c r="P79" s="23">
        <v>1.8800000000000001E-2</v>
      </c>
      <c r="Q79" s="23">
        <v>0</v>
      </c>
      <c r="R79" s="23">
        <v>1.2200000000000001E-2</v>
      </c>
      <c r="S79" s="23">
        <v>4.53E-2</v>
      </c>
      <c r="T79" s="23">
        <v>3.7699999999999999E-3</v>
      </c>
      <c r="U79" s="23">
        <v>1.2500000000000001E-2</v>
      </c>
      <c r="V79" s="23">
        <v>0</v>
      </c>
      <c r="W79" s="23">
        <v>0</v>
      </c>
      <c r="X79" s="23">
        <v>1.9599999999999999E-2</v>
      </c>
      <c r="Y79" s="23">
        <v>0</v>
      </c>
      <c r="Z79" s="35">
        <v>1.7099999999999999E-3</v>
      </c>
      <c r="AA79" s="23">
        <v>1.1199999999999999E-3</v>
      </c>
      <c r="AB79" s="23">
        <v>1.22E-5</v>
      </c>
      <c r="AC79" s="23">
        <v>0</v>
      </c>
      <c r="AD79" s="23">
        <v>0</v>
      </c>
      <c r="AE79" s="23">
        <v>0</v>
      </c>
      <c r="AF79" s="23">
        <v>2.1100000000000001E-5</v>
      </c>
      <c r="AG79" s="23">
        <v>0</v>
      </c>
      <c r="AH79" s="23">
        <v>0</v>
      </c>
      <c r="AI79" s="23">
        <v>0</v>
      </c>
      <c r="AK79" s="1" t="s">
        <v>1667</v>
      </c>
    </row>
    <row r="80" spans="1:37" x14ac:dyDescent="0.25">
      <c r="A80" s="16" t="s">
        <v>1547</v>
      </c>
      <c r="B80" s="25">
        <f t="shared" si="8"/>
        <v>0</v>
      </c>
      <c r="C80" s="15">
        <f t="shared" si="6"/>
        <v>0</v>
      </c>
      <c r="D80" s="25">
        <f t="shared" si="9"/>
        <v>0</v>
      </c>
      <c r="E80" s="27">
        <f t="shared" si="7"/>
        <v>0</v>
      </c>
      <c r="F80" s="26">
        <v>0.371</v>
      </c>
      <c r="G80" s="14">
        <v>0.371</v>
      </c>
      <c r="H80" s="35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35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K80" s="16" t="s">
        <v>1547</v>
      </c>
    </row>
    <row r="81" spans="1:37" x14ac:dyDescent="0.25">
      <c r="A81" s="16" t="s">
        <v>1548</v>
      </c>
      <c r="B81" s="25">
        <f t="shared" si="8"/>
        <v>0</v>
      </c>
      <c r="C81" s="15">
        <f t="shared" si="6"/>
        <v>0</v>
      </c>
      <c r="D81" s="25">
        <f t="shared" si="9"/>
        <v>0</v>
      </c>
      <c r="E81" s="27">
        <f t="shared" si="7"/>
        <v>0</v>
      </c>
      <c r="F81" s="26">
        <v>0.371</v>
      </c>
      <c r="G81" s="14">
        <v>0.371</v>
      </c>
      <c r="H81" s="35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35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K81" s="16" t="s">
        <v>1548</v>
      </c>
    </row>
    <row r="82" spans="1:37" x14ac:dyDescent="0.25">
      <c r="A82" s="16" t="s">
        <v>1549</v>
      </c>
      <c r="B82" s="25">
        <f t="shared" si="8"/>
        <v>0</v>
      </c>
      <c r="C82" s="15">
        <f t="shared" si="6"/>
        <v>0</v>
      </c>
      <c r="D82" s="25">
        <f t="shared" si="9"/>
        <v>0</v>
      </c>
      <c r="E82" s="27">
        <f t="shared" si="7"/>
        <v>0</v>
      </c>
      <c r="F82" s="26">
        <v>0.371</v>
      </c>
      <c r="G82" s="14">
        <v>0.371</v>
      </c>
      <c r="H82" s="35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35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K82" s="16" t="s">
        <v>1549</v>
      </c>
    </row>
    <row r="83" spans="1:37" x14ac:dyDescent="0.25">
      <c r="A83" s="16" t="s">
        <v>1703</v>
      </c>
      <c r="B83" s="25">
        <f t="shared" si="8"/>
        <v>0</v>
      </c>
      <c r="C83" s="15">
        <f t="shared" si="6"/>
        <v>5.5769999999999993E-6</v>
      </c>
      <c r="D83" s="25">
        <f t="shared" si="9"/>
        <v>2.7884999999999996E-6</v>
      </c>
      <c r="E83" s="28">
        <f t="shared" si="7"/>
        <v>50</v>
      </c>
      <c r="F83" s="26">
        <v>2.2499999999999999E-2</v>
      </c>
      <c r="G83" s="14">
        <v>0.113</v>
      </c>
      <c r="H83" s="35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35">
        <v>2.3799999999999999E-5</v>
      </c>
      <c r="AA83" s="23">
        <v>0</v>
      </c>
      <c r="AB83" s="23">
        <v>0</v>
      </c>
      <c r="AC83" s="23">
        <v>0</v>
      </c>
      <c r="AD83" s="23">
        <v>1.2999999999999999E-5</v>
      </c>
      <c r="AE83" s="23">
        <v>0</v>
      </c>
      <c r="AF83" s="23">
        <v>1.0499999999999999E-5</v>
      </c>
      <c r="AG83" s="23">
        <v>0</v>
      </c>
      <c r="AH83" s="23">
        <v>0</v>
      </c>
      <c r="AI83" s="23">
        <v>8.4700000000000002E-6</v>
      </c>
      <c r="AK83" s="16" t="s">
        <v>1550</v>
      </c>
    </row>
    <row r="84" spans="1:37" x14ac:dyDescent="0.25">
      <c r="A84" s="16" t="s">
        <v>1551</v>
      </c>
      <c r="B84" s="25">
        <f t="shared" si="8"/>
        <v>0</v>
      </c>
      <c r="C84" s="15">
        <f t="shared" si="6"/>
        <v>0</v>
      </c>
      <c r="D84" s="25">
        <f t="shared" si="9"/>
        <v>0</v>
      </c>
      <c r="E84" s="27">
        <f t="shared" si="7"/>
        <v>0</v>
      </c>
      <c r="F84" s="26">
        <v>0.371</v>
      </c>
      <c r="G84" s="14">
        <v>0.371</v>
      </c>
      <c r="H84" s="35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35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K84" s="16" t="s">
        <v>1551</v>
      </c>
    </row>
    <row r="85" spans="1:37" x14ac:dyDescent="0.25">
      <c r="A85" s="16" t="s">
        <v>1552</v>
      </c>
      <c r="B85" s="25">
        <f t="shared" si="8"/>
        <v>0</v>
      </c>
      <c r="C85" s="15">
        <f t="shared" si="6"/>
        <v>9.9699999999999994E-6</v>
      </c>
      <c r="D85" s="25">
        <f t="shared" si="9"/>
        <v>4.9849999999999997E-6</v>
      </c>
      <c r="E85" s="28">
        <f t="shared" si="7"/>
        <v>50</v>
      </c>
      <c r="F85" s="26">
        <v>0.371</v>
      </c>
      <c r="G85" s="14">
        <v>0.33100000000000002</v>
      </c>
      <c r="H85" s="35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35">
        <v>0</v>
      </c>
      <c r="AA85" s="23">
        <v>9.9699999999999998E-5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K85" s="16" t="s">
        <v>1552</v>
      </c>
    </row>
    <row r="86" spans="1:37" x14ac:dyDescent="0.25">
      <c r="A86" s="16" t="s">
        <v>1704</v>
      </c>
      <c r="B86" s="25">
        <f t="shared" si="8"/>
        <v>1.4306272222222225E-2</v>
      </c>
      <c r="C86" s="15">
        <f t="shared" si="6"/>
        <v>0.30074000000000006</v>
      </c>
      <c r="D86" s="25">
        <f t="shared" si="9"/>
        <v>0.15752313611111116</v>
      </c>
      <c r="E86" s="27">
        <f t="shared" si="7"/>
        <v>4.3937970628311591</v>
      </c>
      <c r="F86" s="26">
        <v>1.6800000000000001E-3</v>
      </c>
      <c r="G86" s="14">
        <v>5.6499999999999996E-3</v>
      </c>
      <c r="H86" s="35">
        <v>1.45E-5</v>
      </c>
      <c r="I86" s="23">
        <v>2.3800000000000001E-4</v>
      </c>
      <c r="J86" s="23">
        <v>4.5900000000000003E-2</v>
      </c>
      <c r="K86" s="23">
        <v>4.5100000000000001E-3</v>
      </c>
      <c r="L86" s="23">
        <v>0</v>
      </c>
      <c r="M86" s="23">
        <v>2.4600000000000002E-4</v>
      </c>
      <c r="N86" s="23">
        <v>1.7600000000000001E-2</v>
      </c>
      <c r="O86" s="23">
        <v>2.7400000000000001E-2</v>
      </c>
      <c r="P86" s="23">
        <v>2.5899999999999999E-2</v>
      </c>
      <c r="Q86" s="23">
        <v>3.8300000000000001E-2</v>
      </c>
      <c r="R86" s="23">
        <v>4.2099999999999999E-2</v>
      </c>
      <c r="S86" s="23">
        <v>9.7100000000000002E-5</v>
      </c>
      <c r="T86" s="23">
        <v>1.1599999999999999E-2</v>
      </c>
      <c r="U86" s="23">
        <v>2.8500000000000001E-2</v>
      </c>
      <c r="V86" s="23">
        <v>1.09E-2</v>
      </c>
      <c r="W86" s="23">
        <v>7.9099999999999998E-5</v>
      </c>
      <c r="X86" s="23">
        <v>4.0699999999999998E-3</v>
      </c>
      <c r="Y86" s="23">
        <v>5.8199999999999998E-5</v>
      </c>
      <c r="Z86" s="35">
        <v>0.29899999999999999</v>
      </c>
      <c r="AA86" s="23">
        <v>0.22800000000000001</v>
      </c>
      <c r="AB86" s="23">
        <v>0.56399999999999995</v>
      </c>
      <c r="AC86" s="23">
        <v>0.63100000000000001</v>
      </c>
      <c r="AD86" s="23">
        <v>0.43</v>
      </c>
      <c r="AE86" s="23">
        <v>1.5299999999999999E-2</v>
      </c>
      <c r="AF86" s="23">
        <v>0.29699999999999999</v>
      </c>
      <c r="AG86" s="23">
        <v>0.35499999999999998</v>
      </c>
      <c r="AH86" s="23">
        <v>0.10299999999999999</v>
      </c>
      <c r="AI86" s="23">
        <v>8.5099999999999995E-2</v>
      </c>
      <c r="AK86" s="16" t="s">
        <v>1553</v>
      </c>
    </row>
    <row r="87" spans="1:37" x14ac:dyDescent="0.25">
      <c r="A87" s="16" t="s">
        <v>1705</v>
      </c>
      <c r="B87" s="25">
        <f t="shared" si="8"/>
        <v>0.147425</v>
      </c>
      <c r="C87" s="15">
        <f t="shared" si="6"/>
        <v>0.27219000000000004</v>
      </c>
      <c r="D87" s="25">
        <f t="shared" si="9"/>
        <v>0.20980750000000004</v>
      </c>
      <c r="E87" s="27">
        <f t="shared" si="7"/>
        <v>0.88463287042116168</v>
      </c>
      <c r="F87" s="26">
        <v>0.17499999999999999</v>
      </c>
      <c r="G87" s="14">
        <v>0.252</v>
      </c>
      <c r="H87" s="35">
        <v>0.27800000000000002</v>
      </c>
      <c r="I87" s="23">
        <v>9.1499999999999998E-2</v>
      </c>
      <c r="J87" s="23">
        <v>5.0599999999999999E-2</v>
      </c>
      <c r="K87" s="23">
        <v>0.26600000000000001</v>
      </c>
      <c r="L87" s="23">
        <v>4.8700000000000002E-3</v>
      </c>
      <c r="M87" s="23">
        <v>4.2799999999999998E-2</v>
      </c>
      <c r="N87" s="23">
        <v>0.122</v>
      </c>
      <c r="O87" s="23">
        <v>0.24299999999999999</v>
      </c>
      <c r="P87" s="23">
        <v>0.114</v>
      </c>
      <c r="Q87" s="23">
        <v>7.1900000000000006E-2</v>
      </c>
      <c r="R87" s="23">
        <v>1.48E-3</v>
      </c>
      <c r="S87" s="23">
        <v>6.54E-2</v>
      </c>
      <c r="T87" s="23">
        <v>0.193</v>
      </c>
      <c r="U87" s="23">
        <v>0.32900000000000001</v>
      </c>
      <c r="V87" s="23">
        <v>0.33400000000000002</v>
      </c>
      <c r="W87" s="23">
        <v>0.376</v>
      </c>
      <c r="X87" s="23">
        <v>1.9099999999999999E-2</v>
      </c>
      <c r="Y87" s="23">
        <v>5.0999999999999997E-2</v>
      </c>
      <c r="Z87" s="35">
        <v>0.115</v>
      </c>
      <c r="AA87" s="23">
        <v>0.17699999999999999</v>
      </c>
      <c r="AB87" s="23">
        <v>3.8800000000000001E-2</v>
      </c>
      <c r="AC87" s="23">
        <v>3.4099999999999998E-2</v>
      </c>
      <c r="AD87" s="23">
        <v>0.15</v>
      </c>
      <c r="AE87" s="23">
        <v>0.55200000000000005</v>
      </c>
      <c r="AF87" s="23">
        <v>0.26600000000000001</v>
      </c>
      <c r="AG87" s="23">
        <v>0.191</v>
      </c>
      <c r="AH87" s="23">
        <v>0.54</v>
      </c>
      <c r="AI87" s="23">
        <v>0.65800000000000003</v>
      </c>
      <c r="AK87" s="16" t="s">
        <v>1554</v>
      </c>
    </row>
    <row r="88" spans="1:37" x14ac:dyDescent="0.25">
      <c r="A88" s="16" t="s">
        <v>1706</v>
      </c>
      <c r="B88" s="25">
        <f t="shared" si="8"/>
        <v>0.33342777777777788</v>
      </c>
      <c r="C88" s="15">
        <f t="shared" si="6"/>
        <v>5.5756500000000001E-2</v>
      </c>
      <c r="D88" s="25">
        <f t="shared" si="9"/>
        <v>0.19459213888888893</v>
      </c>
      <c r="E88" s="27">
        <f t="shared" si="7"/>
        <v>-2.5801623929266131</v>
      </c>
      <c r="F88" s="26">
        <v>1.6800000000000001E-3</v>
      </c>
      <c r="G88" s="14">
        <v>5.6499999999999996E-3</v>
      </c>
      <c r="H88" s="35">
        <v>0.309</v>
      </c>
      <c r="I88" s="23">
        <v>0.23100000000000001</v>
      </c>
      <c r="J88" s="23">
        <v>0.59199999999999997</v>
      </c>
      <c r="K88" s="23">
        <v>0.54400000000000004</v>
      </c>
      <c r="L88" s="23">
        <v>0.57199999999999995</v>
      </c>
      <c r="M88" s="23">
        <v>0.24</v>
      </c>
      <c r="N88" s="23">
        <v>0.251</v>
      </c>
      <c r="O88" s="23">
        <v>0.32300000000000001</v>
      </c>
      <c r="P88" s="23">
        <v>0.29699999999999999</v>
      </c>
      <c r="Q88" s="23">
        <v>0.20799999999999999</v>
      </c>
      <c r="R88" s="23">
        <v>0.17</v>
      </c>
      <c r="S88" s="23">
        <v>9.1700000000000004E-2</v>
      </c>
      <c r="T88" s="23">
        <v>0.14599999999999999</v>
      </c>
      <c r="U88" s="23">
        <v>0.15</v>
      </c>
      <c r="V88" s="23">
        <v>0.38700000000000001</v>
      </c>
      <c r="W88" s="23">
        <v>0.42</v>
      </c>
      <c r="X88" s="23">
        <v>0.61199999999999999</v>
      </c>
      <c r="Y88" s="23">
        <v>0.45800000000000002</v>
      </c>
      <c r="Z88" s="35">
        <v>0.11700000000000001</v>
      </c>
      <c r="AA88" s="23">
        <v>0.10199999999999999</v>
      </c>
      <c r="AB88" s="23">
        <v>5.8200000000000002E-2</v>
      </c>
      <c r="AC88" s="23">
        <v>6.59E-2</v>
      </c>
      <c r="AD88" s="23">
        <v>3.9600000000000003E-2</v>
      </c>
      <c r="AE88" s="23">
        <v>0.17299999999999999</v>
      </c>
      <c r="AF88" s="23">
        <v>6.0099999999999997E-4</v>
      </c>
      <c r="AG88" s="23">
        <v>2.9599999999999998E-4</v>
      </c>
      <c r="AH88" s="23">
        <v>2.6499999999999999E-4</v>
      </c>
      <c r="AI88" s="23">
        <v>7.0299999999999996E-4</v>
      </c>
      <c r="AK88" s="16" t="s">
        <v>1555</v>
      </c>
    </row>
    <row r="89" spans="1:37" x14ac:dyDescent="0.25">
      <c r="A89" s="16" t="s">
        <v>1556</v>
      </c>
      <c r="B89" s="25">
        <f t="shared" si="8"/>
        <v>0</v>
      </c>
      <c r="C89" s="15">
        <f t="shared" si="6"/>
        <v>0</v>
      </c>
      <c r="D89" s="25">
        <f t="shared" si="9"/>
        <v>0</v>
      </c>
      <c r="E89" s="27">
        <f t="shared" si="7"/>
        <v>0</v>
      </c>
      <c r="F89" s="26">
        <v>0.371</v>
      </c>
      <c r="G89" s="14">
        <v>0.371</v>
      </c>
      <c r="H89" s="35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35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K89" s="16" t="s">
        <v>1556</v>
      </c>
    </row>
    <row r="90" spans="1:37" x14ac:dyDescent="0.25">
      <c r="A90" s="16" t="s">
        <v>1557</v>
      </c>
      <c r="B90" s="25">
        <f t="shared" si="8"/>
        <v>4.1600455555555554E-2</v>
      </c>
      <c r="C90" s="15">
        <f t="shared" si="6"/>
        <v>6.0266999999999981E-4</v>
      </c>
      <c r="D90" s="25">
        <f t="shared" si="9"/>
        <v>2.1101562777777777E-2</v>
      </c>
      <c r="E90" s="27">
        <f t="shared" si="7"/>
        <v>-6.1090872653931489</v>
      </c>
      <c r="F90" s="26">
        <v>0.14299999999999999</v>
      </c>
      <c r="G90" s="14">
        <v>0.21099999999999999</v>
      </c>
      <c r="H90" s="35">
        <v>2.9E-5</v>
      </c>
      <c r="I90" s="23">
        <v>0</v>
      </c>
      <c r="J90" s="23">
        <v>0</v>
      </c>
      <c r="K90" s="23">
        <v>0</v>
      </c>
      <c r="L90" s="23">
        <v>0</v>
      </c>
      <c r="M90" s="23">
        <v>4.9200000000000003E-5</v>
      </c>
      <c r="N90" s="23">
        <v>1.23E-2</v>
      </c>
      <c r="O90" s="23">
        <v>1.6299999999999999E-2</v>
      </c>
      <c r="P90" s="23">
        <v>4.4299999999999999E-2</v>
      </c>
      <c r="Q90" s="23">
        <v>6.6500000000000004E-2</v>
      </c>
      <c r="R90" s="23">
        <v>6.7699999999999996E-2</v>
      </c>
      <c r="S90" s="23">
        <v>0.39100000000000001</v>
      </c>
      <c r="T90" s="23">
        <v>4.3900000000000002E-2</v>
      </c>
      <c r="U90" s="23">
        <v>3.6999999999999998E-2</v>
      </c>
      <c r="V90" s="23">
        <v>5.5300000000000002E-3</v>
      </c>
      <c r="W90" s="23">
        <v>0</v>
      </c>
      <c r="X90" s="23">
        <v>4.6600000000000003E-2</v>
      </c>
      <c r="Y90" s="23">
        <v>1.7600000000000001E-2</v>
      </c>
      <c r="Z90" s="35">
        <v>2.3400000000000001E-3</v>
      </c>
      <c r="AA90" s="23">
        <v>2.16E-3</v>
      </c>
      <c r="AB90" s="23">
        <v>4.8699999999999998E-5</v>
      </c>
      <c r="AC90" s="23">
        <v>0</v>
      </c>
      <c r="AD90" s="23">
        <v>3.5199999999999999E-4</v>
      </c>
      <c r="AE90" s="23">
        <v>6.7699999999999998E-4</v>
      </c>
      <c r="AF90" s="23">
        <v>2.8499999999999999E-4</v>
      </c>
      <c r="AG90" s="23">
        <v>3.5500000000000002E-5</v>
      </c>
      <c r="AH90" s="23">
        <v>2.65E-5</v>
      </c>
      <c r="AI90" s="23">
        <v>1.02E-4</v>
      </c>
      <c r="AK90" s="16" t="s">
        <v>1557</v>
      </c>
    </row>
    <row r="91" spans="1:37" x14ac:dyDescent="0.25">
      <c r="A91" s="16" t="s">
        <v>1707</v>
      </c>
      <c r="B91" s="25">
        <f t="shared" si="8"/>
        <v>4.6102144444444437E-2</v>
      </c>
      <c r="C91" s="15">
        <f t="shared" si="6"/>
        <v>2.1102500000000001E-3</v>
      </c>
      <c r="D91" s="25">
        <f t="shared" si="9"/>
        <v>2.4106197222222219E-2</v>
      </c>
      <c r="E91" s="27">
        <f t="shared" si="7"/>
        <v>-4.449348029924459</v>
      </c>
      <c r="F91" s="26">
        <v>0.14299999999999999</v>
      </c>
      <c r="G91" s="14">
        <v>0.27200000000000002</v>
      </c>
      <c r="H91" s="35">
        <v>0</v>
      </c>
      <c r="I91" s="23">
        <v>0</v>
      </c>
      <c r="J91" s="23">
        <v>9.9400000000000002E-2</v>
      </c>
      <c r="K91" s="23">
        <v>1.37E-2</v>
      </c>
      <c r="L91" s="23">
        <v>0</v>
      </c>
      <c r="M91" s="23">
        <v>0.13200000000000001</v>
      </c>
      <c r="N91" s="23">
        <v>0.27100000000000002</v>
      </c>
      <c r="O91" s="23">
        <v>0.111</v>
      </c>
      <c r="P91" s="23">
        <v>1.7299999999999999E-2</v>
      </c>
      <c r="Q91" s="23">
        <v>0</v>
      </c>
      <c r="R91" s="23">
        <v>7.79E-3</v>
      </c>
      <c r="S91" s="23">
        <v>7.2099999999999997E-2</v>
      </c>
      <c r="T91" s="23">
        <v>4.8099999999999997E-2</v>
      </c>
      <c r="U91" s="23">
        <v>2.7400000000000001E-2</v>
      </c>
      <c r="V91" s="23">
        <v>4.8600000000000002E-5</v>
      </c>
      <c r="W91" s="23">
        <v>0</v>
      </c>
      <c r="X91" s="23">
        <v>0.03</v>
      </c>
      <c r="Y91" s="23">
        <v>0</v>
      </c>
      <c r="Z91" s="35">
        <v>7.11E-3</v>
      </c>
      <c r="AA91" s="23">
        <v>7.3400000000000002E-3</v>
      </c>
      <c r="AB91" s="23">
        <v>8.9999999999999998E-4</v>
      </c>
      <c r="AC91" s="23">
        <v>8.9999999999999998E-4</v>
      </c>
      <c r="AD91" s="23">
        <v>6.8999999999999997E-4</v>
      </c>
      <c r="AE91" s="23">
        <v>3.7399999999999998E-3</v>
      </c>
      <c r="AF91" s="23">
        <v>1.0499999999999999E-5</v>
      </c>
      <c r="AG91" s="23">
        <v>0</v>
      </c>
      <c r="AH91" s="23">
        <v>1.3300000000000001E-4</v>
      </c>
      <c r="AI91" s="23">
        <v>2.7900000000000001E-4</v>
      </c>
      <c r="AK91" s="16" t="s">
        <v>1558</v>
      </c>
    </row>
    <row r="92" spans="1:37" x14ac:dyDescent="0.25">
      <c r="A92" s="16" t="s">
        <v>1559</v>
      </c>
      <c r="B92" s="25">
        <f t="shared" si="8"/>
        <v>1.3622222222222221E-3</v>
      </c>
      <c r="C92" s="15">
        <f t="shared" si="6"/>
        <v>6.64E-6</v>
      </c>
      <c r="D92" s="25">
        <f t="shared" si="9"/>
        <v>6.8443111111111108E-4</v>
      </c>
      <c r="E92" s="27">
        <f t="shared" si="7"/>
        <v>-7.6805631155636309</v>
      </c>
      <c r="F92" s="26">
        <v>0.42599999999999999</v>
      </c>
      <c r="G92" s="14">
        <v>0.5</v>
      </c>
      <c r="H92" s="35">
        <v>1.14E-2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7.1500000000000001E-3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5.9699999999999996E-3</v>
      </c>
      <c r="V92" s="23">
        <v>0</v>
      </c>
      <c r="W92" s="23">
        <v>0</v>
      </c>
      <c r="X92" s="23">
        <v>0</v>
      </c>
      <c r="Y92" s="23">
        <v>0</v>
      </c>
      <c r="Z92" s="35">
        <v>0</v>
      </c>
      <c r="AA92" s="23">
        <v>6.6400000000000001E-5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K92" s="16" t="s">
        <v>1559</v>
      </c>
    </row>
    <row r="93" spans="1:37" x14ac:dyDescent="0.25">
      <c r="A93" s="16" t="s">
        <v>1560</v>
      </c>
      <c r="B93" s="25">
        <f t="shared" si="8"/>
        <v>0</v>
      </c>
      <c r="C93" s="15">
        <f t="shared" si="6"/>
        <v>6.999999999999999E-6</v>
      </c>
      <c r="D93" s="25">
        <f t="shared" si="9"/>
        <v>3.4999999999999995E-6</v>
      </c>
      <c r="E93" s="28">
        <f t="shared" si="7"/>
        <v>50</v>
      </c>
      <c r="F93" s="26">
        <v>0.371</v>
      </c>
      <c r="G93" s="14">
        <v>0.113</v>
      </c>
      <c r="H93" s="35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35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6.9999999999999994E-5</v>
      </c>
      <c r="AF93" s="23">
        <v>0</v>
      </c>
      <c r="AG93" s="23">
        <v>0</v>
      </c>
      <c r="AH93" s="23">
        <v>0</v>
      </c>
      <c r="AI93" s="23">
        <v>0</v>
      </c>
      <c r="AK93" s="16" t="s">
        <v>1560</v>
      </c>
    </row>
    <row r="94" spans="1:37" x14ac:dyDescent="0.25">
      <c r="A94" s="16" t="s">
        <v>1561</v>
      </c>
      <c r="B94" s="25">
        <f t="shared" si="8"/>
        <v>0</v>
      </c>
      <c r="C94" s="15">
        <f t="shared" si="6"/>
        <v>2.569E-5</v>
      </c>
      <c r="D94" s="25">
        <f t="shared" si="9"/>
        <v>1.2845E-5</v>
      </c>
      <c r="E94" s="28">
        <f t="shared" si="7"/>
        <v>50</v>
      </c>
      <c r="F94" s="26">
        <v>0.33100000000000002</v>
      </c>
      <c r="G94" s="14">
        <v>0.113</v>
      </c>
      <c r="H94" s="35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35">
        <v>1.19E-5</v>
      </c>
      <c r="AA94" s="23">
        <v>0</v>
      </c>
      <c r="AB94" s="23">
        <v>0</v>
      </c>
      <c r="AC94" s="23">
        <v>0</v>
      </c>
      <c r="AD94" s="23">
        <v>0</v>
      </c>
      <c r="AE94" s="23">
        <v>2.4499999999999999E-4</v>
      </c>
      <c r="AF94" s="23">
        <v>0</v>
      </c>
      <c r="AG94" s="23">
        <v>0</v>
      </c>
      <c r="AH94" s="23">
        <v>0</v>
      </c>
      <c r="AI94" s="23">
        <v>0</v>
      </c>
      <c r="AK94" s="16" t="s">
        <v>1561</v>
      </c>
    </row>
    <row r="95" spans="1:37" x14ac:dyDescent="0.25">
      <c r="A95" s="16" t="s">
        <v>1562</v>
      </c>
      <c r="B95" s="25">
        <f t="shared" si="8"/>
        <v>0</v>
      </c>
      <c r="C95" s="15">
        <f t="shared" si="6"/>
        <v>0</v>
      </c>
      <c r="D95" s="25">
        <f t="shared" si="9"/>
        <v>0</v>
      </c>
      <c r="E95" s="27">
        <f t="shared" si="7"/>
        <v>0</v>
      </c>
      <c r="F95" s="26">
        <v>0.371</v>
      </c>
      <c r="G95" s="14">
        <v>0.371</v>
      </c>
      <c r="H95" s="35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35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K95" s="16" t="s">
        <v>1562</v>
      </c>
    </row>
    <row r="96" spans="1:37" x14ac:dyDescent="0.25">
      <c r="A96" s="16" t="s">
        <v>1708</v>
      </c>
      <c r="B96" s="25">
        <f t="shared" si="8"/>
        <v>8.5050000000000004E-3</v>
      </c>
      <c r="C96" s="15">
        <f t="shared" si="6"/>
        <v>9.8120000000000002E-5</v>
      </c>
      <c r="D96" s="25">
        <f t="shared" si="9"/>
        <v>4.3015600000000003E-3</v>
      </c>
      <c r="E96" s="27">
        <f t="shared" si="7"/>
        <v>-6.4376201917678708</v>
      </c>
      <c r="F96" s="26">
        <v>0.27700000000000002</v>
      </c>
      <c r="G96" s="14">
        <v>0.19600000000000001</v>
      </c>
      <c r="H96" s="35">
        <v>0</v>
      </c>
      <c r="I96" s="23">
        <v>0</v>
      </c>
      <c r="J96" s="23">
        <v>5.4299999999999999E-3</v>
      </c>
      <c r="K96" s="23">
        <v>1.9699999999999999E-2</v>
      </c>
      <c r="L96" s="23">
        <v>0</v>
      </c>
      <c r="M96" s="23">
        <v>0.05</v>
      </c>
      <c r="N96" s="23">
        <v>0</v>
      </c>
      <c r="O96" s="23">
        <v>0</v>
      </c>
      <c r="P96" s="23">
        <v>0</v>
      </c>
      <c r="Q96" s="23">
        <v>0</v>
      </c>
      <c r="R96" s="23">
        <v>6.8500000000000005E-2</v>
      </c>
      <c r="S96" s="23">
        <v>0</v>
      </c>
      <c r="T96" s="23">
        <v>0</v>
      </c>
      <c r="U96" s="23">
        <v>2.97E-3</v>
      </c>
      <c r="V96" s="23">
        <v>0</v>
      </c>
      <c r="W96" s="23">
        <v>0</v>
      </c>
      <c r="X96" s="23">
        <v>0</v>
      </c>
      <c r="Y96" s="23">
        <v>6.4900000000000001E-3</v>
      </c>
      <c r="Z96" s="35">
        <v>1.66E-4</v>
      </c>
      <c r="AA96" s="23">
        <v>3.1E-4</v>
      </c>
      <c r="AB96" s="23">
        <v>1.22E-5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1.46E-4</v>
      </c>
      <c r="AI96" s="23">
        <v>3.4699999999999998E-4</v>
      </c>
      <c r="AK96" s="16" t="s">
        <v>1563</v>
      </c>
    </row>
    <row r="97" spans="1:37" x14ac:dyDescent="0.25">
      <c r="A97" s="16" t="s">
        <v>1709</v>
      </c>
      <c r="B97" s="25">
        <f t="shared" si="8"/>
        <v>9.0054444444444444E-3</v>
      </c>
      <c r="C97" s="15">
        <f t="shared" si="6"/>
        <v>4.0899999999999998E-5</v>
      </c>
      <c r="D97" s="25">
        <f t="shared" si="9"/>
        <v>4.5231722222222222E-3</v>
      </c>
      <c r="E97" s="27">
        <f t="shared" si="7"/>
        <v>-7.7825528256235623</v>
      </c>
      <c r="F97" s="26">
        <v>0.216</v>
      </c>
      <c r="G97" s="14">
        <v>0.46899999999999997</v>
      </c>
      <c r="H97" s="35">
        <v>0</v>
      </c>
      <c r="I97" s="23">
        <v>0</v>
      </c>
      <c r="J97" s="23">
        <v>1.9300000000000001E-2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1.8799999999999999E-4</v>
      </c>
      <c r="Q97" s="23">
        <v>2.9600000000000001E-2</v>
      </c>
      <c r="R97" s="23">
        <v>9.7199999999999995E-2</v>
      </c>
      <c r="S97" s="23">
        <v>0</v>
      </c>
      <c r="T97" s="23">
        <v>0</v>
      </c>
      <c r="U97" s="23">
        <v>0</v>
      </c>
      <c r="V97" s="23">
        <v>8.8199999999999997E-3</v>
      </c>
      <c r="W97" s="23">
        <v>6.9899999999999997E-3</v>
      </c>
      <c r="X97" s="23">
        <v>0</v>
      </c>
      <c r="Y97" s="23">
        <v>0</v>
      </c>
      <c r="Z97" s="35">
        <v>0</v>
      </c>
      <c r="AA97" s="23">
        <v>0</v>
      </c>
      <c r="AB97" s="23">
        <v>0</v>
      </c>
      <c r="AC97" s="23">
        <v>0</v>
      </c>
      <c r="AD97" s="23">
        <v>2.34E-4</v>
      </c>
      <c r="AE97" s="23">
        <v>1.75E-4</v>
      </c>
      <c r="AF97" s="23">
        <v>0</v>
      </c>
      <c r="AG97" s="23">
        <v>0</v>
      </c>
      <c r="AH97" s="23">
        <v>0</v>
      </c>
      <c r="AI97" s="23">
        <v>0</v>
      </c>
      <c r="AK97" s="16" t="s">
        <v>1564</v>
      </c>
    </row>
    <row r="98" spans="1:37" x14ac:dyDescent="0.25">
      <c r="A98" s="16" t="s">
        <v>1565</v>
      </c>
      <c r="B98" s="25">
        <f t="shared" si="8"/>
        <v>2.2766666666666669E-3</v>
      </c>
      <c r="C98" s="15">
        <f t="shared" ref="C98:C122" si="10">AVERAGE(Z98:AI98)</f>
        <v>0</v>
      </c>
      <c r="D98" s="25">
        <f t="shared" si="9"/>
        <v>1.1383333333333334E-3</v>
      </c>
      <c r="E98" s="28">
        <f t="shared" si="7"/>
        <v>-50</v>
      </c>
      <c r="F98" s="26">
        <v>0.252</v>
      </c>
      <c r="G98" s="14">
        <v>0.46300000000000002</v>
      </c>
      <c r="H98" s="35">
        <v>1.17E-2</v>
      </c>
      <c r="I98" s="23">
        <v>0</v>
      </c>
      <c r="J98" s="23">
        <v>0</v>
      </c>
      <c r="K98" s="23">
        <v>0</v>
      </c>
      <c r="L98" s="23">
        <v>0</v>
      </c>
      <c r="M98" s="23">
        <v>1.9900000000000001E-2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5.2100000000000002E-3</v>
      </c>
      <c r="U98" s="23">
        <v>0</v>
      </c>
      <c r="V98" s="23">
        <v>4.1700000000000001E-3</v>
      </c>
      <c r="W98" s="23">
        <v>0</v>
      </c>
      <c r="X98" s="23">
        <v>0</v>
      </c>
      <c r="Y98" s="23">
        <v>0</v>
      </c>
      <c r="Z98" s="35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K98" s="16" t="s">
        <v>1565</v>
      </c>
    </row>
    <row r="99" spans="1:37" x14ac:dyDescent="0.25">
      <c r="A99" s="16" t="s">
        <v>1566</v>
      </c>
      <c r="B99" s="25">
        <f t="shared" si="8"/>
        <v>0</v>
      </c>
      <c r="C99" s="15">
        <f t="shared" si="10"/>
        <v>2.391E-5</v>
      </c>
      <c r="D99" s="25">
        <f t="shared" si="9"/>
        <v>1.1955E-5</v>
      </c>
      <c r="E99" s="28">
        <f t="shared" si="7"/>
        <v>50</v>
      </c>
      <c r="F99" s="26">
        <v>0.33100000000000002</v>
      </c>
      <c r="G99" s="14">
        <v>0.33100000000000002</v>
      </c>
      <c r="H99" s="35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35">
        <v>9.5099999999999994E-5</v>
      </c>
      <c r="AA99" s="23">
        <v>1.44E-4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K99" s="16" t="s">
        <v>1566</v>
      </c>
    </row>
    <row r="100" spans="1:37" x14ac:dyDescent="0.25">
      <c r="A100" s="16" t="s">
        <v>1710</v>
      </c>
      <c r="B100" s="25">
        <f t="shared" si="8"/>
        <v>0.1269777777777778</v>
      </c>
      <c r="C100" s="15">
        <f t="shared" si="10"/>
        <v>1.21469E-3</v>
      </c>
      <c r="D100" s="25">
        <f t="shared" si="9"/>
        <v>6.4096233888888896E-2</v>
      </c>
      <c r="E100" s="27">
        <f t="shared" si="7"/>
        <v>-6.7078440527732646</v>
      </c>
      <c r="F100" s="26">
        <v>1.6800000000000001E-3</v>
      </c>
      <c r="G100" s="14">
        <v>1.6800000000000001E-3</v>
      </c>
      <c r="H100" s="35">
        <v>8.2699999999999996E-2</v>
      </c>
      <c r="I100" s="23">
        <v>0.496</v>
      </c>
      <c r="J100" s="23">
        <v>8.0199999999999994E-2</v>
      </c>
      <c r="K100" s="23">
        <v>1.2500000000000001E-2</v>
      </c>
      <c r="L100" s="23">
        <v>0.25700000000000001</v>
      </c>
      <c r="M100" s="23">
        <v>0.14399999999999999</v>
      </c>
      <c r="N100" s="23">
        <v>4.9299999999999997E-2</v>
      </c>
      <c r="O100" s="23">
        <v>2.3900000000000001E-2</v>
      </c>
      <c r="P100" s="23">
        <v>0.14799999999999999</v>
      </c>
      <c r="Q100" s="23">
        <v>8.09E-2</v>
      </c>
      <c r="R100" s="23">
        <v>0.41899999999999998</v>
      </c>
      <c r="S100" s="23">
        <v>3.2800000000000003E-2</v>
      </c>
      <c r="T100" s="23">
        <v>0.11899999999999999</v>
      </c>
      <c r="U100" s="23">
        <v>9.4700000000000006E-2</v>
      </c>
      <c r="V100" s="23">
        <v>2.5499999999999998E-2</v>
      </c>
      <c r="W100" s="23">
        <v>1.8200000000000001E-2</v>
      </c>
      <c r="X100" s="23">
        <v>8.5900000000000004E-2</v>
      </c>
      <c r="Y100" s="23">
        <v>0.11600000000000001</v>
      </c>
      <c r="Z100" s="35">
        <v>2.63E-3</v>
      </c>
      <c r="AA100" s="23">
        <v>5.5900000000000004E-3</v>
      </c>
      <c r="AB100" s="23">
        <v>3.5300000000000002E-4</v>
      </c>
      <c r="AC100" s="23">
        <v>4.08E-4</v>
      </c>
      <c r="AD100" s="23">
        <v>3.9100000000000002E-4</v>
      </c>
      <c r="AE100" s="23">
        <v>2.5799999999999998E-3</v>
      </c>
      <c r="AF100" s="23">
        <v>2.1100000000000001E-5</v>
      </c>
      <c r="AG100" s="23">
        <v>0</v>
      </c>
      <c r="AH100" s="23">
        <v>1.06E-4</v>
      </c>
      <c r="AI100" s="23">
        <v>6.7799999999999995E-5</v>
      </c>
      <c r="AK100" s="16" t="s">
        <v>1567</v>
      </c>
    </row>
    <row r="101" spans="1:37" x14ac:dyDescent="0.25">
      <c r="A101" s="16" t="s">
        <v>1568</v>
      </c>
      <c r="B101" s="25">
        <f t="shared" si="8"/>
        <v>3.9939322222222226E-2</v>
      </c>
      <c r="C101" s="15">
        <f t="shared" si="10"/>
        <v>1.8044270000000002E-3</v>
      </c>
      <c r="D101" s="25">
        <f t="shared" si="9"/>
        <v>2.0871874611111112E-2</v>
      </c>
      <c r="E101" s="27">
        <f t="shared" si="7"/>
        <v>-4.4681971664077782</v>
      </c>
      <c r="F101" s="26">
        <v>0.17399999999999999</v>
      </c>
      <c r="G101" s="14">
        <v>1.37E-2</v>
      </c>
      <c r="H101" s="35">
        <v>2.47E-2</v>
      </c>
      <c r="I101" s="23">
        <v>4.8800000000000003E-2</v>
      </c>
      <c r="J101" s="23">
        <v>0</v>
      </c>
      <c r="K101" s="23">
        <v>1.7799999999999999E-5</v>
      </c>
      <c r="L101" s="23">
        <v>0</v>
      </c>
      <c r="M101" s="23">
        <v>0.10199999999999999</v>
      </c>
      <c r="N101" s="23">
        <v>6.7000000000000002E-3</v>
      </c>
      <c r="O101" s="23">
        <v>1.1599999999999999E-2</v>
      </c>
      <c r="P101" s="23">
        <v>1.3599999999999999E-2</v>
      </c>
      <c r="Q101" s="23">
        <v>6.8699999999999997E-2</v>
      </c>
      <c r="R101" s="23">
        <v>0</v>
      </c>
      <c r="S101" s="23">
        <v>0.22</v>
      </c>
      <c r="T101" s="23">
        <v>9.4600000000000004E-2</v>
      </c>
      <c r="U101" s="23">
        <v>4.8800000000000003E-2</v>
      </c>
      <c r="V101" s="23">
        <v>7.4599999999999996E-3</v>
      </c>
      <c r="W101" s="23">
        <v>1.9300000000000001E-3</v>
      </c>
      <c r="X101" s="23">
        <v>4.3999999999999997E-2</v>
      </c>
      <c r="Y101" s="23">
        <v>2.5999999999999999E-2</v>
      </c>
      <c r="Z101" s="35">
        <v>1.49E-3</v>
      </c>
      <c r="AA101" s="23">
        <v>2.4099999999999998E-3</v>
      </c>
      <c r="AB101" s="23">
        <v>3.5300000000000002E-4</v>
      </c>
      <c r="AC101" s="23">
        <v>3.0899999999999998E-4</v>
      </c>
      <c r="AD101" s="23">
        <v>1.8500000000000001E-3</v>
      </c>
      <c r="AE101" s="23">
        <v>1.1599999999999999E-2</v>
      </c>
      <c r="AF101" s="23">
        <v>1.0499999999999999E-5</v>
      </c>
      <c r="AG101" s="23">
        <v>0</v>
      </c>
      <c r="AH101" s="23">
        <v>1.33E-5</v>
      </c>
      <c r="AI101" s="23">
        <v>8.4700000000000002E-6</v>
      </c>
      <c r="AK101" s="16" t="s">
        <v>1568</v>
      </c>
    </row>
    <row r="102" spans="1:37" x14ac:dyDescent="0.25">
      <c r="A102" s="16" t="s">
        <v>1711</v>
      </c>
      <c r="B102" s="25">
        <f t="shared" si="8"/>
        <v>1.4243333333333334E-2</v>
      </c>
      <c r="C102" s="15">
        <f t="shared" si="10"/>
        <v>2.1139999999999999E-4</v>
      </c>
      <c r="D102" s="25">
        <f t="shared" si="9"/>
        <v>7.227366666666667E-3</v>
      </c>
      <c r="E102" s="27">
        <f t="shared" si="7"/>
        <v>-6.0741676293519982</v>
      </c>
      <c r="F102" s="26">
        <v>0.20300000000000001</v>
      </c>
      <c r="G102" s="14">
        <v>7.2499999999999995E-2</v>
      </c>
      <c r="H102" s="35">
        <v>7.9100000000000004E-2</v>
      </c>
      <c r="I102" s="23">
        <v>2.0400000000000001E-2</v>
      </c>
      <c r="J102" s="23">
        <v>5.5199999999999997E-3</v>
      </c>
      <c r="K102" s="23">
        <v>1.3599999999999999E-2</v>
      </c>
      <c r="L102" s="23">
        <v>0</v>
      </c>
      <c r="M102" s="23">
        <v>2.3900000000000001E-2</v>
      </c>
      <c r="N102" s="23">
        <v>8.4399999999999996E-3</v>
      </c>
      <c r="O102" s="23">
        <v>0</v>
      </c>
      <c r="P102" s="23">
        <v>0</v>
      </c>
      <c r="Q102" s="23">
        <v>1.2E-4</v>
      </c>
      <c r="R102" s="23">
        <v>0</v>
      </c>
      <c r="S102" s="23">
        <v>0</v>
      </c>
      <c r="T102" s="23">
        <v>2.86E-2</v>
      </c>
      <c r="U102" s="23">
        <v>4.1700000000000001E-2</v>
      </c>
      <c r="V102" s="23">
        <v>1.89E-2</v>
      </c>
      <c r="W102" s="23">
        <v>1.61E-2</v>
      </c>
      <c r="X102" s="23">
        <v>0</v>
      </c>
      <c r="Y102" s="23">
        <v>0</v>
      </c>
      <c r="Z102" s="35">
        <v>1.15E-3</v>
      </c>
      <c r="AA102" s="23">
        <v>8.5300000000000003E-4</v>
      </c>
      <c r="AB102" s="23">
        <v>0</v>
      </c>
      <c r="AC102" s="23">
        <v>0</v>
      </c>
      <c r="AD102" s="23">
        <v>1.2999999999999999E-5</v>
      </c>
      <c r="AE102" s="23">
        <v>0</v>
      </c>
      <c r="AF102" s="23">
        <v>0</v>
      </c>
      <c r="AG102" s="23">
        <v>0</v>
      </c>
      <c r="AH102" s="23">
        <v>1.33E-5</v>
      </c>
      <c r="AI102" s="23">
        <v>8.4699999999999999E-5</v>
      </c>
      <c r="AK102" s="16" t="s">
        <v>1569</v>
      </c>
    </row>
    <row r="103" spans="1:37" x14ac:dyDescent="0.25">
      <c r="A103" s="16" t="s">
        <v>1570</v>
      </c>
      <c r="B103" s="25">
        <f t="shared" si="8"/>
        <v>9.0666666666666673E-4</v>
      </c>
      <c r="C103" s="15">
        <f t="shared" si="10"/>
        <v>3.5831000000000003E-4</v>
      </c>
      <c r="D103" s="25">
        <f t="shared" si="9"/>
        <v>6.3248833333333344E-4</v>
      </c>
      <c r="E103" s="27">
        <f t="shared" si="7"/>
        <v>-1.3393639376525142</v>
      </c>
      <c r="F103" s="26">
        <v>3.2500000000000001E-2</v>
      </c>
      <c r="G103" s="14">
        <v>0.107</v>
      </c>
      <c r="H103" s="35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9.0100000000000006E-3</v>
      </c>
      <c r="Q103" s="23">
        <v>0</v>
      </c>
      <c r="R103" s="23">
        <v>0</v>
      </c>
      <c r="S103" s="23">
        <v>0</v>
      </c>
      <c r="T103" s="23">
        <v>0</v>
      </c>
      <c r="U103" s="23">
        <v>7.3099999999999997E-3</v>
      </c>
      <c r="V103" s="23">
        <v>0</v>
      </c>
      <c r="W103" s="23">
        <v>0</v>
      </c>
      <c r="X103" s="23">
        <v>0</v>
      </c>
      <c r="Y103" s="23">
        <v>0</v>
      </c>
      <c r="Z103" s="35">
        <v>1.0300000000000001E-3</v>
      </c>
      <c r="AA103" s="23">
        <v>1.8400000000000001E-3</v>
      </c>
      <c r="AB103" s="23">
        <v>2.4300000000000001E-5</v>
      </c>
      <c r="AC103" s="23">
        <v>3.0899999999999998E-4</v>
      </c>
      <c r="AD103" s="23">
        <v>0</v>
      </c>
      <c r="AE103" s="23">
        <v>0</v>
      </c>
      <c r="AF103" s="23">
        <v>2.32E-4</v>
      </c>
      <c r="AG103" s="23">
        <v>9.4699999999999998E-5</v>
      </c>
      <c r="AH103" s="23">
        <v>5.3100000000000003E-5</v>
      </c>
      <c r="AI103" s="23">
        <v>0</v>
      </c>
      <c r="AK103" s="16" t="s">
        <v>1570</v>
      </c>
    </row>
    <row r="104" spans="1:37" x14ac:dyDescent="0.25">
      <c r="A104" s="16" t="s">
        <v>1571</v>
      </c>
      <c r="B104" s="25">
        <f t="shared" si="8"/>
        <v>7.5277777777777782E-3</v>
      </c>
      <c r="C104" s="15">
        <f t="shared" si="10"/>
        <v>3.0200000000000003E-6</v>
      </c>
      <c r="D104" s="25">
        <f t="shared" si="9"/>
        <v>3.7653988888888892E-3</v>
      </c>
      <c r="E104" s="27">
        <f t="shared" si="7"/>
        <v>-11.283459775023292</v>
      </c>
      <c r="F104" s="26">
        <v>0.308</v>
      </c>
      <c r="G104" s="14">
        <v>0.308</v>
      </c>
      <c r="H104" s="35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6.2799999999999995E-2</v>
      </c>
      <c r="U104" s="23">
        <v>7.2700000000000001E-2</v>
      </c>
      <c r="V104" s="23">
        <v>0</v>
      </c>
      <c r="W104" s="23">
        <v>0</v>
      </c>
      <c r="X104" s="23">
        <v>0</v>
      </c>
      <c r="Y104" s="23">
        <v>0</v>
      </c>
      <c r="Z104" s="35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1.33E-5</v>
      </c>
      <c r="AI104" s="23">
        <v>1.6900000000000001E-5</v>
      </c>
      <c r="AK104" s="16" t="s">
        <v>1571</v>
      </c>
    </row>
    <row r="105" spans="1:37" x14ac:dyDescent="0.25">
      <c r="A105" s="16" t="s">
        <v>1572</v>
      </c>
      <c r="B105" s="25">
        <f t="shared" si="8"/>
        <v>0</v>
      </c>
      <c r="C105" s="15">
        <f t="shared" si="10"/>
        <v>0</v>
      </c>
      <c r="D105" s="25">
        <f t="shared" si="9"/>
        <v>0</v>
      </c>
      <c r="E105" s="27">
        <f t="shared" si="7"/>
        <v>0</v>
      </c>
      <c r="F105" s="26">
        <v>0.371</v>
      </c>
      <c r="G105" s="14">
        <v>0.371</v>
      </c>
      <c r="H105" s="35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35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K105" s="16" t="s">
        <v>1572</v>
      </c>
    </row>
    <row r="106" spans="1:37" x14ac:dyDescent="0.25">
      <c r="A106" s="16" t="s">
        <v>1573</v>
      </c>
      <c r="B106" s="25">
        <f t="shared" si="8"/>
        <v>0</v>
      </c>
      <c r="C106" s="15">
        <f t="shared" si="10"/>
        <v>0</v>
      </c>
      <c r="D106" s="25">
        <f t="shared" si="9"/>
        <v>0</v>
      </c>
      <c r="E106" s="27">
        <f t="shared" si="7"/>
        <v>0</v>
      </c>
      <c r="F106" s="26">
        <v>0.371</v>
      </c>
      <c r="G106" s="14">
        <v>0.371</v>
      </c>
      <c r="H106" s="35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35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K106" s="16" t="s">
        <v>1573</v>
      </c>
    </row>
    <row r="107" spans="1:37" x14ac:dyDescent="0.25">
      <c r="A107" s="16" t="s">
        <v>1574</v>
      </c>
      <c r="B107" s="25">
        <f t="shared" si="8"/>
        <v>5.0888888888888891E-4</v>
      </c>
      <c r="C107" s="15">
        <f t="shared" si="10"/>
        <v>0</v>
      </c>
      <c r="D107" s="25">
        <f t="shared" si="9"/>
        <v>2.5444444444444446E-4</v>
      </c>
      <c r="E107" s="28">
        <f t="shared" si="7"/>
        <v>-50</v>
      </c>
      <c r="F107" s="26">
        <v>0.46300000000000002</v>
      </c>
      <c r="G107" s="14">
        <v>0.371</v>
      </c>
      <c r="H107" s="35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9.1599999999999997E-3</v>
      </c>
      <c r="Y107" s="23">
        <v>0</v>
      </c>
      <c r="Z107" s="35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K107" s="16" t="s">
        <v>1574</v>
      </c>
    </row>
    <row r="108" spans="1:37" x14ac:dyDescent="0.25">
      <c r="A108" s="16" t="s">
        <v>1712</v>
      </c>
      <c r="B108" s="25">
        <f t="shared" si="8"/>
        <v>2.0855555555555553E-3</v>
      </c>
      <c r="C108" s="15">
        <f t="shared" si="10"/>
        <v>2.5300000000000002E-5</v>
      </c>
      <c r="D108" s="25">
        <f t="shared" si="9"/>
        <v>1.0554277777777776E-3</v>
      </c>
      <c r="E108" s="27">
        <f t="shared" si="7"/>
        <v>-6.3651505484689759</v>
      </c>
      <c r="F108" s="26">
        <v>0.41299999999999998</v>
      </c>
      <c r="G108" s="14">
        <v>0.308</v>
      </c>
      <c r="H108" s="35">
        <v>5.1399999999999996E-3</v>
      </c>
      <c r="I108" s="23">
        <v>0</v>
      </c>
      <c r="J108" s="23">
        <v>0</v>
      </c>
      <c r="K108" s="23">
        <v>0</v>
      </c>
      <c r="L108" s="23">
        <v>0</v>
      </c>
      <c r="M108" s="23">
        <v>3.2399999999999998E-2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35">
        <v>0</v>
      </c>
      <c r="AA108" s="23">
        <v>0</v>
      </c>
      <c r="AB108" s="23">
        <v>0</v>
      </c>
      <c r="AC108" s="23">
        <v>2.5300000000000002E-4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K108" s="16" t="s">
        <v>1575</v>
      </c>
    </row>
    <row r="109" spans="1:37" x14ac:dyDescent="0.25">
      <c r="A109" s="16" t="s">
        <v>1713</v>
      </c>
      <c r="B109" s="25">
        <f t="shared" si="8"/>
        <v>4.7549999999999997E-3</v>
      </c>
      <c r="C109" s="15">
        <f t="shared" si="10"/>
        <v>1.60151E-3</v>
      </c>
      <c r="D109" s="25">
        <f t="shared" si="9"/>
        <v>3.1782549999999996E-3</v>
      </c>
      <c r="E109" s="27">
        <f t="shared" si="7"/>
        <v>-1.5700125346027349</v>
      </c>
      <c r="F109" s="26">
        <v>0.219</v>
      </c>
      <c r="G109" s="14">
        <v>0.107</v>
      </c>
      <c r="H109" s="35">
        <v>7.4900000000000001E-3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3.8899999999999997E-2</v>
      </c>
      <c r="U109" s="23">
        <v>3.9199999999999999E-2</v>
      </c>
      <c r="V109" s="23">
        <v>0</v>
      </c>
      <c r="W109" s="23">
        <v>0</v>
      </c>
      <c r="X109" s="23">
        <v>0</v>
      </c>
      <c r="Y109" s="23">
        <v>0</v>
      </c>
      <c r="Z109" s="35">
        <v>4.15E-3</v>
      </c>
      <c r="AA109" s="23">
        <v>5.8599999999999998E-3</v>
      </c>
      <c r="AB109" s="23">
        <v>2.82E-3</v>
      </c>
      <c r="AC109" s="23">
        <v>2.8999999999999998E-3</v>
      </c>
      <c r="AD109" s="23">
        <v>5.2099999999999999E-5</v>
      </c>
      <c r="AE109" s="23">
        <v>2.33E-4</v>
      </c>
      <c r="AF109" s="23">
        <v>0</v>
      </c>
      <c r="AG109" s="23">
        <v>0</v>
      </c>
      <c r="AH109" s="23">
        <v>0</v>
      </c>
      <c r="AI109" s="23">
        <v>0</v>
      </c>
      <c r="AK109" s="16" t="s">
        <v>1576</v>
      </c>
    </row>
    <row r="110" spans="1:37" x14ac:dyDescent="0.25">
      <c r="A110" s="16" t="s">
        <v>1577</v>
      </c>
      <c r="B110" s="25">
        <f t="shared" si="8"/>
        <v>5.6692166666666675E-3</v>
      </c>
      <c r="C110" s="15">
        <f t="shared" si="10"/>
        <v>2.4459999999999998E-4</v>
      </c>
      <c r="D110" s="25">
        <f t="shared" si="9"/>
        <v>2.9569083333333339E-3</v>
      </c>
      <c r="E110" s="27">
        <f t="shared" si="7"/>
        <v>-4.5346530982905806</v>
      </c>
      <c r="F110" s="26">
        <v>0.27900000000000003</v>
      </c>
      <c r="G110" s="14">
        <v>0.47099999999999997</v>
      </c>
      <c r="H110" s="35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7.4300000000000005E-2</v>
      </c>
      <c r="O110" s="23">
        <v>2.7699999999999999E-2</v>
      </c>
      <c r="P110" s="23">
        <v>0</v>
      </c>
      <c r="Q110" s="23">
        <v>3.01E-5</v>
      </c>
      <c r="R110" s="23">
        <v>0</v>
      </c>
      <c r="S110" s="23">
        <v>0</v>
      </c>
      <c r="T110" s="23">
        <v>0</v>
      </c>
      <c r="U110" s="23">
        <v>1.5800000000000001E-5</v>
      </c>
      <c r="V110" s="23">
        <v>0</v>
      </c>
      <c r="W110" s="23">
        <v>0</v>
      </c>
      <c r="X110" s="23">
        <v>0</v>
      </c>
      <c r="Y110" s="23">
        <v>0</v>
      </c>
      <c r="Z110" s="35">
        <v>1.1900000000000001E-4</v>
      </c>
      <c r="AA110" s="23">
        <v>2.4399999999999999E-4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7.8299999999999995E-4</v>
      </c>
      <c r="AI110" s="23">
        <v>1.2999999999999999E-3</v>
      </c>
      <c r="AK110" s="16" t="s">
        <v>1577</v>
      </c>
    </row>
    <row r="111" spans="1:37" x14ac:dyDescent="0.25">
      <c r="A111" s="16" t="s">
        <v>1578</v>
      </c>
      <c r="B111" s="25">
        <f t="shared" si="8"/>
        <v>1.455E-2</v>
      </c>
      <c r="C111" s="15">
        <f t="shared" si="10"/>
        <v>3.7199999999999999E-4</v>
      </c>
      <c r="D111" s="25">
        <f t="shared" si="9"/>
        <v>7.4610000000000006E-3</v>
      </c>
      <c r="E111" s="27">
        <f t="shared" si="7"/>
        <v>-5.2895727215749773</v>
      </c>
      <c r="F111" s="26">
        <v>0.17599999999999999</v>
      </c>
      <c r="G111" s="14">
        <v>9.1899999999999996E-2</v>
      </c>
      <c r="H111" s="35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3.2000000000000002E-3</v>
      </c>
      <c r="O111" s="23">
        <v>1.9900000000000001E-2</v>
      </c>
      <c r="P111" s="23">
        <v>0.14799999999999999</v>
      </c>
      <c r="Q111" s="23">
        <v>2.18E-2</v>
      </c>
      <c r="R111" s="23">
        <v>4.8500000000000001E-2</v>
      </c>
      <c r="S111" s="23">
        <v>2.7000000000000001E-3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1.78E-2</v>
      </c>
      <c r="Z111" s="35">
        <v>1.4499999999999999E-3</v>
      </c>
      <c r="AA111" s="23">
        <v>2.2699999999999999E-3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K111" s="16" t="s">
        <v>1578</v>
      </c>
    </row>
    <row r="112" spans="1:37" x14ac:dyDescent="0.25">
      <c r="A112" s="16" t="s">
        <v>1579</v>
      </c>
      <c r="B112" s="25">
        <f t="shared" si="8"/>
        <v>0</v>
      </c>
      <c r="C112" s="15">
        <f t="shared" si="10"/>
        <v>0</v>
      </c>
      <c r="D112" s="25">
        <f t="shared" si="9"/>
        <v>0</v>
      </c>
      <c r="E112" s="27">
        <f t="shared" si="7"/>
        <v>0</v>
      </c>
      <c r="F112" s="26">
        <v>0.371</v>
      </c>
      <c r="G112" s="14">
        <v>0.371</v>
      </c>
      <c r="H112" s="35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35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K112" s="16" t="s">
        <v>1579</v>
      </c>
    </row>
    <row r="113" spans="1:37" x14ac:dyDescent="0.25">
      <c r="A113" s="16" t="s">
        <v>1714</v>
      </c>
      <c r="B113" s="25">
        <f t="shared" si="8"/>
        <v>1.0554322222222223E-2</v>
      </c>
      <c r="C113" s="15">
        <f t="shared" si="10"/>
        <v>8.0789999999999991E-5</v>
      </c>
      <c r="D113" s="25">
        <f t="shared" si="9"/>
        <v>5.3175561111111118E-3</v>
      </c>
      <c r="E113" s="27">
        <f t="shared" si="7"/>
        <v>-7.0294414887281302</v>
      </c>
      <c r="F113" s="26">
        <v>0.126</v>
      </c>
      <c r="G113" s="14">
        <v>5.3999999999999999E-2</v>
      </c>
      <c r="H113" s="35">
        <v>1.0800000000000001E-2</v>
      </c>
      <c r="I113" s="23">
        <v>0</v>
      </c>
      <c r="J113" s="23">
        <v>0</v>
      </c>
      <c r="K113" s="23">
        <v>1.7799999999999999E-5</v>
      </c>
      <c r="L113" s="23">
        <v>0</v>
      </c>
      <c r="M113" s="23">
        <v>6.6400000000000001E-3</v>
      </c>
      <c r="N113" s="23">
        <v>0</v>
      </c>
      <c r="O113" s="23">
        <v>3.2699999999999999E-3</v>
      </c>
      <c r="P113" s="23">
        <v>1.6799999999999999E-2</v>
      </c>
      <c r="Q113" s="23">
        <v>7.9100000000000004E-2</v>
      </c>
      <c r="R113" s="23">
        <v>2.8299999999999999E-2</v>
      </c>
      <c r="S113" s="23">
        <v>6.2700000000000004E-3</v>
      </c>
      <c r="T113" s="23">
        <v>1.29E-2</v>
      </c>
      <c r="U113" s="23">
        <v>5.9800000000000001E-3</v>
      </c>
      <c r="V113" s="23">
        <v>7.1799999999999998E-3</v>
      </c>
      <c r="W113" s="23">
        <v>4.0299999999999997E-3</v>
      </c>
      <c r="X113" s="23">
        <v>8.6899999999999998E-3</v>
      </c>
      <c r="Y113" s="23">
        <v>0</v>
      </c>
      <c r="Z113" s="35">
        <v>1.1900000000000001E-4</v>
      </c>
      <c r="AA113" s="23">
        <v>1.55E-4</v>
      </c>
      <c r="AB113" s="23">
        <v>0</v>
      </c>
      <c r="AC113" s="23">
        <v>0</v>
      </c>
      <c r="AD113" s="23">
        <v>9.1199999999999994E-5</v>
      </c>
      <c r="AE113" s="23">
        <v>3.8499999999999998E-4</v>
      </c>
      <c r="AF113" s="23">
        <v>1.0499999999999999E-5</v>
      </c>
      <c r="AG113" s="23">
        <v>0</v>
      </c>
      <c r="AH113" s="23">
        <v>1.33E-5</v>
      </c>
      <c r="AI113" s="23">
        <v>3.3899999999999997E-5</v>
      </c>
      <c r="AK113" s="16" t="s">
        <v>1580</v>
      </c>
    </row>
    <row r="114" spans="1:37" x14ac:dyDescent="0.25">
      <c r="A114" s="16" t="s">
        <v>1581</v>
      </c>
      <c r="B114" s="25">
        <f t="shared" si="8"/>
        <v>0</v>
      </c>
      <c r="C114" s="15">
        <f t="shared" si="10"/>
        <v>0</v>
      </c>
      <c r="D114" s="25">
        <f t="shared" si="9"/>
        <v>0</v>
      </c>
      <c r="E114" s="27">
        <f t="shared" si="7"/>
        <v>0</v>
      </c>
      <c r="F114" s="26">
        <v>0.371</v>
      </c>
      <c r="G114" s="14">
        <v>0.371</v>
      </c>
      <c r="H114" s="35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35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K114" s="16" t="s">
        <v>1581</v>
      </c>
    </row>
    <row r="115" spans="1:37" x14ac:dyDescent="0.25">
      <c r="A115" s="16" t="s">
        <v>1715</v>
      </c>
      <c r="B115" s="25">
        <f t="shared" si="8"/>
        <v>0</v>
      </c>
      <c r="C115" s="15">
        <f t="shared" si="10"/>
        <v>0</v>
      </c>
      <c r="D115" s="25">
        <f t="shared" si="9"/>
        <v>0</v>
      </c>
      <c r="E115" s="27">
        <f t="shared" si="7"/>
        <v>0</v>
      </c>
      <c r="F115" s="26">
        <v>0.371</v>
      </c>
      <c r="G115" s="14">
        <v>0.371</v>
      </c>
      <c r="H115" s="35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35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K115" s="16" t="s">
        <v>1582</v>
      </c>
    </row>
    <row r="116" spans="1:37" x14ac:dyDescent="0.25">
      <c r="A116" s="16" t="s">
        <v>1716</v>
      </c>
      <c r="B116" s="25">
        <f t="shared" si="8"/>
        <v>0</v>
      </c>
      <c r="C116" s="15">
        <f t="shared" si="10"/>
        <v>0</v>
      </c>
      <c r="D116" s="25">
        <f t="shared" si="9"/>
        <v>0</v>
      </c>
      <c r="E116" s="27">
        <f t="shared" si="7"/>
        <v>0</v>
      </c>
      <c r="F116" s="26">
        <v>0.371</v>
      </c>
      <c r="G116" s="14">
        <v>0.371</v>
      </c>
      <c r="H116" s="35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35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K116" s="16" t="s">
        <v>1583</v>
      </c>
    </row>
    <row r="117" spans="1:37" x14ac:dyDescent="0.25">
      <c r="A117" s="16" t="s">
        <v>1717</v>
      </c>
      <c r="B117" s="25">
        <f t="shared" si="8"/>
        <v>2.4055555555555555E-5</v>
      </c>
      <c r="C117" s="15">
        <f t="shared" si="10"/>
        <v>3.5700000000000001E-6</v>
      </c>
      <c r="D117" s="25">
        <f t="shared" si="9"/>
        <v>1.3812777777777778E-5</v>
      </c>
      <c r="E117" s="27">
        <f t="shared" si="7"/>
        <v>-2.7523741390300374</v>
      </c>
      <c r="F117" s="26">
        <v>0.33100000000000002</v>
      </c>
      <c r="G117" s="14">
        <v>0.46300000000000002</v>
      </c>
      <c r="H117" s="35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4.3300000000000001E-4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35">
        <v>3.57E-5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K117" s="16" t="s">
        <v>1584</v>
      </c>
    </row>
    <row r="118" spans="1:37" x14ac:dyDescent="0.25">
      <c r="A118" s="16" t="s">
        <v>1585</v>
      </c>
      <c r="B118" s="25">
        <f t="shared" si="8"/>
        <v>0</v>
      </c>
      <c r="C118" s="15">
        <f t="shared" si="10"/>
        <v>4.5759999999999996E-5</v>
      </c>
      <c r="D118" s="25">
        <f t="shared" si="9"/>
        <v>2.2879999999999998E-5</v>
      </c>
      <c r="E118" s="28">
        <f t="shared" si="7"/>
        <v>50</v>
      </c>
      <c r="F118" s="26">
        <v>0.113</v>
      </c>
      <c r="G118" s="14">
        <v>9.7000000000000003E-2</v>
      </c>
      <c r="H118" s="35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35">
        <v>0</v>
      </c>
      <c r="AA118" s="23">
        <v>4.4299999999999999E-5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6.6299999999999999E-5</v>
      </c>
      <c r="AI118" s="23">
        <v>3.4699999999999998E-4</v>
      </c>
      <c r="AK118" s="16" t="s">
        <v>1585</v>
      </c>
    </row>
    <row r="119" spans="1:37" x14ac:dyDescent="0.25">
      <c r="A119" s="16" t="s">
        <v>1586</v>
      </c>
      <c r="B119" s="25">
        <f t="shared" si="8"/>
        <v>1.58E-3</v>
      </c>
      <c r="C119" s="15">
        <f t="shared" si="10"/>
        <v>6.759999999999999E-5</v>
      </c>
      <c r="D119" s="25">
        <f t="shared" si="9"/>
        <v>8.2379999999999997E-4</v>
      </c>
      <c r="E119" s="27">
        <f t="shared" si="7"/>
        <v>-4.546757501669644</v>
      </c>
      <c r="F119" s="26">
        <v>0.5</v>
      </c>
      <c r="G119" s="14">
        <v>0.5</v>
      </c>
      <c r="H119" s="35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2.0500000000000001E-2</v>
      </c>
      <c r="W119" s="23">
        <v>7.9399999999999991E-3</v>
      </c>
      <c r="X119" s="23">
        <v>0</v>
      </c>
      <c r="Y119" s="23">
        <v>0</v>
      </c>
      <c r="Z119" s="35">
        <v>3.3300000000000002E-4</v>
      </c>
      <c r="AA119" s="23">
        <v>3.4299999999999999E-4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K119" s="16" t="s">
        <v>1586</v>
      </c>
    </row>
    <row r="120" spans="1:37" x14ac:dyDescent="0.25">
      <c r="A120" s="16" t="s">
        <v>1587</v>
      </c>
      <c r="B120" s="25">
        <f t="shared" si="8"/>
        <v>1.0151016666666667E-2</v>
      </c>
      <c r="C120" s="15">
        <f t="shared" si="10"/>
        <v>5.6817999999999994E-4</v>
      </c>
      <c r="D120" s="25">
        <f t="shared" si="9"/>
        <v>5.3595983333333333E-3</v>
      </c>
      <c r="E120" s="27">
        <f t="shared" si="7"/>
        <v>-4.1591323669550295</v>
      </c>
      <c r="F120" s="26">
        <v>0.29299999999999998</v>
      </c>
      <c r="G120" s="14">
        <v>0.47299999999999998</v>
      </c>
      <c r="H120" s="35">
        <v>3.3099999999999997E-2</v>
      </c>
      <c r="I120" s="23">
        <v>0</v>
      </c>
      <c r="J120" s="23">
        <v>0</v>
      </c>
      <c r="K120" s="23">
        <v>0</v>
      </c>
      <c r="L120" s="23">
        <v>0</v>
      </c>
      <c r="M120" s="23">
        <v>4.4299999999999999E-2</v>
      </c>
      <c r="N120" s="23">
        <v>1.6500000000000001E-2</v>
      </c>
      <c r="O120" s="23">
        <v>2.8400000000000002E-2</v>
      </c>
      <c r="P120" s="23">
        <v>2.3199999999999998E-2</v>
      </c>
      <c r="Q120" s="23">
        <v>0</v>
      </c>
      <c r="R120" s="23">
        <v>0</v>
      </c>
      <c r="S120" s="23">
        <v>5.8300000000000001E-5</v>
      </c>
      <c r="T120" s="23">
        <v>1.8599999999999998E-2</v>
      </c>
      <c r="U120" s="23">
        <v>5.0200000000000002E-3</v>
      </c>
      <c r="V120" s="23">
        <v>7.5100000000000002E-3</v>
      </c>
      <c r="W120" s="23">
        <v>6.0299999999999998E-3</v>
      </c>
      <c r="X120" s="23">
        <v>0</v>
      </c>
      <c r="Y120" s="23">
        <v>0</v>
      </c>
      <c r="Z120" s="35">
        <v>1.91E-3</v>
      </c>
      <c r="AA120" s="23">
        <v>3.0100000000000001E-3</v>
      </c>
      <c r="AB120" s="23">
        <v>0</v>
      </c>
      <c r="AC120" s="23">
        <v>1.55E-4</v>
      </c>
      <c r="AD120" s="23">
        <v>1.17E-4</v>
      </c>
      <c r="AE120" s="23">
        <v>0</v>
      </c>
      <c r="AF120" s="23">
        <v>6.3200000000000005E-5</v>
      </c>
      <c r="AG120" s="23">
        <v>1.18E-4</v>
      </c>
      <c r="AH120" s="23">
        <v>7.9599999999999997E-5</v>
      </c>
      <c r="AI120" s="23">
        <v>2.2900000000000001E-4</v>
      </c>
      <c r="AK120" s="16" t="s">
        <v>1587</v>
      </c>
    </row>
    <row r="121" spans="1:37" x14ac:dyDescent="0.25">
      <c r="A121" s="16" t="s">
        <v>1718</v>
      </c>
      <c r="B121" s="25">
        <f t="shared" si="8"/>
        <v>2.9055555555555553E-3</v>
      </c>
      <c r="C121" s="15">
        <f t="shared" si="10"/>
        <v>9.2579999999999998E-5</v>
      </c>
      <c r="D121" s="25">
        <f t="shared" si="9"/>
        <v>1.4990677777777777E-3</v>
      </c>
      <c r="E121" s="27">
        <f t="shared" si="7"/>
        <v>-4.9719696670621873</v>
      </c>
      <c r="F121" s="26">
        <v>0.27900000000000003</v>
      </c>
      <c r="G121" s="14">
        <v>0.27900000000000003</v>
      </c>
      <c r="H121" s="35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3.3399999999999999E-2</v>
      </c>
      <c r="Y121" s="23">
        <v>1.89E-2</v>
      </c>
      <c r="Z121" s="35">
        <v>3.8000000000000002E-4</v>
      </c>
      <c r="AA121" s="23">
        <v>3.9899999999999999E-4</v>
      </c>
      <c r="AB121" s="23">
        <v>0</v>
      </c>
      <c r="AC121" s="23">
        <v>0</v>
      </c>
      <c r="AD121" s="23">
        <v>6.5099999999999997E-5</v>
      </c>
      <c r="AE121" s="23">
        <v>8.1699999999999994E-5</v>
      </c>
      <c r="AF121" s="23">
        <v>0</v>
      </c>
      <c r="AG121" s="23">
        <v>0</v>
      </c>
      <c r="AH121" s="23">
        <v>0</v>
      </c>
      <c r="AI121" s="23">
        <v>0</v>
      </c>
      <c r="AK121" s="16" t="s">
        <v>1588</v>
      </c>
    </row>
    <row r="122" spans="1:37" x14ac:dyDescent="0.25">
      <c r="A122" s="16" t="s">
        <v>1589</v>
      </c>
      <c r="B122" s="25">
        <f t="shared" si="8"/>
        <v>0</v>
      </c>
      <c r="C122" s="15">
        <f t="shared" si="10"/>
        <v>0</v>
      </c>
      <c r="D122" s="25">
        <f t="shared" si="9"/>
        <v>0</v>
      </c>
      <c r="E122" s="27">
        <f t="shared" si="7"/>
        <v>0</v>
      </c>
      <c r="F122" s="26">
        <v>0.371</v>
      </c>
      <c r="G122" s="14">
        <v>0.371</v>
      </c>
      <c r="H122" s="35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35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K122" s="16" t="s">
        <v>1589</v>
      </c>
    </row>
    <row r="125" spans="1:37" x14ac:dyDescent="0.25"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</row>
    <row r="126" spans="1:37" x14ac:dyDescent="0.25">
      <c r="B126" s="9"/>
      <c r="C126" s="9"/>
      <c r="D126" s="9"/>
      <c r="E126" s="9"/>
      <c r="F126" s="9"/>
      <c r="G126" s="9"/>
    </row>
  </sheetData>
  <autoFilter ref="A1:G122" xr:uid="{00000000-0009-0000-0000-000000000000}"/>
  <conditionalFormatting sqref="H2:AI122">
    <cfRule type="cellIs" dxfId="5" priority="3" operator="equal">
      <formula>0</formula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F2:G122">
    <cfRule type="cellIs" dxfId="4" priority="1" operator="lessThan">
      <formula>0.01</formula>
    </cfRule>
    <cfRule type="cellIs" dxfId="3" priority="2" operator="lessThan">
      <formula>0.05</formula>
    </cfRule>
  </conditionalFormatting>
  <pageMargins left="0.7" right="0.7" top="0.75" bottom="0.75" header="0.3" footer="0.3"/>
  <pageSetup paperSize="9" orientation="portrait" r:id="rId1"/>
  <ignoredErrors>
    <ignoredError sqref="B2:C1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J835"/>
  <sheetViews>
    <sheetView zoomScale="85" zoomScaleNormal="85" workbookViewId="0">
      <pane ySplit="1" topLeftCell="A2" activePane="bottomLeft" state="frozen"/>
      <selection activeCell="B1" sqref="B1"/>
      <selection pane="bottomLeft" activeCell="B1" sqref="B1"/>
    </sheetView>
  </sheetViews>
  <sheetFormatPr defaultColWidth="9" defaultRowHeight="15" x14ac:dyDescent="0.25"/>
  <cols>
    <col min="1" max="1" width="22.85546875" style="4" bestFit="1" customWidth="1"/>
    <col min="2" max="2" width="53.42578125" style="13" bestFit="1" customWidth="1"/>
    <col min="3" max="8" width="8.140625" style="9" customWidth="1"/>
    <col min="9" max="36" width="9" style="22"/>
    <col min="37" max="16384" width="9" style="3"/>
  </cols>
  <sheetData>
    <row r="1" spans="1:36" s="31" customFormat="1" ht="15.75" thickBot="1" x14ac:dyDescent="0.3">
      <c r="A1" s="31" t="s">
        <v>1543</v>
      </c>
      <c r="B1" s="32" t="s">
        <v>1546</v>
      </c>
      <c r="C1" s="33" t="s">
        <v>1669</v>
      </c>
      <c r="D1" s="32" t="s">
        <v>1670</v>
      </c>
      <c r="E1" s="33" t="s">
        <v>1671</v>
      </c>
      <c r="F1" s="34" t="s">
        <v>1672</v>
      </c>
      <c r="G1" s="33" t="s">
        <v>1673</v>
      </c>
      <c r="H1" s="32" t="s">
        <v>1674</v>
      </c>
      <c r="I1" s="38" t="s">
        <v>1699</v>
      </c>
      <c r="J1" s="39" t="s">
        <v>1700</v>
      </c>
      <c r="K1" s="39" t="s">
        <v>1675</v>
      </c>
      <c r="L1" s="39" t="s">
        <v>1683</v>
      </c>
      <c r="M1" s="39" t="s">
        <v>1676</v>
      </c>
      <c r="N1" s="39" t="s">
        <v>1684</v>
      </c>
      <c r="O1" s="39" t="s">
        <v>1677</v>
      </c>
      <c r="P1" s="39" t="s">
        <v>1685</v>
      </c>
      <c r="Q1" s="39" t="s">
        <v>1678</v>
      </c>
      <c r="R1" s="39" t="s">
        <v>1686</v>
      </c>
      <c r="S1" s="39" t="s">
        <v>1679</v>
      </c>
      <c r="T1" s="39" t="s">
        <v>1687</v>
      </c>
      <c r="U1" s="39" t="s">
        <v>1680</v>
      </c>
      <c r="V1" s="39" t="s">
        <v>1688</v>
      </c>
      <c r="W1" s="39" t="s">
        <v>1681</v>
      </c>
      <c r="X1" s="39" t="s">
        <v>1689</v>
      </c>
      <c r="Y1" s="39" t="s">
        <v>1682</v>
      </c>
      <c r="Z1" s="39" t="s">
        <v>1690</v>
      </c>
      <c r="AA1" s="38" t="s">
        <v>1691</v>
      </c>
      <c r="AB1" s="39" t="s">
        <v>1695</v>
      </c>
      <c r="AC1" s="39" t="s">
        <v>1692</v>
      </c>
      <c r="AD1" s="39" t="s">
        <v>1696</v>
      </c>
      <c r="AE1" s="39" t="s">
        <v>1693</v>
      </c>
      <c r="AF1" s="39" t="s">
        <v>1697</v>
      </c>
      <c r="AG1" s="39" t="s">
        <v>1701</v>
      </c>
      <c r="AH1" s="39" t="s">
        <v>1702</v>
      </c>
      <c r="AI1" s="39" t="s">
        <v>1694</v>
      </c>
      <c r="AJ1" s="39" t="s">
        <v>1698</v>
      </c>
    </row>
    <row r="2" spans="1:36" hidden="1" x14ac:dyDescent="0.25">
      <c r="A2" s="4">
        <v>1</v>
      </c>
      <c r="B2" s="2" t="s">
        <v>562</v>
      </c>
      <c r="C2" s="18">
        <f t="shared" ref="C2:C65" si="0">AVERAGE(I2:Z2)</f>
        <v>1</v>
      </c>
      <c r="D2" s="10">
        <f t="shared" ref="D2:D65" si="1">AVERAGE(AA2:AJ2)</f>
        <v>1</v>
      </c>
      <c r="E2" s="18">
        <f>AVERAGE(C2:D2)</f>
        <v>1</v>
      </c>
      <c r="F2" s="29">
        <f t="shared" ref="F2:F65" si="2">IF(D2=0,IF(C2=0,0,-50),IF(C2=0,50,(LOG(D2/C2,2))))</f>
        <v>0</v>
      </c>
      <c r="G2" s="21" t="s">
        <v>1544</v>
      </c>
      <c r="H2" s="11" t="s">
        <v>1544</v>
      </c>
      <c r="I2" s="19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12">
        <v>1</v>
      </c>
      <c r="AA2" s="19">
        <v>1</v>
      </c>
      <c r="AB2" s="12">
        <v>1</v>
      </c>
      <c r="AC2" s="12">
        <v>1</v>
      </c>
      <c r="AD2" s="12">
        <v>1</v>
      </c>
      <c r="AE2" s="12">
        <v>1</v>
      </c>
      <c r="AF2" s="12">
        <v>1</v>
      </c>
      <c r="AG2" s="12">
        <v>1</v>
      </c>
      <c r="AH2" s="12">
        <v>1</v>
      </c>
      <c r="AI2" s="12">
        <v>1</v>
      </c>
      <c r="AJ2" s="12">
        <v>1</v>
      </c>
    </row>
    <row r="3" spans="1:36" hidden="1" x14ac:dyDescent="0.25">
      <c r="A3" s="4" t="s">
        <v>1410</v>
      </c>
      <c r="B3" s="2" t="s">
        <v>1409</v>
      </c>
      <c r="C3" s="18">
        <f t="shared" si="0"/>
        <v>0.99972222777777753</v>
      </c>
      <c r="D3" s="10">
        <f t="shared" si="1"/>
        <v>0.99981179999999981</v>
      </c>
      <c r="E3" s="18">
        <f t="shared" ref="E3:E66" si="3">AVERAGE(C3:D3)</f>
        <v>0.99976701388888867</v>
      </c>
      <c r="F3" s="29">
        <f t="shared" si="2"/>
        <v>1.2925551562772961E-4</v>
      </c>
      <c r="G3" s="21" t="s">
        <v>1544</v>
      </c>
      <c r="H3" s="11" t="s">
        <v>1544</v>
      </c>
      <c r="I3" s="19">
        <v>0.99972320000000003</v>
      </c>
      <c r="J3" s="12">
        <v>0.99985060000000003</v>
      </c>
      <c r="K3" s="12">
        <v>0.99960000000000004</v>
      </c>
      <c r="L3" s="12">
        <v>0.99985849999999998</v>
      </c>
      <c r="M3" s="12">
        <v>0.99970270000000006</v>
      </c>
      <c r="N3" s="12">
        <v>1</v>
      </c>
      <c r="O3" s="12">
        <v>0.99991110000000005</v>
      </c>
      <c r="P3" s="12">
        <v>0.99997590000000003</v>
      </c>
      <c r="Q3" s="12">
        <v>0.99982329999999997</v>
      </c>
      <c r="R3" s="12">
        <v>0.99873599999999996</v>
      </c>
      <c r="S3" s="12">
        <v>0.99989490000000003</v>
      </c>
      <c r="T3" s="12">
        <v>0.99984479999999998</v>
      </c>
      <c r="U3" s="12">
        <v>0.9995269</v>
      </c>
      <c r="V3" s="12">
        <v>0.99971330000000003</v>
      </c>
      <c r="W3" s="12">
        <v>0.99984490000000004</v>
      </c>
      <c r="X3" s="12">
        <v>0.99955780000000005</v>
      </c>
      <c r="Y3" s="12">
        <v>0.99980170000000002</v>
      </c>
      <c r="Z3" s="12">
        <v>0.99963449999999998</v>
      </c>
      <c r="AA3" s="19">
        <v>0.99970159999999997</v>
      </c>
      <c r="AB3" s="12">
        <v>0.99970130000000001</v>
      </c>
      <c r="AC3" s="12">
        <v>0.99979960000000001</v>
      </c>
      <c r="AD3" s="12">
        <v>1</v>
      </c>
      <c r="AE3" s="12">
        <v>0.9998977</v>
      </c>
      <c r="AF3" s="12">
        <v>0.99988460000000001</v>
      </c>
      <c r="AG3" s="12">
        <v>0.99996600000000002</v>
      </c>
      <c r="AH3" s="12">
        <v>0.99982249999999995</v>
      </c>
      <c r="AI3" s="12">
        <v>0.99980709999999995</v>
      </c>
      <c r="AJ3" s="12">
        <v>0.99953760000000003</v>
      </c>
    </row>
    <row r="4" spans="1:36" hidden="1" x14ac:dyDescent="0.25">
      <c r="A4" s="4" t="s">
        <v>347</v>
      </c>
      <c r="B4" s="2" t="s">
        <v>346</v>
      </c>
      <c r="C4" s="18">
        <f t="shared" si="0"/>
        <v>6.8382685555555572E-2</v>
      </c>
      <c r="D4" s="10">
        <f t="shared" si="1"/>
        <v>0.75578005999999998</v>
      </c>
      <c r="E4" s="18">
        <f t="shared" si="3"/>
        <v>0.41208137277777779</v>
      </c>
      <c r="F4" s="29">
        <f t="shared" si="2"/>
        <v>3.4662634688261078</v>
      </c>
      <c r="G4" s="21" t="s">
        <v>1544</v>
      </c>
      <c r="H4" s="11" t="s">
        <v>1544</v>
      </c>
      <c r="I4" s="19">
        <v>3.7201089999999999E-2</v>
      </c>
      <c r="J4" s="12">
        <v>8.5830370000000003E-2</v>
      </c>
      <c r="K4" s="12">
        <v>9.1910199999999997E-2</v>
      </c>
      <c r="L4" s="12">
        <v>0.1137908</v>
      </c>
      <c r="M4" s="12">
        <v>1.8701869999999999E-2</v>
      </c>
      <c r="N4" s="12">
        <v>8.0287730000000002E-2</v>
      </c>
      <c r="O4" s="12">
        <v>7.2190299999999999E-2</v>
      </c>
      <c r="P4" s="12">
        <v>4.6051679999999998E-2</v>
      </c>
      <c r="Q4" s="12">
        <v>0.1006512</v>
      </c>
      <c r="R4" s="12">
        <v>0.13259850000000001</v>
      </c>
      <c r="S4" s="12">
        <v>6.825589E-2</v>
      </c>
      <c r="T4" s="12">
        <v>0.1005394</v>
      </c>
      <c r="U4" s="12">
        <v>2.1350210000000001E-2</v>
      </c>
      <c r="V4" s="12">
        <v>1.639643E-2</v>
      </c>
      <c r="W4" s="12">
        <v>8.1080379999999994E-2</v>
      </c>
      <c r="X4" s="12">
        <v>0.13880990000000001</v>
      </c>
      <c r="Y4" s="12">
        <v>1.1244870000000001E-2</v>
      </c>
      <c r="Z4" s="12">
        <v>1.3997519999999999E-2</v>
      </c>
      <c r="AA4" s="19">
        <v>0.48063919999999999</v>
      </c>
      <c r="AB4" s="12">
        <v>0.44846330000000001</v>
      </c>
      <c r="AC4" s="12">
        <v>0.93041249999999998</v>
      </c>
      <c r="AD4" s="12">
        <v>0.9285795</v>
      </c>
      <c r="AE4" s="12">
        <v>0.7768079</v>
      </c>
      <c r="AF4" s="12">
        <v>0.6346115</v>
      </c>
      <c r="AG4" s="12">
        <v>0.7713139</v>
      </c>
      <c r="AH4" s="12">
        <v>0.82295859999999998</v>
      </c>
      <c r="AI4" s="12">
        <v>0.88930319999999996</v>
      </c>
      <c r="AJ4" s="12">
        <v>0.87471100000000002</v>
      </c>
    </row>
    <row r="5" spans="1:36" hidden="1" x14ac:dyDescent="0.25">
      <c r="A5" s="4" t="s">
        <v>1522</v>
      </c>
      <c r="B5" s="2" t="s">
        <v>1521</v>
      </c>
      <c r="C5" s="18">
        <f t="shared" si="0"/>
        <v>5.4535385388888885E-2</v>
      </c>
      <c r="D5" s="10">
        <f t="shared" si="1"/>
        <v>0.74672419999999995</v>
      </c>
      <c r="E5" s="18">
        <f t="shared" si="3"/>
        <v>0.40062979269444443</v>
      </c>
      <c r="F5" s="29">
        <f t="shared" si="2"/>
        <v>3.7753109527139532</v>
      </c>
      <c r="G5" s="21" t="s">
        <v>1544</v>
      </c>
      <c r="H5" s="11" t="s">
        <v>1544</v>
      </c>
      <c r="I5" s="19">
        <v>2.6611760000000002E-2</v>
      </c>
      <c r="J5" s="12">
        <v>7.7286170000000001E-2</v>
      </c>
      <c r="K5" s="12">
        <v>7.6765150000000004E-2</v>
      </c>
      <c r="L5" s="12">
        <v>0.10362879999999999</v>
      </c>
      <c r="M5" s="12">
        <v>1.2933729999999999E-2</v>
      </c>
      <c r="N5" s="12">
        <v>6.9030030000000006E-2</v>
      </c>
      <c r="O5" s="12">
        <v>6.0815210000000001E-2</v>
      </c>
      <c r="P5" s="12">
        <v>3.9386619999999997E-2</v>
      </c>
      <c r="Q5" s="12">
        <v>5.7468070000000003E-2</v>
      </c>
      <c r="R5" s="12">
        <v>7.971781E-2</v>
      </c>
      <c r="S5" s="12">
        <v>6.2736539999999993E-2</v>
      </c>
      <c r="T5" s="12">
        <v>8.8743160000000001E-2</v>
      </c>
      <c r="U5" s="12">
        <v>1.9901229999999999E-2</v>
      </c>
      <c r="V5" s="12">
        <v>1.519733E-2</v>
      </c>
      <c r="W5" s="12">
        <v>6.1773069999999999E-2</v>
      </c>
      <c r="X5" s="12">
        <v>0.11076370000000001</v>
      </c>
      <c r="Y5" s="12">
        <v>7.9875369999999994E-3</v>
      </c>
      <c r="Z5" s="12">
        <v>1.089102E-2</v>
      </c>
      <c r="AA5" s="19">
        <v>0.47003050000000002</v>
      </c>
      <c r="AB5" s="12">
        <v>0.43257370000000001</v>
      </c>
      <c r="AC5" s="12">
        <v>0.92504109999999995</v>
      </c>
      <c r="AD5" s="12">
        <v>0.92015279999999999</v>
      </c>
      <c r="AE5" s="12">
        <v>0.7602373</v>
      </c>
      <c r="AF5" s="12">
        <v>0.60420090000000004</v>
      </c>
      <c r="AG5" s="12">
        <v>0.77039530000000001</v>
      </c>
      <c r="AH5" s="12">
        <v>0.82286979999999998</v>
      </c>
      <c r="AI5" s="12">
        <v>0.88798529999999998</v>
      </c>
      <c r="AJ5" s="12">
        <v>0.87375530000000001</v>
      </c>
    </row>
    <row r="6" spans="1:36" hidden="1" x14ac:dyDescent="0.25">
      <c r="A6" s="4" t="s">
        <v>533</v>
      </c>
      <c r="B6" s="2" t="s">
        <v>532</v>
      </c>
      <c r="C6" s="18">
        <f t="shared" si="0"/>
        <v>2.8399870388888884E-2</v>
      </c>
      <c r="D6" s="10">
        <f t="shared" si="1"/>
        <v>0.70948115999999994</v>
      </c>
      <c r="E6" s="18">
        <f t="shared" si="3"/>
        <v>0.36894051519444443</v>
      </c>
      <c r="F6" s="29">
        <f t="shared" si="2"/>
        <v>4.6428081238841425</v>
      </c>
      <c r="G6" s="21" t="s">
        <v>1544</v>
      </c>
      <c r="H6" s="11" t="s">
        <v>1544</v>
      </c>
      <c r="I6" s="19">
        <v>6.436654E-3</v>
      </c>
      <c r="J6" s="12">
        <v>2.951633E-2</v>
      </c>
      <c r="K6" s="12">
        <v>3.4156359999999997E-2</v>
      </c>
      <c r="L6" s="12">
        <v>6.2754749999999998E-2</v>
      </c>
      <c r="M6" s="12">
        <v>2.4380819999999998E-3</v>
      </c>
      <c r="N6" s="12">
        <v>1.7934909999999998E-2</v>
      </c>
      <c r="O6" s="12">
        <v>1.161206E-2</v>
      </c>
      <c r="P6" s="12">
        <v>6.4235689999999996E-3</v>
      </c>
      <c r="Q6" s="12">
        <v>2.8494269999999999E-2</v>
      </c>
      <c r="R6" s="12">
        <v>2.992357E-2</v>
      </c>
      <c r="S6" s="12">
        <v>4.0843150000000002E-2</v>
      </c>
      <c r="T6" s="12">
        <v>6.5888009999999997E-2</v>
      </c>
      <c r="U6" s="12">
        <v>8.1024340000000004E-3</v>
      </c>
      <c r="V6" s="12">
        <v>8.6804650000000001E-3</v>
      </c>
      <c r="W6" s="12">
        <v>4.5076249999999998E-2</v>
      </c>
      <c r="X6" s="12">
        <v>0.10043589999999999</v>
      </c>
      <c r="Y6" s="12">
        <v>3.9654440000000003E-3</v>
      </c>
      <c r="Z6" s="12">
        <v>8.5154589999999995E-3</v>
      </c>
      <c r="AA6" s="19">
        <v>0.41403659999999998</v>
      </c>
      <c r="AB6" s="12">
        <v>0.32436310000000002</v>
      </c>
      <c r="AC6" s="12">
        <v>0.92435959999999995</v>
      </c>
      <c r="AD6" s="12">
        <v>0.9191416</v>
      </c>
      <c r="AE6" s="12">
        <v>0.69797810000000005</v>
      </c>
      <c r="AF6" s="12">
        <v>0.46914220000000001</v>
      </c>
      <c r="AG6" s="12">
        <v>0.76590460000000005</v>
      </c>
      <c r="AH6" s="12">
        <v>0.82180470000000005</v>
      </c>
      <c r="AI6" s="12">
        <v>0.885189</v>
      </c>
      <c r="AJ6" s="12">
        <v>0.87289209999999995</v>
      </c>
    </row>
    <row r="7" spans="1:36" hidden="1" x14ac:dyDescent="0.25">
      <c r="A7" s="4" t="s">
        <v>1132</v>
      </c>
      <c r="B7" s="2" t="s">
        <v>1131</v>
      </c>
      <c r="C7" s="18">
        <f t="shared" si="0"/>
        <v>2.6736771666666673E-2</v>
      </c>
      <c r="D7" s="10">
        <f t="shared" si="1"/>
        <v>0.70476866000000016</v>
      </c>
      <c r="E7" s="18">
        <f t="shared" si="3"/>
        <v>0.36575271583333341</v>
      </c>
      <c r="F7" s="29">
        <f t="shared" si="2"/>
        <v>4.7202525884629045</v>
      </c>
      <c r="G7" s="21" t="s">
        <v>1544</v>
      </c>
      <c r="H7" s="11" t="s">
        <v>1544</v>
      </c>
      <c r="I7" s="19">
        <v>5.6407239999999997E-3</v>
      </c>
      <c r="J7" s="12">
        <v>2.94267E-2</v>
      </c>
      <c r="K7" s="12">
        <v>3.2636520000000002E-2</v>
      </c>
      <c r="L7" s="12">
        <v>6.1594200000000002E-2</v>
      </c>
      <c r="M7" s="12">
        <v>2.2299529999999998E-3</v>
      </c>
      <c r="N7" s="12">
        <v>1.6676880000000002E-2</v>
      </c>
      <c r="O7" s="12">
        <v>1.084188E-2</v>
      </c>
      <c r="P7" s="12">
        <v>6.3028249999999997E-3</v>
      </c>
      <c r="Q7" s="12">
        <v>2.5667559999999999E-2</v>
      </c>
      <c r="R7" s="12">
        <v>2.889477E-2</v>
      </c>
      <c r="S7" s="12">
        <v>3.8635410000000002E-2</v>
      </c>
      <c r="T7" s="12">
        <v>6.5461179999999994E-2</v>
      </c>
      <c r="U7" s="12">
        <v>7.4223020000000004E-3</v>
      </c>
      <c r="V7" s="12">
        <v>7.8723739999999997E-3</v>
      </c>
      <c r="W7" s="12">
        <v>4.2233130000000001E-2</v>
      </c>
      <c r="X7" s="12">
        <v>8.8718340000000007E-2</v>
      </c>
      <c r="Y7" s="12">
        <v>3.88047E-3</v>
      </c>
      <c r="Z7" s="12">
        <v>7.1266719999999997E-3</v>
      </c>
      <c r="AA7" s="19">
        <v>0.40498610000000002</v>
      </c>
      <c r="AB7" s="12">
        <v>0.31417820000000002</v>
      </c>
      <c r="AC7" s="12">
        <v>0.92023089999999996</v>
      </c>
      <c r="AD7" s="12">
        <v>0.91442270000000003</v>
      </c>
      <c r="AE7" s="12">
        <v>0.69552320000000001</v>
      </c>
      <c r="AF7" s="12">
        <v>0.4681901</v>
      </c>
      <c r="AG7" s="12">
        <v>0.76097159999999997</v>
      </c>
      <c r="AH7" s="12">
        <v>0.81434910000000005</v>
      </c>
      <c r="AI7" s="12">
        <v>0.8834533</v>
      </c>
      <c r="AJ7" s="12">
        <v>0.87138139999999997</v>
      </c>
    </row>
    <row r="8" spans="1:36" x14ac:dyDescent="0.25">
      <c r="A8" s="4" t="s">
        <v>802</v>
      </c>
      <c r="B8" s="13" t="s">
        <v>801</v>
      </c>
      <c r="C8" s="18">
        <f t="shared" si="0"/>
        <v>8.2914216666666663E-5</v>
      </c>
      <c r="D8" s="10">
        <f t="shared" si="1"/>
        <v>1.2836950000000001E-4</v>
      </c>
      <c r="E8" s="18">
        <f t="shared" si="3"/>
        <v>1.0564185833333334E-4</v>
      </c>
      <c r="F8" s="29">
        <f t="shared" si="2"/>
        <v>0.63061106957074353</v>
      </c>
      <c r="G8" s="21">
        <v>0.434</v>
      </c>
      <c r="H8" s="11">
        <v>0.5</v>
      </c>
      <c r="I8" s="19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2.5238499999999999E-5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7.7539400000000005E-5</v>
      </c>
      <c r="X8" s="12">
        <v>1.3896780000000001E-3</v>
      </c>
      <c r="Y8" s="12">
        <v>0</v>
      </c>
      <c r="Z8" s="12">
        <v>0</v>
      </c>
      <c r="AA8" s="19">
        <v>5.9673799999999998E-4</v>
      </c>
      <c r="AB8" s="12">
        <v>6.8695699999999998E-4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</row>
    <row r="9" spans="1:36" hidden="1" x14ac:dyDescent="0.25">
      <c r="A9" s="4" t="s">
        <v>227</v>
      </c>
      <c r="B9" s="2" t="s">
        <v>226</v>
      </c>
      <c r="C9" s="18">
        <f t="shared" si="0"/>
        <v>8.2914216666666663E-5</v>
      </c>
      <c r="D9" s="10">
        <f t="shared" si="1"/>
        <v>1.2836950000000001E-4</v>
      </c>
      <c r="E9" s="18">
        <f t="shared" si="3"/>
        <v>1.0564185833333334E-4</v>
      </c>
      <c r="F9" s="29">
        <f t="shared" si="2"/>
        <v>0.63061106957074353</v>
      </c>
      <c r="G9" s="21" t="s">
        <v>1544</v>
      </c>
      <c r="H9" s="11" t="s">
        <v>1544</v>
      </c>
      <c r="I9" s="19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2.5238499999999999E-5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7.7539400000000005E-5</v>
      </c>
      <c r="X9" s="12">
        <v>1.3896780000000001E-3</v>
      </c>
      <c r="Y9" s="12">
        <v>0</v>
      </c>
      <c r="Z9" s="12">
        <v>0</v>
      </c>
      <c r="AA9" s="19">
        <v>5.9673799999999998E-4</v>
      </c>
      <c r="AB9" s="12">
        <v>6.8695699999999998E-4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</row>
    <row r="10" spans="1:36" s="8" customFormat="1" x14ac:dyDescent="0.25">
      <c r="A10" s="6" t="s">
        <v>1</v>
      </c>
      <c r="B10" s="40" t="s">
        <v>0</v>
      </c>
      <c r="C10" s="18">
        <f t="shared" si="0"/>
        <v>2.6201574000000002E-2</v>
      </c>
      <c r="D10" s="10">
        <f t="shared" si="1"/>
        <v>0.70451364000000016</v>
      </c>
      <c r="E10" s="18">
        <f t="shared" si="3"/>
        <v>0.36535760700000008</v>
      </c>
      <c r="F10" s="29">
        <f t="shared" si="2"/>
        <v>4.748902252538743</v>
      </c>
      <c r="G10" s="21">
        <v>1.6800000000000001E-3</v>
      </c>
      <c r="H10" s="11">
        <v>1.6800000000000001E-3</v>
      </c>
      <c r="I10" s="20">
        <v>5.6407239999999997E-3</v>
      </c>
      <c r="J10" s="7">
        <v>2.94267E-2</v>
      </c>
      <c r="K10" s="7">
        <v>3.0743389999999999E-2</v>
      </c>
      <c r="L10" s="7">
        <v>6.0093979999999998E-2</v>
      </c>
      <c r="M10" s="7">
        <v>2.2299529999999998E-3</v>
      </c>
      <c r="N10" s="7">
        <v>1.6676880000000002E-2</v>
      </c>
      <c r="O10" s="7">
        <v>1.084188E-2</v>
      </c>
      <c r="P10" s="7">
        <v>6.3028249999999997E-3</v>
      </c>
      <c r="Q10" s="7">
        <v>2.564232E-2</v>
      </c>
      <c r="R10" s="7">
        <v>2.889477E-2</v>
      </c>
      <c r="S10" s="7">
        <v>3.7873209999999997E-2</v>
      </c>
      <c r="T10" s="7">
        <v>6.5461179999999994E-2</v>
      </c>
      <c r="U10" s="7">
        <v>7.4223020000000004E-3</v>
      </c>
      <c r="V10" s="7">
        <v>7.8463060000000008E-3</v>
      </c>
      <c r="W10" s="7">
        <v>4.1922979999999999E-2</v>
      </c>
      <c r="X10" s="7">
        <v>8.3601789999999995E-2</v>
      </c>
      <c r="Y10" s="7">
        <v>3.88047E-3</v>
      </c>
      <c r="Z10" s="7">
        <v>7.1266719999999997E-3</v>
      </c>
      <c r="AA10" s="20">
        <v>0.40369310000000003</v>
      </c>
      <c r="AB10" s="7">
        <v>0.3130134</v>
      </c>
      <c r="AC10" s="7">
        <v>0.92023089999999996</v>
      </c>
      <c r="AD10" s="7">
        <v>0.91442270000000003</v>
      </c>
      <c r="AE10" s="7">
        <v>0.69552320000000001</v>
      </c>
      <c r="AF10" s="7">
        <v>0.4681901</v>
      </c>
      <c r="AG10" s="7">
        <v>0.76097159999999997</v>
      </c>
      <c r="AH10" s="7">
        <v>0.81434910000000005</v>
      </c>
      <c r="AI10" s="7">
        <v>0.8834533</v>
      </c>
      <c r="AJ10" s="7">
        <v>0.87128899999999998</v>
      </c>
    </row>
    <row r="11" spans="1:36" x14ac:dyDescent="0.25">
      <c r="A11" s="4" t="s">
        <v>39</v>
      </c>
      <c r="B11" s="17" t="s">
        <v>1704</v>
      </c>
      <c r="C11" s="18">
        <f t="shared" si="0"/>
        <v>3.4544286237777775E-4</v>
      </c>
      <c r="D11" s="10">
        <f t="shared" si="1"/>
        <v>0.22745654280000002</v>
      </c>
      <c r="E11" s="18">
        <f t="shared" si="3"/>
        <v>0.1139009928311889</v>
      </c>
      <c r="F11" s="29">
        <f t="shared" si="2"/>
        <v>9.3629281162376454</v>
      </c>
      <c r="G11" s="21">
        <v>1.6800000000000001E-3</v>
      </c>
      <c r="H11" s="11">
        <v>1.6800000000000001E-3</v>
      </c>
      <c r="I11" s="19">
        <v>8.1790499999999994E-8</v>
      </c>
      <c r="J11" s="12">
        <v>7.0035550000000004E-6</v>
      </c>
      <c r="K11" s="12">
        <v>1.411121E-3</v>
      </c>
      <c r="L11" s="12">
        <v>2.7102380000000001E-4</v>
      </c>
      <c r="M11" s="12">
        <v>0</v>
      </c>
      <c r="N11" s="12">
        <v>4.1025129999999998E-6</v>
      </c>
      <c r="O11" s="12">
        <v>1.90817E-4</v>
      </c>
      <c r="P11" s="12">
        <v>1.726974E-4</v>
      </c>
      <c r="Q11" s="12">
        <v>6.6413609999999999E-4</v>
      </c>
      <c r="R11" s="12">
        <v>1.1066699999999999E-3</v>
      </c>
      <c r="S11" s="12">
        <v>1.594462E-3</v>
      </c>
      <c r="T11" s="12">
        <v>6.3562799999999999E-6</v>
      </c>
      <c r="U11" s="12">
        <v>8.6098699999999996E-5</v>
      </c>
      <c r="V11" s="12">
        <v>2.2361970000000001E-4</v>
      </c>
      <c r="W11" s="12">
        <v>4.5696050000000002E-4</v>
      </c>
      <c r="X11" s="12">
        <v>6.6129020000000003E-6</v>
      </c>
      <c r="Y11" s="12">
        <v>1.5793510000000001E-5</v>
      </c>
      <c r="Z11" s="12">
        <v>4.1477229999999998E-7</v>
      </c>
      <c r="AA11" s="19">
        <v>0.1207043</v>
      </c>
      <c r="AB11" s="12">
        <v>7.1367040000000007E-2</v>
      </c>
      <c r="AC11" s="12">
        <v>0.51901019999999998</v>
      </c>
      <c r="AD11" s="12">
        <v>0.57700070000000003</v>
      </c>
      <c r="AE11" s="12">
        <v>0.29907499999999998</v>
      </c>
      <c r="AF11" s="12">
        <v>7.1633080000000002E-3</v>
      </c>
      <c r="AG11" s="12">
        <v>0.2260086</v>
      </c>
      <c r="AH11" s="12">
        <v>0.28909390000000001</v>
      </c>
      <c r="AI11" s="12">
        <v>9.0995690000000004E-2</v>
      </c>
      <c r="AJ11" s="12">
        <v>7.4146690000000001E-2</v>
      </c>
    </row>
    <row r="12" spans="1:36" x14ac:dyDescent="0.25">
      <c r="A12" s="4" t="s">
        <v>62</v>
      </c>
      <c r="B12" s="13" t="s">
        <v>1651</v>
      </c>
      <c r="C12" s="18">
        <f t="shared" si="0"/>
        <v>5.4514388888888901E-8</v>
      </c>
      <c r="D12" s="10">
        <f t="shared" si="1"/>
        <v>9.1404634999999994E-3</v>
      </c>
      <c r="E12" s="18">
        <f t="shared" si="3"/>
        <v>4.570259007194444E-3</v>
      </c>
      <c r="F12" s="29">
        <f t="shared" si="2"/>
        <v>17.355270723965706</v>
      </c>
      <c r="G12" s="21">
        <v>1.1299999999999999E-3</v>
      </c>
      <c r="H12" s="11">
        <v>8.6700000000000004E-4</v>
      </c>
      <c r="I12" s="19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1.7813520000000001E-7</v>
      </c>
      <c r="V12" s="12">
        <v>1.239716E-7</v>
      </c>
      <c r="W12" s="12">
        <v>6.7915220000000003E-7</v>
      </c>
      <c r="X12" s="12">
        <v>0</v>
      </c>
      <c r="Y12" s="12">
        <v>0</v>
      </c>
      <c r="Z12" s="12">
        <v>0</v>
      </c>
      <c r="AA12" s="19">
        <v>3.3587270000000002E-3</v>
      </c>
      <c r="AB12" s="12">
        <v>2.688785E-3</v>
      </c>
      <c r="AC12" s="12">
        <v>7.5366909999999999E-3</v>
      </c>
      <c r="AD12" s="12">
        <v>5.6328439999999997E-3</v>
      </c>
      <c r="AE12" s="12">
        <v>1.0363300000000001E-2</v>
      </c>
      <c r="AF12" s="12">
        <v>4.72872E-4</v>
      </c>
      <c r="AG12" s="12">
        <v>1.750235E-2</v>
      </c>
      <c r="AH12" s="12">
        <v>2.1661690000000001E-2</v>
      </c>
      <c r="AI12" s="12">
        <v>1.360518E-2</v>
      </c>
      <c r="AJ12" s="12">
        <v>8.5821960000000003E-3</v>
      </c>
    </row>
    <row r="13" spans="1:36" x14ac:dyDescent="0.25">
      <c r="A13" s="4" t="s">
        <v>75</v>
      </c>
      <c r="B13" s="13" t="s">
        <v>1638</v>
      </c>
      <c r="C13" s="18">
        <f t="shared" si="0"/>
        <v>1.5545600000000001E-6</v>
      </c>
      <c r="D13" s="10">
        <f t="shared" si="1"/>
        <v>8.4936451000000002E-5</v>
      </c>
      <c r="E13" s="18">
        <f t="shared" si="3"/>
        <v>4.3245505500000003E-5</v>
      </c>
      <c r="F13" s="29">
        <f t="shared" si="2"/>
        <v>5.7718056228030008</v>
      </c>
      <c r="G13" s="21">
        <v>4.3700000000000003E-2</v>
      </c>
      <c r="H13" s="11">
        <v>0.33100000000000002</v>
      </c>
      <c r="I13" s="19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2.798208E-5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9">
        <v>7.1857379999999999E-5</v>
      </c>
      <c r="AB13" s="12">
        <v>6.3541710000000003E-4</v>
      </c>
      <c r="AC13" s="12">
        <v>3.3588430000000001E-5</v>
      </c>
      <c r="AD13" s="12">
        <v>0</v>
      </c>
      <c r="AE13" s="12">
        <v>1.085016E-4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</row>
    <row r="14" spans="1:36" x14ac:dyDescent="0.25">
      <c r="A14" s="4" t="s">
        <v>18</v>
      </c>
      <c r="B14" s="17" t="s">
        <v>1574</v>
      </c>
      <c r="C14" s="18">
        <f t="shared" si="0"/>
        <v>1.9747283333333334E-6</v>
      </c>
      <c r="D14" s="10">
        <f t="shared" si="1"/>
        <v>0</v>
      </c>
      <c r="E14" s="18">
        <f t="shared" si="3"/>
        <v>9.873641666666667E-7</v>
      </c>
      <c r="F14" s="30">
        <f t="shared" si="2"/>
        <v>-50</v>
      </c>
      <c r="G14" s="21">
        <v>0.46300000000000002</v>
      </c>
      <c r="H14" s="11">
        <v>0.371</v>
      </c>
      <c r="I14" s="19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3.554511E-5</v>
      </c>
      <c r="Z14" s="12">
        <v>0</v>
      </c>
      <c r="AA14" s="19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</row>
    <row r="15" spans="1:36" x14ac:dyDescent="0.25">
      <c r="A15" s="4" t="s">
        <v>7</v>
      </c>
      <c r="B15" s="17" t="s">
        <v>1585</v>
      </c>
      <c r="C15" s="18">
        <f t="shared" si="0"/>
        <v>0</v>
      </c>
      <c r="D15" s="10">
        <f t="shared" si="1"/>
        <v>3.7477675E-5</v>
      </c>
      <c r="E15" s="18">
        <f t="shared" si="3"/>
        <v>1.87388375E-5</v>
      </c>
      <c r="F15" s="30">
        <f t="shared" si="2"/>
        <v>50</v>
      </c>
      <c r="G15" s="21">
        <v>0.113</v>
      </c>
      <c r="H15" s="11">
        <v>9.7000000000000003E-2</v>
      </c>
      <c r="I15" s="19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9">
        <v>0</v>
      </c>
      <c r="AB15" s="12">
        <v>1.3866489999999999E-5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5.857296E-5</v>
      </c>
      <c r="AJ15" s="12">
        <v>3.0233730000000001E-4</v>
      </c>
    </row>
    <row r="16" spans="1:36" x14ac:dyDescent="0.25">
      <c r="A16" s="4" t="s">
        <v>8</v>
      </c>
      <c r="B16" s="17" t="s">
        <v>1717</v>
      </c>
      <c r="C16" s="18">
        <f t="shared" si="0"/>
        <v>1.5161794444444444E-7</v>
      </c>
      <c r="D16" s="10">
        <f t="shared" si="1"/>
        <v>1.4411850000000001E-6</v>
      </c>
      <c r="E16" s="18">
        <f t="shared" si="3"/>
        <v>7.9640147222222222E-7</v>
      </c>
      <c r="F16" s="29">
        <f t="shared" si="2"/>
        <v>3.2487431251701637</v>
      </c>
      <c r="G16" s="21">
        <v>0.33100000000000002</v>
      </c>
      <c r="H16" s="11">
        <v>0.46300000000000002</v>
      </c>
      <c r="I16" s="19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2.7291229999999998E-6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9">
        <v>1.441185E-5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</row>
    <row r="17" spans="1:36" x14ac:dyDescent="0.25">
      <c r="A17" s="4" t="s">
        <v>31</v>
      </c>
      <c r="B17" s="17" t="s">
        <v>1561</v>
      </c>
      <c r="C17" s="18">
        <f t="shared" si="0"/>
        <v>0</v>
      </c>
      <c r="D17" s="10">
        <f t="shared" si="1"/>
        <v>1.1951054799999998E-5</v>
      </c>
      <c r="E17" s="18">
        <f t="shared" si="3"/>
        <v>5.9755273999999992E-6</v>
      </c>
      <c r="F17" s="30">
        <f t="shared" si="2"/>
        <v>50</v>
      </c>
      <c r="G17" s="21">
        <v>0.33100000000000002</v>
      </c>
      <c r="H17" s="11">
        <v>0.113</v>
      </c>
      <c r="I17" s="19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9">
        <v>4.8039480000000003E-6</v>
      </c>
      <c r="AB17" s="12">
        <v>0</v>
      </c>
      <c r="AC17" s="12">
        <v>0</v>
      </c>
      <c r="AD17" s="12">
        <v>0</v>
      </c>
      <c r="AE17" s="12">
        <v>0</v>
      </c>
      <c r="AF17" s="12">
        <v>1.147066E-4</v>
      </c>
      <c r="AG17" s="12">
        <v>0</v>
      </c>
      <c r="AH17" s="12">
        <v>0</v>
      </c>
      <c r="AI17" s="12">
        <v>0</v>
      </c>
      <c r="AJ17" s="12">
        <v>0</v>
      </c>
    </row>
    <row r="18" spans="1:36" x14ac:dyDescent="0.25">
      <c r="A18" s="4" t="s">
        <v>26</v>
      </c>
      <c r="B18" s="17" t="s">
        <v>1566</v>
      </c>
      <c r="C18" s="18">
        <f t="shared" si="0"/>
        <v>0</v>
      </c>
      <c r="D18" s="10">
        <f t="shared" si="1"/>
        <v>8.3465140000000004E-6</v>
      </c>
      <c r="E18" s="18">
        <f t="shared" si="3"/>
        <v>4.1732570000000002E-6</v>
      </c>
      <c r="F18" s="30">
        <f t="shared" si="2"/>
        <v>50</v>
      </c>
      <c r="G18" s="21">
        <v>0.33100000000000002</v>
      </c>
      <c r="H18" s="11">
        <v>0.33100000000000002</v>
      </c>
      <c r="I18" s="19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9">
        <v>3.8391220000000001E-5</v>
      </c>
      <c r="AB18" s="12">
        <v>4.5073919999999997E-5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</row>
    <row r="19" spans="1:36" x14ac:dyDescent="0.25">
      <c r="A19" s="4" t="s">
        <v>42</v>
      </c>
      <c r="B19" s="17" t="s">
        <v>1703</v>
      </c>
      <c r="C19" s="18">
        <f t="shared" si="0"/>
        <v>0</v>
      </c>
      <c r="D19" s="10">
        <f t="shared" si="1"/>
        <v>3.4019718E-6</v>
      </c>
      <c r="E19" s="18">
        <f t="shared" si="3"/>
        <v>1.7009859E-6</v>
      </c>
      <c r="F19" s="30">
        <f t="shared" si="2"/>
        <v>50</v>
      </c>
      <c r="G19" s="21">
        <v>2.2499999999999999E-2</v>
      </c>
      <c r="H19" s="11">
        <v>0.113</v>
      </c>
      <c r="I19" s="19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9">
        <v>9.6078970000000001E-6</v>
      </c>
      <c r="AB19" s="12">
        <v>0</v>
      </c>
      <c r="AC19" s="12">
        <v>0</v>
      </c>
      <c r="AD19" s="12">
        <v>0</v>
      </c>
      <c r="AE19" s="12">
        <v>9.0418019999999992E-6</v>
      </c>
      <c r="AF19" s="12">
        <v>0</v>
      </c>
      <c r="AG19" s="12">
        <v>7.9902020000000007E-6</v>
      </c>
      <c r="AH19" s="12">
        <v>0</v>
      </c>
      <c r="AI19" s="12">
        <v>0</v>
      </c>
      <c r="AJ19" s="12">
        <v>7.3798169999999999E-6</v>
      </c>
    </row>
    <row r="20" spans="1:36" x14ac:dyDescent="0.25">
      <c r="A20" s="4" t="s">
        <v>40</v>
      </c>
      <c r="B20" s="17" t="s">
        <v>1552</v>
      </c>
      <c r="C20" s="18">
        <f t="shared" si="0"/>
        <v>0</v>
      </c>
      <c r="D20" s="10">
        <f t="shared" si="1"/>
        <v>3.1207429999999997E-6</v>
      </c>
      <c r="E20" s="18">
        <f t="shared" si="3"/>
        <v>1.5603714999999999E-6</v>
      </c>
      <c r="F20" s="30">
        <f t="shared" si="2"/>
        <v>50</v>
      </c>
      <c r="G20" s="21">
        <v>0.371</v>
      </c>
      <c r="H20" s="11">
        <v>0.33100000000000002</v>
      </c>
      <c r="I20" s="19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9">
        <v>0</v>
      </c>
      <c r="AB20" s="12">
        <v>3.1207429999999997E-5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</row>
    <row r="21" spans="1:36" x14ac:dyDescent="0.25">
      <c r="A21" s="4" t="s">
        <v>32</v>
      </c>
      <c r="B21" s="17" t="s">
        <v>1560</v>
      </c>
      <c r="C21" s="18">
        <f t="shared" si="0"/>
        <v>0</v>
      </c>
      <c r="D21" s="10">
        <f t="shared" si="1"/>
        <v>3.2773310000000002E-6</v>
      </c>
      <c r="E21" s="18">
        <f t="shared" si="3"/>
        <v>1.6386655000000001E-6</v>
      </c>
      <c r="F21" s="30">
        <f t="shared" si="2"/>
        <v>50</v>
      </c>
      <c r="G21" s="21">
        <v>0.371</v>
      </c>
      <c r="H21" s="11">
        <v>0.113</v>
      </c>
      <c r="I21" s="19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9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3.2773310000000001E-5</v>
      </c>
      <c r="AG21" s="12">
        <v>0</v>
      </c>
      <c r="AH21" s="12">
        <v>0</v>
      </c>
      <c r="AI21" s="12">
        <v>0</v>
      </c>
      <c r="AJ21" s="12">
        <v>0</v>
      </c>
    </row>
    <row r="22" spans="1:36" x14ac:dyDescent="0.25">
      <c r="A22" s="4" t="s">
        <v>9</v>
      </c>
      <c r="B22" s="17" t="s">
        <v>1716</v>
      </c>
      <c r="C22" s="18">
        <f t="shared" si="0"/>
        <v>0</v>
      </c>
      <c r="D22" s="10">
        <f t="shared" si="1"/>
        <v>0</v>
      </c>
      <c r="E22" s="18">
        <f t="shared" si="3"/>
        <v>0</v>
      </c>
      <c r="F22" s="29">
        <f t="shared" si="2"/>
        <v>0</v>
      </c>
      <c r="G22" s="21">
        <v>0.371</v>
      </c>
      <c r="H22" s="11">
        <v>0.371</v>
      </c>
      <c r="I22" s="19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9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</row>
    <row r="23" spans="1:36" x14ac:dyDescent="0.25">
      <c r="A23" s="4" t="s">
        <v>23</v>
      </c>
      <c r="B23" s="17" t="s">
        <v>1711</v>
      </c>
      <c r="C23" s="18">
        <f t="shared" si="0"/>
        <v>2.8915666677777779E-4</v>
      </c>
      <c r="D23" s="10">
        <f t="shared" si="1"/>
        <v>8.2583740200000013E-5</v>
      </c>
      <c r="E23" s="18">
        <f t="shared" si="3"/>
        <v>1.8587020348888891E-4</v>
      </c>
      <c r="F23" s="29">
        <f t="shared" si="2"/>
        <v>-1.8079217007328352</v>
      </c>
      <c r="G23" s="21">
        <v>0.39100000000000001</v>
      </c>
      <c r="H23" s="11">
        <v>9.3700000000000006E-2</v>
      </c>
      <c r="I23" s="19">
        <v>4.4618130000000002E-4</v>
      </c>
      <c r="J23" s="12">
        <v>6.0030469999999999E-4</v>
      </c>
      <c r="K23" s="12">
        <v>1.6970350000000001E-4</v>
      </c>
      <c r="L23" s="12">
        <v>8.1727809999999998E-4</v>
      </c>
      <c r="M23" s="12">
        <v>0</v>
      </c>
      <c r="N23" s="12">
        <v>3.9857750000000001E-4</v>
      </c>
      <c r="O23" s="12">
        <v>9.1505430000000002E-5</v>
      </c>
      <c r="P23" s="12">
        <v>0</v>
      </c>
      <c r="Q23" s="12">
        <v>0</v>
      </c>
      <c r="R23" s="12">
        <v>3.4673720000000001E-6</v>
      </c>
      <c r="S23" s="12">
        <v>0</v>
      </c>
      <c r="T23" s="12">
        <v>0</v>
      </c>
      <c r="U23" s="12">
        <v>2.122778E-4</v>
      </c>
      <c r="V23" s="12">
        <v>3.2719100000000001E-4</v>
      </c>
      <c r="W23" s="12">
        <v>7.9234430000000005E-4</v>
      </c>
      <c r="X23" s="12">
        <v>1.3459889999999999E-3</v>
      </c>
      <c r="Y23" s="12">
        <v>0</v>
      </c>
      <c r="Z23" s="12">
        <v>0</v>
      </c>
      <c r="AA23" s="19">
        <v>4.6424710000000002E-4</v>
      </c>
      <c r="AB23" s="12">
        <v>2.6700040000000001E-4</v>
      </c>
      <c r="AC23" s="12">
        <v>0</v>
      </c>
      <c r="AD23" s="12">
        <v>0</v>
      </c>
      <c r="AE23" s="12">
        <v>9.0418019999999992E-6</v>
      </c>
      <c r="AF23" s="12">
        <v>0</v>
      </c>
      <c r="AG23" s="12">
        <v>0</v>
      </c>
      <c r="AH23" s="12">
        <v>0</v>
      </c>
      <c r="AI23" s="12">
        <v>1.1749929999999999E-5</v>
      </c>
      <c r="AJ23" s="12">
        <v>7.3798169999999999E-5</v>
      </c>
    </row>
    <row r="24" spans="1:36" x14ac:dyDescent="0.25">
      <c r="A24" s="4" t="s">
        <v>43</v>
      </c>
      <c r="B24" s="17" t="s">
        <v>1549</v>
      </c>
      <c r="C24" s="18">
        <f t="shared" si="0"/>
        <v>0</v>
      </c>
      <c r="D24" s="10">
        <f t="shared" si="1"/>
        <v>0</v>
      </c>
      <c r="E24" s="18">
        <f t="shared" si="3"/>
        <v>0</v>
      </c>
      <c r="F24" s="29">
        <f t="shared" si="2"/>
        <v>0</v>
      </c>
      <c r="G24" s="21">
        <v>0.371</v>
      </c>
      <c r="H24" s="11">
        <v>0.371</v>
      </c>
      <c r="I24" s="19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9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</row>
    <row r="25" spans="1:36" x14ac:dyDescent="0.25">
      <c r="A25" s="4" t="s">
        <v>36</v>
      </c>
      <c r="B25" s="17" t="s">
        <v>1556</v>
      </c>
      <c r="C25" s="18">
        <f t="shared" si="0"/>
        <v>0</v>
      </c>
      <c r="D25" s="10">
        <f t="shared" si="1"/>
        <v>0</v>
      </c>
      <c r="E25" s="18">
        <f t="shared" si="3"/>
        <v>0</v>
      </c>
      <c r="F25" s="29">
        <f t="shared" si="2"/>
        <v>0</v>
      </c>
      <c r="G25" s="21">
        <v>0.371</v>
      </c>
      <c r="H25" s="11">
        <v>0.371</v>
      </c>
      <c r="I25" s="19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9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</row>
    <row r="26" spans="1:36" x14ac:dyDescent="0.25">
      <c r="A26" s="4" t="s">
        <v>44</v>
      </c>
      <c r="B26" s="17" t="s">
        <v>1548</v>
      </c>
      <c r="C26" s="18">
        <f t="shared" si="0"/>
        <v>0</v>
      </c>
      <c r="D26" s="10">
        <f t="shared" si="1"/>
        <v>0</v>
      </c>
      <c r="E26" s="18">
        <f t="shared" si="3"/>
        <v>0</v>
      </c>
      <c r="F26" s="29">
        <f t="shared" si="2"/>
        <v>0</v>
      </c>
      <c r="G26" s="21">
        <v>0.371</v>
      </c>
      <c r="H26" s="11">
        <v>0.371</v>
      </c>
      <c r="I26" s="19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9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</row>
    <row r="27" spans="1:36" x14ac:dyDescent="0.25">
      <c r="A27" s="4" t="s">
        <v>45</v>
      </c>
      <c r="B27" s="17" t="s">
        <v>1547</v>
      </c>
      <c r="C27" s="18">
        <f t="shared" si="0"/>
        <v>0</v>
      </c>
      <c r="D27" s="10">
        <f t="shared" si="1"/>
        <v>0</v>
      </c>
      <c r="E27" s="18">
        <f t="shared" si="3"/>
        <v>0</v>
      </c>
      <c r="F27" s="29">
        <f t="shared" si="2"/>
        <v>0</v>
      </c>
      <c r="G27" s="21">
        <v>0.371</v>
      </c>
      <c r="H27" s="11">
        <v>0.371</v>
      </c>
      <c r="I27" s="19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9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</row>
    <row r="28" spans="1:36" x14ac:dyDescent="0.25">
      <c r="A28" s="4" t="s">
        <v>20</v>
      </c>
      <c r="B28" s="17" t="s">
        <v>1572</v>
      </c>
      <c r="C28" s="18">
        <f t="shared" si="0"/>
        <v>0</v>
      </c>
      <c r="D28" s="10">
        <f t="shared" si="1"/>
        <v>0</v>
      </c>
      <c r="E28" s="18">
        <f t="shared" si="3"/>
        <v>0</v>
      </c>
      <c r="F28" s="29">
        <f t="shared" si="2"/>
        <v>0</v>
      </c>
      <c r="G28" s="21">
        <v>0.371</v>
      </c>
      <c r="H28" s="11">
        <v>0.371</v>
      </c>
      <c r="I28" s="19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9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</row>
    <row r="29" spans="1:36" x14ac:dyDescent="0.25">
      <c r="A29" s="4" t="s">
        <v>41</v>
      </c>
      <c r="B29" s="17" t="s">
        <v>1551</v>
      </c>
      <c r="C29" s="18">
        <f t="shared" si="0"/>
        <v>0</v>
      </c>
      <c r="D29" s="10">
        <f t="shared" si="1"/>
        <v>0</v>
      </c>
      <c r="E29" s="18">
        <f t="shared" si="3"/>
        <v>0</v>
      </c>
      <c r="F29" s="29">
        <f t="shared" si="2"/>
        <v>0</v>
      </c>
      <c r="G29" s="21">
        <v>0.371</v>
      </c>
      <c r="H29" s="11">
        <v>0.371</v>
      </c>
      <c r="I29" s="19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9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</row>
    <row r="30" spans="1:36" x14ac:dyDescent="0.25">
      <c r="A30" s="4" t="s">
        <v>13</v>
      </c>
      <c r="B30" s="17" t="s">
        <v>1579</v>
      </c>
      <c r="C30" s="18">
        <f t="shared" si="0"/>
        <v>0</v>
      </c>
      <c r="D30" s="10">
        <f t="shared" si="1"/>
        <v>0</v>
      </c>
      <c r="E30" s="18">
        <f t="shared" si="3"/>
        <v>0</v>
      </c>
      <c r="F30" s="29">
        <f t="shared" si="2"/>
        <v>0</v>
      </c>
      <c r="G30" s="21">
        <v>0.371</v>
      </c>
      <c r="H30" s="11">
        <v>0.371</v>
      </c>
      <c r="I30" s="19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9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</row>
    <row r="31" spans="1:36" x14ac:dyDescent="0.25">
      <c r="A31" s="4" t="s">
        <v>19</v>
      </c>
      <c r="B31" s="17" t="s">
        <v>1573</v>
      </c>
      <c r="C31" s="18">
        <f t="shared" si="0"/>
        <v>0</v>
      </c>
      <c r="D31" s="10">
        <f t="shared" si="1"/>
        <v>0</v>
      </c>
      <c r="E31" s="18">
        <f t="shared" si="3"/>
        <v>0</v>
      </c>
      <c r="F31" s="29">
        <f t="shared" si="2"/>
        <v>0</v>
      </c>
      <c r="G31" s="21">
        <v>0.371</v>
      </c>
      <c r="H31" s="11">
        <v>0.371</v>
      </c>
      <c r="I31" s="19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9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</row>
    <row r="32" spans="1:36" x14ac:dyDescent="0.25">
      <c r="A32" s="4" t="s">
        <v>3</v>
      </c>
      <c r="B32" s="17" t="s">
        <v>1589</v>
      </c>
      <c r="C32" s="18">
        <f t="shared" si="0"/>
        <v>0</v>
      </c>
      <c r="D32" s="10">
        <f t="shared" si="1"/>
        <v>0</v>
      </c>
      <c r="E32" s="18">
        <f t="shared" si="3"/>
        <v>0</v>
      </c>
      <c r="F32" s="29">
        <f t="shared" si="2"/>
        <v>0</v>
      </c>
      <c r="G32" s="21">
        <v>0.371</v>
      </c>
      <c r="H32" s="11">
        <v>0.371</v>
      </c>
      <c r="I32" s="19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9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</row>
    <row r="33" spans="1:36" x14ac:dyDescent="0.25">
      <c r="A33" s="4" t="s">
        <v>11</v>
      </c>
      <c r="B33" s="17" t="s">
        <v>1581</v>
      </c>
      <c r="C33" s="18">
        <f t="shared" si="0"/>
        <v>0</v>
      </c>
      <c r="D33" s="10">
        <f t="shared" si="1"/>
        <v>0</v>
      </c>
      <c r="E33" s="18">
        <f t="shared" si="3"/>
        <v>0</v>
      </c>
      <c r="F33" s="29">
        <f t="shared" si="2"/>
        <v>0</v>
      </c>
      <c r="G33" s="21">
        <v>0.371</v>
      </c>
      <c r="H33" s="11">
        <v>0.371</v>
      </c>
      <c r="I33" s="19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9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</row>
    <row r="34" spans="1:36" x14ac:dyDescent="0.25">
      <c r="A34" s="4" t="s">
        <v>67</v>
      </c>
      <c r="B34" s="13" t="s">
        <v>1646</v>
      </c>
      <c r="C34" s="18">
        <f t="shared" si="0"/>
        <v>4.1602572222222225E-8</v>
      </c>
      <c r="D34" s="10">
        <f t="shared" si="1"/>
        <v>7.9947176500000001E-3</v>
      </c>
      <c r="E34" s="18">
        <f t="shared" si="3"/>
        <v>3.9973796262861112E-3</v>
      </c>
      <c r="F34" s="29">
        <f t="shared" si="2"/>
        <v>17.552014826570275</v>
      </c>
      <c r="G34" s="21">
        <v>1.1299999999999999E-3</v>
      </c>
      <c r="H34" s="11">
        <v>8.6700000000000004E-4</v>
      </c>
      <c r="I34" s="19">
        <v>0</v>
      </c>
      <c r="J34" s="12">
        <v>0</v>
      </c>
      <c r="K34" s="12">
        <v>0</v>
      </c>
      <c r="L34" s="12">
        <v>0</v>
      </c>
      <c r="M34" s="12">
        <v>0</v>
      </c>
      <c r="N34" s="12">
        <v>4.1025130000000001E-7</v>
      </c>
      <c r="O34" s="12">
        <v>1.6045980000000001E-7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1.7813520000000001E-7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9">
        <v>3.124585E-3</v>
      </c>
      <c r="AB34" s="12">
        <v>2.6418330000000001E-3</v>
      </c>
      <c r="AC34" s="12">
        <v>5.77905E-3</v>
      </c>
      <c r="AD34" s="12">
        <v>4.6452669999999998E-3</v>
      </c>
      <c r="AE34" s="12">
        <v>8.3462780000000004E-3</v>
      </c>
      <c r="AF34" s="12">
        <v>4.9628149999999995E-4</v>
      </c>
      <c r="AG34" s="12">
        <v>1.559992E-2</v>
      </c>
      <c r="AH34" s="12">
        <v>1.6612720000000001E-2</v>
      </c>
      <c r="AI34" s="12">
        <v>1.4223599999999999E-2</v>
      </c>
      <c r="AJ34" s="12">
        <v>8.4776420000000005E-3</v>
      </c>
    </row>
    <row r="35" spans="1:36" x14ac:dyDescent="0.25">
      <c r="A35" s="4" t="s">
        <v>30</v>
      </c>
      <c r="B35" s="17" t="s">
        <v>1562</v>
      </c>
      <c r="C35" s="18">
        <f t="shared" si="0"/>
        <v>0</v>
      </c>
      <c r="D35" s="10">
        <f t="shared" si="1"/>
        <v>0</v>
      </c>
      <c r="E35" s="18">
        <f t="shared" si="3"/>
        <v>0</v>
      </c>
      <c r="F35" s="29">
        <f t="shared" si="2"/>
        <v>0</v>
      </c>
      <c r="G35" s="21">
        <v>0.371</v>
      </c>
      <c r="H35" s="11">
        <v>0.371</v>
      </c>
      <c r="I35" s="19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9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</row>
    <row r="36" spans="1:36" x14ac:dyDescent="0.25">
      <c r="A36" s="4" t="s">
        <v>10</v>
      </c>
      <c r="B36" s="17" t="s">
        <v>1715</v>
      </c>
      <c r="C36" s="18">
        <f t="shared" si="0"/>
        <v>0</v>
      </c>
      <c r="D36" s="10">
        <f t="shared" si="1"/>
        <v>0</v>
      </c>
      <c r="E36" s="18">
        <f t="shared" si="3"/>
        <v>0</v>
      </c>
      <c r="F36" s="29">
        <f t="shared" si="2"/>
        <v>0</v>
      </c>
      <c r="G36" s="21">
        <v>0.371</v>
      </c>
      <c r="H36" s="11">
        <v>0.371</v>
      </c>
      <c r="I36" s="19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9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</row>
    <row r="37" spans="1:36" x14ac:dyDescent="0.25">
      <c r="A37" s="4" t="s">
        <v>117</v>
      </c>
      <c r="B37" s="13" t="s">
        <v>1596</v>
      </c>
      <c r="C37" s="18">
        <f t="shared" si="0"/>
        <v>1.8810833333333334E-8</v>
      </c>
      <c r="D37" s="10">
        <f t="shared" si="1"/>
        <v>8.0763144700000001E-3</v>
      </c>
      <c r="E37" s="18">
        <f t="shared" si="3"/>
        <v>4.0381666404166669E-3</v>
      </c>
      <c r="F37" s="29">
        <f t="shared" si="2"/>
        <v>18.711773798174892</v>
      </c>
      <c r="G37" s="21">
        <v>1.1299999999999999E-3</v>
      </c>
      <c r="H37" s="11">
        <v>5.8E-4</v>
      </c>
      <c r="I37" s="19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1.6045980000000001E-7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1.7813520000000001E-7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9">
        <v>2.7128180000000001E-3</v>
      </c>
      <c r="AB37" s="12">
        <v>2.4446340000000002E-3</v>
      </c>
      <c r="AC37" s="12">
        <v>4.8588190000000003E-3</v>
      </c>
      <c r="AD37" s="12">
        <v>3.2553450000000002E-3</v>
      </c>
      <c r="AE37" s="12">
        <v>8.4158310000000004E-3</v>
      </c>
      <c r="AF37" s="12">
        <v>4.8691769999999998E-4</v>
      </c>
      <c r="AG37" s="12">
        <v>1.4915039999999999E-2</v>
      </c>
      <c r="AH37" s="12">
        <v>1.555407E-2</v>
      </c>
      <c r="AI37" s="12">
        <v>1.7315690000000002E-2</v>
      </c>
      <c r="AJ37" s="12">
        <v>1.0803979999999999E-2</v>
      </c>
    </row>
    <row r="38" spans="1:36" x14ac:dyDescent="0.25">
      <c r="A38" s="4" t="s">
        <v>14</v>
      </c>
      <c r="B38" s="17" t="s">
        <v>1578</v>
      </c>
      <c r="C38" s="18">
        <f t="shared" si="0"/>
        <v>3.7364111666666669E-4</v>
      </c>
      <c r="D38" s="10">
        <f t="shared" si="1"/>
        <v>1.2958954000000001E-4</v>
      </c>
      <c r="E38" s="18">
        <f t="shared" si="3"/>
        <v>2.5161532833333335E-4</v>
      </c>
      <c r="F38" s="29">
        <f t="shared" si="2"/>
        <v>-1.5277039487873718</v>
      </c>
      <c r="G38" s="21">
        <v>0.219</v>
      </c>
      <c r="H38" s="11">
        <v>0.23</v>
      </c>
      <c r="I38" s="19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3.4693999999999997E-5</v>
      </c>
      <c r="P38" s="12">
        <v>1.254262E-4</v>
      </c>
      <c r="Q38" s="12">
        <v>3.795063E-3</v>
      </c>
      <c r="R38" s="12">
        <v>6.2990590000000003E-4</v>
      </c>
      <c r="S38" s="12">
        <v>1.836851E-3</v>
      </c>
      <c r="T38" s="12">
        <v>1.767452E-4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1.268548E-4</v>
      </c>
      <c r="AA38" s="19">
        <v>5.853551E-4</v>
      </c>
      <c r="AB38" s="12">
        <v>7.1054029999999995E-4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</row>
    <row r="39" spans="1:36" x14ac:dyDescent="0.25">
      <c r="A39" s="4" t="s">
        <v>108</v>
      </c>
      <c r="B39" s="13" t="s">
        <v>1605</v>
      </c>
      <c r="C39" s="18">
        <f t="shared" si="0"/>
        <v>8.5289983333333335E-8</v>
      </c>
      <c r="D39" s="10">
        <f t="shared" si="1"/>
        <v>7.6608271400000014E-3</v>
      </c>
      <c r="E39" s="18">
        <f t="shared" si="3"/>
        <v>3.8304562149916676E-3</v>
      </c>
      <c r="F39" s="29">
        <f t="shared" si="2"/>
        <v>16.454764325056288</v>
      </c>
      <c r="G39" s="21">
        <v>1.3500000000000001E-3</v>
      </c>
      <c r="H39" s="11">
        <v>5.8E-4</v>
      </c>
      <c r="I39" s="19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3.2091949999999998E-7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5.3514800000000002E-7</v>
      </c>
      <c r="V39" s="12">
        <v>0</v>
      </c>
      <c r="W39" s="12">
        <v>6.7915220000000003E-7</v>
      </c>
      <c r="X39" s="12">
        <v>0</v>
      </c>
      <c r="Y39" s="12">
        <v>0</v>
      </c>
      <c r="Z39" s="12">
        <v>0</v>
      </c>
      <c r="AA39" s="19">
        <v>2.7975930000000001E-3</v>
      </c>
      <c r="AB39" s="12">
        <v>2.2223949999999998E-3</v>
      </c>
      <c r="AC39" s="12">
        <v>6.5336389999999999E-3</v>
      </c>
      <c r="AD39" s="12">
        <v>4.8738729999999999E-3</v>
      </c>
      <c r="AE39" s="12">
        <v>8.9026969999999993E-3</v>
      </c>
      <c r="AF39" s="12">
        <v>3.876614E-4</v>
      </c>
      <c r="AG39" s="12">
        <v>1.499114E-2</v>
      </c>
      <c r="AH39" s="12">
        <v>1.7508510000000001E-2</v>
      </c>
      <c r="AI39" s="12">
        <v>1.060144E-2</v>
      </c>
      <c r="AJ39" s="12">
        <v>7.7893229999999999E-3</v>
      </c>
    </row>
    <row r="40" spans="1:36" x14ac:dyDescent="0.25">
      <c r="A40" s="4" t="s">
        <v>78</v>
      </c>
      <c r="B40" s="13" t="s">
        <v>1635</v>
      </c>
      <c r="C40" s="18">
        <f t="shared" si="0"/>
        <v>1.0602349999999998E-7</v>
      </c>
      <c r="D40" s="10">
        <f t="shared" si="1"/>
        <v>7.29948882E-3</v>
      </c>
      <c r="E40" s="18">
        <f t="shared" si="3"/>
        <v>3.6497974217500001E-3</v>
      </c>
      <c r="F40" s="29">
        <f t="shared" si="2"/>
        <v>16.071123743670736</v>
      </c>
      <c r="G40" s="21">
        <v>1.3500000000000001E-3</v>
      </c>
      <c r="H40" s="11">
        <v>5.8E-4</v>
      </c>
      <c r="I40" s="19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1.6045980000000001E-7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1.0688109999999999E-6</v>
      </c>
      <c r="V40" s="12">
        <v>0</v>
      </c>
      <c r="W40" s="12">
        <v>6.7915220000000003E-7</v>
      </c>
      <c r="X40" s="12">
        <v>0</v>
      </c>
      <c r="Y40" s="12">
        <v>0</v>
      </c>
      <c r="Z40" s="12">
        <v>0</v>
      </c>
      <c r="AA40" s="19">
        <v>2.1597579999999999E-3</v>
      </c>
      <c r="AB40" s="12">
        <v>2.0126760000000001E-3</v>
      </c>
      <c r="AC40" s="12">
        <v>4.5091310000000004E-3</v>
      </c>
      <c r="AD40" s="12">
        <v>3.1090369999999998E-3</v>
      </c>
      <c r="AE40" s="12">
        <v>7.4420980000000003E-3</v>
      </c>
      <c r="AF40" s="12">
        <v>5.5714619999999997E-4</v>
      </c>
      <c r="AG40" s="12">
        <v>1.3621390000000001E-2</v>
      </c>
      <c r="AH40" s="12">
        <v>1.5065459999999999E-2</v>
      </c>
      <c r="AI40" s="12">
        <v>1.51954E-2</v>
      </c>
      <c r="AJ40" s="12">
        <v>9.3227919999999999E-3</v>
      </c>
    </row>
    <row r="41" spans="1:36" x14ac:dyDescent="0.25">
      <c r="A41" s="4" t="s">
        <v>100</v>
      </c>
      <c r="B41" s="13" t="s">
        <v>1613</v>
      </c>
      <c r="C41" s="18">
        <f t="shared" si="0"/>
        <v>8.2348644444444458E-8</v>
      </c>
      <c r="D41" s="10">
        <f t="shared" si="1"/>
        <v>6.5982381000000007E-3</v>
      </c>
      <c r="E41" s="18">
        <f t="shared" si="3"/>
        <v>3.2991602243222225E-3</v>
      </c>
      <c r="F41" s="29">
        <f t="shared" si="2"/>
        <v>16.289976411803593</v>
      </c>
      <c r="G41" s="21">
        <v>8.6700000000000004E-4</v>
      </c>
      <c r="H41" s="11">
        <v>8.6700000000000004E-4</v>
      </c>
      <c r="I41" s="19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1.239716E-7</v>
      </c>
      <c r="W41" s="12">
        <v>1.3583040000000001E-6</v>
      </c>
      <c r="X41" s="12">
        <v>0</v>
      </c>
      <c r="Y41" s="12">
        <v>0</v>
      </c>
      <c r="Z41" s="12">
        <v>0</v>
      </c>
      <c r="AA41" s="19">
        <v>2.188017E-3</v>
      </c>
      <c r="AB41" s="12">
        <v>2.1003200000000001E-3</v>
      </c>
      <c r="AC41" s="12">
        <v>4.5459410000000004E-3</v>
      </c>
      <c r="AD41" s="12">
        <v>3.5662480000000002E-3</v>
      </c>
      <c r="AE41" s="12">
        <v>7.0247840000000001E-3</v>
      </c>
      <c r="AF41" s="12">
        <v>4.04048E-4</v>
      </c>
      <c r="AG41" s="12">
        <v>1.263213E-2</v>
      </c>
      <c r="AH41" s="12">
        <v>1.4169670000000001E-2</v>
      </c>
      <c r="AI41" s="12">
        <v>1.201497E-2</v>
      </c>
      <c r="AJ41" s="12">
        <v>7.336253E-3</v>
      </c>
    </row>
    <row r="42" spans="1:36" x14ac:dyDescent="0.25">
      <c r="A42" s="4" t="s">
        <v>5</v>
      </c>
      <c r="B42" s="17" t="s">
        <v>1587</v>
      </c>
      <c r="C42" s="18">
        <f t="shared" si="0"/>
        <v>1.5991704149999998E-4</v>
      </c>
      <c r="D42" s="10">
        <f t="shared" si="1"/>
        <v>2.3503705099999997E-4</v>
      </c>
      <c r="E42" s="18">
        <f t="shared" si="3"/>
        <v>1.9747704624999997E-4</v>
      </c>
      <c r="F42" s="29">
        <f t="shared" si="2"/>
        <v>0.55556451241588067</v>
      </c>
      <c r="G42" s="21">
        <v>0.5</v>
      </c>
      <c r="H42" s="11">
        <v>0.19</v>
      </c>
      <c r="I42" s="19">
        <v>1.86708E-4</v>
      </c>
      <c r="J42" s="12">
        <v>0</v>
      </c>
      <c r="K42" s="12">
        <v>0</v>
      </c>
      <c r="L42" s="12">
        <v>0</v>
      </c>
      <c r="M42" s="12">
        <v>0</v>
      </c>
      <c r="N42" s="12">
        <v>7.387858E-4</v>
      </c>
      <c r="O42" s="12">
        <v>1.788909E-4</v>
      </c>
      <c r="P42" s="12">
        <v>1.790002E-4</v>
      </c>
      <c r="Q42" s="12">
        <v>5.9490179999999995E-4</v>
      </c>
      <c r="R42" s="12">
        <v>0</v>
      </c>
      <c r="S42" s="12">
        <v>0</v>
      </c>
      <c r="T42" s="12">
        <v>3.8163869999999999E-6</v>
      </c>
      <c r="U42" s="12">
        <v>1.3805480000000001E-4</v>
      </c>
      <c r="V42" s="12">
        <v>3.9388460000000001E-5</v>
      </c>
      <c r="W42" s="12">
        <v>3.1484159999999999E-4</v>
      </c>
      <c r="X42" s="12">
        <v>5.0411879999999996E-4</v>
      </c>
      <c r="Y42" s="12">
        <v>0</v>
      </c>
      <c r="Z42" s="12">
        <v>0</v>
      </c>
      <c r="AA42" s="19">
        <v>7.7105390000000004E-4</v>
      </c>
      <c r="AB42" s="12">
        <v>9.4217019999999995E-4</v>
      </c>
      <c r="AC42" s="12">
        <v>0</v>
      </c>
      <c r="AD42" s="12">
        <v>1.4173549999999999E-4</v>
      </c>
      <c r="AE42" s="12">
        <v>8.1376210000000003E-5</v>
      </c>
      <c r="AF42" s="12">
        <v>0</v>
      </c>
      <c r="AG42" s="12">
        <v>4.8093409999999997E-5</v>
      </c>
      <c r="AH42" s="12">
        <v>9.6093200000000004E-5</v>
      </c>
      <c r="AI42" s="12">
        <v>7.0322890000000003E-5</v>
      </c>
      <c r="AJ42" s="12">
        <v>1.995252E-4</v>
      </c>
    </row>
    <row r="43" spans="1:36" x14ac:dyDescent="0.25">
      <c r="A43" s="4" t="s">
        <v>49</v>
      </c>
      <c r="B43" s="13" t="s">
        <v>1664</v>
      </c>
      <c r="C43" s="18">
        <f t="shared" si="0"/>
        <v>5.6541511111111119E-8</v>
      </c>
      <c r="D43" s="10">
        <f t="shared" si="1"/>
        <v>5.3832373099999995E-3</v>
      </c>
      <c r="E43" s="18">
        <f t="shared" si="3"/>
        <v>2.6916469257555553E-3</v>
      </c>
      <c r="F43" s="29">
        <f t="shared" si="2"/>
        <v>16.538804059012211</v>
      </c>
      <c r="G43" s="21">
        <v>1.3500000000000001E-3</v>
      </c>
      <c r="H43" s="11">
        <v>5.8E-4</v>
      </c>
      <c r="I43" s="19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1.6045980000000001E-7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1.7813520000000001E-7</v>
      </c>
      <c r="V43" s="12">
        <v>0</v>
      </c>
      <c r="W43" s="12">
        <v>6.7915220000000003E-7</v>
      </c>
      <c r="X43" s="12">
        <v>0</v>
      </c>
      <c r="Y43" s="12">
        <v>0</v>
      </c>
      <c r="Z43" s="12">
        <v>0</v>
      </c>
      <c r="AA43" s="19">
        <v>1.848915E-3</v>
      </c>
      <c r="AB43" s="12">
        <v>1.586978E-3</v>
      </c>
      <c r="AC43" s="12">
        <v>3.8189579999999999E-3</v>
      </c>
      <c r="AD43" s="12">
        <v>3.0724599999999999E-3</v>
      </c>
      <c r="AE43" s="12">
        <v>5.9536789999999999E-3</v>
      </c>
      <c r="AF43" s="12">
        <v>3.5488810000000001E-4</v>
      </c>
      <c r="AG43" s="12">
        <v>1.057751E-2</v>
      </c>
      <c r="AH43" s="12">
        <v>1.21338E-2</v>
      </c>
      <c r="AI43" s="12">
        <v>8.5429939999999999E-3</v>
      </c>
      <c r="AJ43" s="12">
        <v>5.9421910000000003E-3</v>
      </c>
    </row>
    <row r="44" spans="1:36" x14ac:dyDescent="0.25">
      <c r="A44" s="4" t="s">
        <v>38</v>
      </c>
      <c r="B44" s="17" t="s">
        <v>1705</v>
      </c>
      <c r="C44" s="18">
        <f t="shared" si="0"/>
        <v>4.7003462227777782E-3</v>
      </c>
      <c r="D44" s="10">
        <f t="shared" si="1"/>
        <v>0.19398163399999999</v>
      </c>
      <c r="E44" s="18">
        <f t="shared" si="3"/>
        <v>9.9340990111388888E-2</v>
      </c>
      <c r="F44" s="29">
        <f t="shared" si="2"/>
        <v>5.367009227462745</v>
      </c>
      <c r="G44" s="21">
        <v>1.6800000000000001E-3</v>
      </c>
      <c r="H44" s="11">
        <v>2.5600000000000002E-3</v>
      </c>
      <c r="I44" s="19">
        <v>1.568121E-3</v>
      </c>
      <c r="J44" s="12">
        <v>2.6925429999999999E-3</v>
      </c>
      <c r="K44" s="12">
        <v>1.555615E-3</v>
      </c>
      <c r="L44" s="12">
        <v>1.5984999999999999E-2</v>
      </c>
      <c r="M44" s="12">
        <v>1.085987E-5</v>
      </c>
      <c r="N44" s="12">
        <v>7.1377050000000003E-4</v>
      </c>
      <c r="O44" s="12">
        <v>1.322709E-3</v>
      </c>
      <c r="P44" s="12">
        <v>1.5315859999999999E-3</v>
      </c>
      <c r="Q44" s="12">
        <v>2.9232239999999999E-3</v>
      </c>
      <c r="R44" s="12">
        <v>2.0775339999999998E-3</v>
      </c>
      <c r="S44" s="12">
        <v>5.6052360000000003E-5</v>
      </c>
      <c r="T44" s="12">
        <v>4.2811610000000003E-3</v>
      </c>
      <c r="U44" s="12">
        <v>1.432504E-3</v>
      </c>
      <c r="V44" s="12">
        <v>2.581435E-3</v>
      </c>
      <c r="W44" s="12">
        <v>1.4002270000000001E-2</v>
      </c>
      <c r="X44" s="12">
        <v>3.143427E-2</v>
      </c>
      <c r="Y44" s="12">
        <v>7.4116979999999994E-5</v>
      </c>
      <c r="Z44" s="12">
        <v>3.6346030000000001E-4</v>
      </c>
      <c r="AA44" s="19">
        <v>4.6424710000000001E-2</v>
      </c>
      <c r="AB44" s="12">
        <v>5.5403359999999999E-2</v>
      </c>
      <c r="AC44" s="12">
        <v>3.5704960000000001E-2</v>
      </c>
      <c r="AD44" s="12">
        <v>3.1181810000000001E-2</v>
      </c>
      <c r="AE44" s="12">
        <v>0.1043285</v>
      </c>
      <c r="AF44" s="12">
        <v>0.25844089999999997</v>
      </c>
      <c r="AG44" s="12">
        <v>0.2024185</v>
      </c>
      <c r="AH44" s="12">
        <v>0.1555407</v>
      </c>
      <c r="AI44" s="12">
        <v>0.47706480000000001</v>
      </c>
      <c r="AJ44" s="12">
        <v>0.57330809999999999</v>
      </c>
    </row>
    <row r="45" spans="1:36" x14ac:dyDescent="0.25">
      <c r="A45" s="4" t="s">
        <v>12</v>
      </c>
      <c r="B45" s="17" t="s">
        <v>1714</v>
      </c>
      <c r="C45" s="18">
        <f t="shared" si="0"/>
        <v>2.8923705127777778E-4</v>
      </c>
      <c r="D45" s="10">
        <f t="shared" si="1"/>
        <v>3.8951830200000001E-5</v>
      </c>
      <c r="E45" s="18">
        <f t="shared" si="3"/>
        <v>1.640944407388889E-4</v>
      </c>
      <c r="F45" s="29">
        <f t="shared" si="2"/>
        <v>-2.8924893516131949</v>
      </c>
      <c r="G45" s="21">
        <v>0.22900000000000001</v>
      </c>
      <c r="H45" s="11">
        <v>0.21099999999999999</v>
      </c>
      <c r="I45" s="19">
        <v>6.091982E-5</v>
      </c>
      <c r="J45" s="12">
        <v>0</v>
      </c>
      <c r="K45" s="12">
        <v>0</v>
      </c>
      <c r="L45" s="12">
        <v>1.069673E-6</v>
      </c>
      <c r="M45" s="12">
        <v>0</v>
      </c>
      <c r="N45" s="12">
        <v>1.1073449999999999E-4</v>
      </c>
      <c r="O45" s="12">
        <v>0</v>
      </c>
      <c r="P45" s="12">
        <v>2.0610240000000001E-5</v>
      </c>
      <c r="Q45" s="12">
        <v>4.3079099999999998E-4</v>
      </c>
      <c r="R45" s="12">
        <v>2.2855760000000001E-3</v>
      </c>
      <c r="S45" s="12">
        <v>1.0718119999999999E-3</v>
      </c>
      <c r="T45" s="12">
        <v>4.1044159999999998E-4</v>
      </c>
      <c r="U45" s="12">
        <v>9.5747699999999998E-5</v>
      </c>
      <c r="V45" s="12">
        <v>4.6920910000000001E-5</v>
      </c>
      <c r="W45" s="12">
        <v>3.01007E-4</v>
      </c>
      <c r="X45" s="12">
        <v>3.3691519999999998E-4</v>
      </c>
      <c r="Y45" s="12">
        <v>3.3721279999999997E-5</v>
      </c>
      <c r="Z45" s="12">
        <v>0</v>
      </c>
      <c r="AA45" s="19">
        <v>4.8039479999999998E-5</v>
      </c>
      <c r="AB45" s="12">
        <v>4.8517070000000001E-5</v>
      </c>
      <c r="AC45" s="12">
        <v>0</v>
      </c>
      <c r="AD45" s="12">
        <v>0</v>
      </c>
      <c r="AE45" s="12">
        <v>6.3431720000000006E-5</v>
      </c>
      <c r="AF45" s="12">
        <v>1.802532E-4</v>
      </c>
      <c r="AG45" s="12">
        <v>7.9902020000000007E-6</v>
      </c>
      <c r="AH45" s="12">
        <v>0</v>
      </c>
      <c r="AI45" s="12">
        <v>1.1749929999999999E-5</v>
      </c>
      <c r="AJ45" s="12">
        <v>2.9536700000000001E-5</v>
      </c>
    </row>
    <row r="46" spans="1:36" x14ac:dyDescent="0.25">
      <c r="A46" s="4" t="s">
        <v>69</v>
      </c>
      <c r="B46" s="13" t="s">
        <v>1644</v>
      </c>
      <c r="C46" s="18">
        <f t="shared" si="0"/>
        <v>3.3342495411111108E-5</v>
      </c>
      <c r="D46" s="10">
        <f t="shared" si="1"/>
        <v>2.9545309270000001E-3</v>
      </c>
      <c r="E46" s="18">
        <f t="shared" si="3"/>
        <v>1.4939367112055556E-3</v>
      </c>
      <c r="F46" s="29">
        <f t="shared" si="2"/>
        <v>6.4694232081906149</v>
      </c>
      <c r="G46" s="21">
        <v>1.5100000000000001E-3</v>
      </c>
      <c r="H46" s="11">
        <v>3.7000000000000002E-3</v>
      </c>
      <c r="I46" s="19">
        <v>1.726062E-5</v>
      </c>
      <c r="J46" s="12">
        <v>0</v>
      </c>
      <c r="K46" s="12">
        <v>0</v>
      </c>
      <c r="L46" s="12">
        <v>1.670613E-4</v>
      </c>
      <c r="M46" s="12">
        <v>0</v>
      </c>
      <c r="N46" s="12">
        <v>0</v>
      </c>
      <c r="O46" s="12">
        <v>1.322709E-5</v>
      </c>
      <c r="P46" s="12">
        <v>9.580293999999999E-7</v>
      </c>
      <c r="Q46" s="12">
        <v>0</v>
      </c>
      <c r="R46" s="12">
        <v>0</v>
      </c>
      <c r="S46" s="12">
        <v>0</v>
      </c>
      <c r="T46" s="12">
        <v>0</v>
      </c>
      <c r="U46" s="12">
        <v>2.7833629999999999E-5</v>
      </c>
      <c r="V46" s="12">
        <v>1.239716E-6</v>
      </c>
      <c r="W46" s="12">
        <v>1.127728E-4</v>
      </c>
      <c r="X46" s="12">
        <v>2.5665749999999999E-4</v>
      </c>
      <c r="Y46" s="12">
        <v>2.013964E-6</v>
      </c>
      <c r="Z46" s="12">
        <v>1.1402680000000001E-6</v>
      </c>
      <c r="AA46" s="19">
        <v>3.9117869999999999E-3</v>
      </c>
      <c r="AB46" s="12">
        <v>4.0065709999999996E-3</v>
      </c>
      <c r="AC46" s="12">
        <v>2.8435130000000002E-3</v>
      </c>
      <c r="AD46" s="12">
        <v>2.1306049999999998E-3</v>
      </c>
      <c r="AE46" s="12">
        <v>4.0479449999999998E-3</v>
      </c>
      <c r="AF46" s="12">
        <v>1.1751569999999999E-2</v>
      </c>
      <c r="AG46" s="12">
        <v>1.9252580000000001E-4</v>
      </c>
      <c r="AH46" s="12">
        <v>4.8209469999999998E-5</v>
      </c>
      <c r="AI46" s="12">
        <v>2.5796839999999999E-4</v>
      </c>
      <c r="AJ46" s="12">
        <v>3.5461459999999999E-4</v>
      </c>
    </row>
    <row r="47" spans="1:36" x14ac:dyDescent="0.25">
      <c r="A47" s="4" t="s">
        <v>46</v>
      </c>
      <c r="B47" s="13" t="s">
        <v>1667</v>
      </c>
      <c r="C47" s="18">
        <f t="shared" si="0"/>
        <v>2.3523664611111111E-4</v>
      </c>
      <c r="D47" s="10">
        <f t="shared" si="1"/>
        <v>1.0681736200000001E-4</v>
      </c>
      <c r="E47" s="18">
        <f t="shared" si="3"/>
        <v>1.7102700405555556E-4</v>
      </c>
      <c r="F47" s="29">
        <f t="shared" si="2"/>
        <v>-1.1389666660529179</v>
      </c>
      <c r="G47" s="21">
        <v>0.39300000000000002</v>
      </c>
      <c r="H47" s="11">
        <v>0.26700000000000002</v>
      </c>
      <c r="I47" s="19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6.9930089999999996E-5</v>
      </c>
      <c r="P47" s="12">
        <v>5.2691619999999997E-5</v>
      </c>
      <c r="Q47" s="12">
        <v>4.8207559999999998E-4</v>
      </c>
      <c r="R47" s="12">
        <v>0</v>
      </c>
      <c r="S47" s="12">
        <v>4.6205319999999999E-4</v>
      </c>
      <c r="T47" s="12">
        <v>2.9653909999999999E-3</v>
      </c>
      <c r="U47" s="12">
        <v>2.798208E-5</v>
      </c>
      <c r="V47" s="12">
        <v>9.8078829999999996E-5</v>
      </c>
      <c r="W47" s="12">
        <v>0</v>
      </c>
      <c r="X47" s="12">
        <v>0</v>
      </c>
      <c r="Y47" s="12">
        <v>7.6057209999999995E-5</v>
      </c>
      <c r="Z47" s="12">
        <v>0</v>
      </c>
      <c r="AA47" s="19">
        <v>6.9031530000000004E-4</v>
      </c>
      <c r="AB47" s="12">
        <v>3.50575E-4</v>
      </c>
      <c r="AC47" s="12">
        <v>1.122682E-5</v>
      </c>
      <c r="AD47" s="12">
        <v>0</v>
      </c>
      <c r="AE47" s="12">
        <v>0</v>
      </c>
      <c r="AF47" s="12">
        <v>0</v>
      </c>
      <c r="AG47" s="12">
        <v>1.6056500000000001E-5</v>
      </c>
      <c r="AH47" s="12">
        <v>0</v>
      </c>
      <c r="AI47" s="12">
        <v>0</v>
      </c>
      <c r="AJ47" s="12">
        <v>0</v>
      </c>
    </row>
    <row r="48" spans="1:36" x14ac:dyDescent="0.25">
      <c r="A48" s="4" t="s">
        <v>116</v>
      </c>
      <c r="B48" s="13" t="s">
        <v>1597</v>
      </c>
      <c r="C48" s="18">
        <f t="shared" si="0"/>
        <v>1.9224972777777782E-7</v>
      </c>
      <c r="D48" s="10">
        <f t="shared" si="1"/>
        <v>4.8208823899999996E-3</v>
      </c>
      <c r="E48" s="18">
        <f t="shared" si="3"/>
        <v>2.4105373198638888E-3</v>
      </c>
      <c r="F48" s="29">
        <f t="shared" si="2"/>
        <v>14.614028058440732</v>
      </c>
      <c r="G48" s="21">
        <v>1.49E-3</v>
      </c>
      <c r="H48" s="11">
        <v>1.1299999999999999E-3</v>
      </c>
      <c r="I48" s="19">
        <v>0</v>
      </c>
      <c r="J48" s="12">
        <v>0</v>
      </c>
      <c r="K48" s="12">
        <v>0</v>
      </c>
      <c r="L48" s="12">
        <v>0</v>
      </c>
      <c r="M48" s="12">
        <v>0</v>
      </c>
      <c r="N48" s="12">
        <v>4.1025130000000001E-7</v>
      </c>
      <c r="O48" s="12">
        <v>4.8246340000000005E-7</v>
      </c>
      <c r="P48" s="12">
        <v>0</v>
      </c>
      <c r="Q48" s="12">
        <v>4.8207560000000001E-7</v>
      </c>
      <c r="R48" s="12">
        <v>0</v>
      </c>
      <c r="S48" s="12">
        <v>0</v>
      </c>
      <c r="T48" s="12">
        <v>0</v>
      </c>
      <c r="U48" s="12">
        <v>3.5627050000000001E-7</v>
      </c>
      <c r="V48" s="12">
        <v>3.7113029999999999E-7</v>
      </c>
      <c r="W48" s="12">
        <v>1.3583040000000001E-6</v>
      </c>
      <c r="X48" s="12">
        <v>0</v>
      </c>
      <c r="Y48" s="12">
        <v>0</v>
      </c>
      <c r="Z48" s="12">
        <v>0</v>
      </c>
      <c r="AA48" s="19">
        <v>1.6309199999999999E-3</v>
      </c>
      <c r="AB48" s="12">
        <v>1.258314E-3</v>
      </c>
      <c r="AC48" s="12">
        <v>3.6625189999999999E-3</v>
      </c>
      <c r="AD48" s="12">
        <v>2.4780850000000001E-3</v>
      </c>
      <c r="AE48" s="12">
        <v>5.2720659999999997E-3</v>
      </c>
      <c r="AF48" s="12">
        <v>2.2379489999999999E-4</v>
      </c>
      <c r="AG48" s="12">
        <v>1.0197019999999999E-2</v>
      </c>
      <c r="AH48" s="12">
        <v>1.083084E-2</v>
      </c>
      <c r="AI48" s="12">
        <v>7.2619859999999998E-3</v>
      </c>
      <c r="AJ48" s="12">
        <v>5.393279E-3</v>
      </c>
    </row>
    <row r="49" spans="1:36" x14ac:dyDescent="0.25">
      <c r="A49" s="4" t="s">
        <v>109</v>
      </c>
      <c r="B49" s="13" t="s">
        <v>1604</v>
      </c>
      <c r="C49" s="18">
        <f t="shared" si="0"/>
        <v>2.9730444444444446E-8</v>
      </c>
      <c r="D49" s="10">
        <f t="shared" si="1"/>
        <v>4.6198560099999994E-3</v>
      </c>
      <c r="E49" s="18">
        <f t="shared" si="3"/>
        <v>2.3099428702222221E-3</v>
      </c>
      <c r="F49" s="29">
        <f t="shared" si="2"/>
        <v>17.24554733093149</v>
      </c>
      <c r="G49" s="21">
        <v>8.6700000000000004E-4</v>
      </c>
      <c r="H49" s="11">
        <v>5.8E-4</v>
      </c>
      <c r="I49" s="19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5.3514800000000002E-7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9">
        <v>1.889284E-3</v>
      </c>
      <c r="AB49" s="12">
        <v>1.5494160000000001E-3</v>
      </c>
      <c r="AC49" s="12">
        <v>3.3588429999999998E-3</v>
      </c>
      <c r="AD49" s="12">
        <v>2.2769119999999999E-3</v>
      </c>
      <c r="AE49" s="12">
        <v>5.0703639999999999E-3</v>
      </c>
      <c r="AF49" s="12">
        <v>3.0572809999999999E-4</v>
      </c>
      <c r="AG49" s="12">
        <v>8.903368E-3</v>
      </c>
      <c r="AH49" s="12">
        <v>9.6907539999999993E-3</v>
      </c>
      <c r="AI49" s="12">
        <v>8.0394249999999993E-3</v>
      </c>
      <c r="AJ49" s="12">
        <v>5.1144659999999998E-3</v>
      </c>
    </row>
    <row r="50" spans="1:36" x14ac:dyDescent="0.25">
      <c r="A50" s="4" t="s">
        <v>115</v>
      </c>
      <c r="B50" s="13" t="s">
        <v>1598</v>
      </c>
      <c r="C50" s="18">
        <f t="shared" si="0"/>
        <v>1.4705391666666665E-7</v>
      </c>
      <c r="D50" s="10">
        <f t="shared" si="1"/>
        <v>4.2411728800000005E-3</v>
      </c>
      <c r="E50" s="18">
        <f t="shared" si="3"/>
        <v>2.1206599669583337E-3</v>
      </c>
      <c r="F50" s="29">
        <f t="shared" si="2"/>
        <v>14.815830461466895</v>
      </c>
      <c r="G50" s="21">
        <v>1.5100000000000001E-3</v>
      </c>
      <c r="H50" s="11">
        <v>5.8E-4</v>
      </c>
      <c r="I50" s="19">
        <v>0</v>
      </c>
      <c r="J50" s="12">
        <v>0</v>
      </c>
      <c r="K50" s="12">
        <v>1.4510880000000001E-6</v>
      </c>
      <c r="L50" s="12">
        <v>0</v>
      </c>
      <c r="M50" s="12">
        <v>0</v>
      </c>
      <c r="N50" s="12">
        <v>0</v>
      </c>
      <c r="O50" s="12">
        <v>1.6045980000000001E-7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3.5627050000000001E-7</v>
      </c>
      <c r="V50" s="12">
        <v>0</v>
      </c>
      <c r="W50" s="12">
        <v>6.7915220000000003E-7</v>
      </c>
      <c r="X50" s="12">
        <v>0</v>
      </c>
      <c r="Y50" s="12">
        <v>0</v>
      </c>
      <c r="Z50" s="12">
        <v>0</v>
      </c>
      <c r="AA50" s="19">
        <v>1.505775E-3</v>
      </c>
      <c r="AB50" s="12">
        <v>1.3835189999999999E-3</v>
      </c>
      <c r="AC50" s="12">
        <v>2.8343109999999999E-3</v>
      </c>
      <c r="AD50" s="12">
        <v>2.0574510000000001E-3</v>
      </c>
      <c r="AE50" s="12">
        <v>5.0564540000000002E-3</v>
      </c>
      <c r="AF50" s="12">
        <v>3.2211479999999997E-4</v>
      </c>
      <c r="AG50" s="12">
        <v>8.2945910000000005E-3</v>
      </c>
      <c r="AH50" s="12">
        <v>8.2249260000000005E-3</v>
      </c>
      <c r="AI50" s="12">
        <v>7.1824760000000001E-3</v>
      </c>
      <c r="AJ50" s="12">
        <v>5.5501109999999999E-3</v>
      </c>
    </row>
    <row r="51" spans="1:36" x14ac:dyDescent="0.25">
      <c r="A51" s="4" t="s">
        <v>122</v>
      </c>
      <c r="B51" s="13" t="s">
        <v>1591</v>
      </c>
      <c r="C51" s="18">
        <f t="shared" si="0"/>
        <v>2.8148839911111109E-5</v>
      </c>
      <c r="D51" s="10">
        <f t="shared" si="1"/>
        <v>2.90899353E-3</v>
      </c>
      <c r="E51" s="18">
        <f t="shared" si="3"/>
        <v>1.4685711849555555E-3</v>
      </c>
      <c r="F51" s="29">
        <f t="shared" si="2"/>
        <v>6.6913008112511116</v>
      </c>
      <c r="G51" s="21">
        <v>1.6100000000000001E-3</v>
      </c>
      <c r="H51" s="11">
        <v>3.7000000000000002E-3</v>
      </c>
      <c r="I51" s="19">
        <v>1.596325E-5</v>
      </c>
      <c r="J51" s="12">
        <v>1.4007110000000001E-6</v>
      </c>
      <c r="K51" s="12">
        <v>1.4510880000000001E-6</v>
      </c>
      <c r="L51" s="12">
        <v>1.2559640000000001E-4</v>
      </c>
      <c r="M51" s="12">
        <v>0</v>
      </c>
      <c r="N51" s="12">
        <v>0</v>
      </c>
      <c r="O51" s="12">
        <v>9.6384269999999996E-6</v>
      </c>
      <c r="P51" s="12">
        <v>1.0903890000000001E-6</v>
      </c>
      <c r="Q51" s="12">
        <v>0</v>
      </c>
      <c r="R51" s="12">
        <v>0</v>
      </c>
      <c r="S51" s="12">
        <v>0</v>
      </c>
      <c r="T51" s="12">
        <v>0</v>
      </c>
      <c r="U51" s="12">
        <v>9.4263240000000005E-6</v>
      </c>
      <c r="V51" s="12">
        <v>8.6309369999999996E-7</v>
      </c>
      <c r="W51" s="12">
        <v>1.018728E-4</v>
      </c>
      <c r="X51" s="12">
        <v>2.3826509999999999E-4</v>
      </c>
      <c r="Y51" s="12">
        <v>9.0414950000000005E-7</v>
      </c>
      <c r="Z51" s="12">
        <v>2.0738620000000001E-7</v>
      </c>
      <c r="AA51" s="19">
        <v>4.4809940000000003E-3</v>
      </c>
      <c r="AB51" s="12">
        <v>3.943968E-3</v>
      </c>
      <c r="AC51" s="12">
        <v>3.2944269999999999E-3</v>
      </c>
      <c r="AD51" s="12">
        <v>2.222047E-3</v>
      </c>
      <c r="AE51" s="12">
        <v>4.0201239999999999E-3</v>
      </c>
      <c r="AF51" s="12">
        <v>1.0487460000000001E-2</v>
      </c>
      <c r="AG51" s="12">
        <v>1.6056499999999999E-4</v>
      </c>
      <c r="AH51" s="12">
        <v>1.53912E-4</v>
      </c>
      <c r="AI51" s="12">
        <v>1.051309E-4</v>
      </c>
      <c r="AJ51" s="12">
        <v>2.2130739999999999E-4</v>
      </c>
    </row>
    <row r="52" spans="1:36" x14ac:dyDescent="0.25">
      <c r="A52" s="4" t="s">
        <v>79</v>
      </c>
      <c r="B52" s="13" t="s">
        <v>1634</v>
      </c>
      <c r="C52" s="18">
        <f t="shared" si="0"/>
        <v>1.3488761111111111E-7</v>
      </c>
      <c r="D52" s="10">
        <f t="shared" si="1"/>
        <v>4.4410062999999996E-3</v>
      </c>
      <c r="E52" s="18">
        <f t="shared" si="3"/>
        <v>2.2205705938055553E-3</v>
      </c>
      <c r="F52" s="29">
        <f t="shared" si="2"/>
        <v>15.006841148871752</v>
      </c>
      <c r="G52" s="21">
        <v>8.6700000000000004E-4</v>
      </c>
      <c r="H52" s="11">
        <v>8.6700000000000004E-4</v>
      </c>
      <c r="I52" s="19">
        <v>0</v>
      </c>
      <c r="J52" s="12">
        <v>0</v>
      </c>
      <c r="K52" s="12">
        <v>0</v>
      </c>
      <c r="L52" s="12">
        <v>1.069673E-6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1.3583040000000001E-6</v>
      </c>
      <c r="X52" s="12">
        <v>0</v>
      </c>
      <c r="Y52" s="12">
        <v>0</v>
      </c>
      <c r="Z52" s="12">
        <v>0</v>
      </c>
      <c r="AA52" s="19">
        <v>1.5582560000000001E-3</v>
      </c>
      <c r="AB52" s="12">
        <v>1.299005E-3</v>
      </c>
      <c r="AC52" s="12">
        <v>3.257617E-3</v>
      </c>
      <c r="AD52" s="12">
        <v>2.1306049999999998E-3</v>
      </c>
      <c r="AE52" s="12">
        <v>4.6947819999999998E-3</v>
      </c>
      <c r="AF52" s="12">
        <v>3.4973799999999999E-4</v>
      </c>
      <c r="AG52" s="12">
        <v>8.5989789999999997E-3</v>
      </c>
      <c r="AH52" s="12">
        <v>1.0016489999999999E-2</v>
      </c>
      <c r="AI52" s="12">
        <v>7.076461E-3</v>
      </c>
      <c r="AJ52" s="12">
        <v>5.4281299999999998E-3</v>
      </c>
    </row>
    <row r="53" spans="1:36" x14ac:dyDescent="0.25">
      <c r="A53" s="4" t="s">
        <v>21</v>
      </c>
      <c r="B53" s="17" t="s">
        <v>1571</v>
      </c>
      <c r="C53" s="18">
        <f t="shared" si="0"/>
        <v>5.7585944444444449E-5</v>
      </c>
      <c r="D53" s="10">
        <f t="shared" si="1"/>
        <v>2.6474709999999999E-6</v>
      </c>
      <c r="E53" s="18">
        <f t="shared" si="3"/>
        <v>3.0116707722222224E-5</v>
      </c>
      <c r="F53" s="29">
        <f t="shared" si="2"/>
        <v>-4.4430299358226142</v>
      </c>
      <c r="G53" s="21">
        <v>0.308</v>
      </c>
      <c r="H53" s="11">
        <v>0.308</v>
      </c>
      <c r="I53" s="19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4.6612059999999998E-4</v>
      </c>
      <c r="V53" s="12">
        <v>5.7042639999999999E-4</v>
      </c>
      <c r="W53" s="12">
        <v>0</v>
      </c>
      <c r="X53" s="12">
        <v>0</v>
      </c>
      <c r="Y53" s="12">
        <v>0</v>
      </c>
      <c r="Z53" s="12">
        <v>0</v>
      </c>
      <c r="AA53" s="19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1.1749929999999999E-5</v>
      </c>
      <c r="AJ53" s="12">
        <v>1.472478E-5</v>
      </c>
    </row>
    <row r="54" spans="1:36" x14ac:dyDescent="0.25">
      <c r="A54" s="4" t="s">
        <v>120</v>
      </c>
      <c r="B54" s="13" t="s">
        <v>1593</v>
      </c>
      <c r="C54" s="18">
        <f t="shared" si="0"/>
        <v>2.1327627777777778E-8</v>
      </c>
      <c r="D54" s="10">
        <f t="shared" si="1"/>
        <v>4.3524360500000001E-3</v>
      </c>
      <c r="E54" s="18">
        <f t="shared" si="3"/>
        <v>2.1762286888138888E-3</v>
      </c>
      <c r="F54" s="29">
        <f t="shared" si="2"/>
        <v>17.638740068061949</v>
      </c>
      <c r="G54" s="21">
        <v>8.6700000000000004E-4</v>
      </c>
      <c r="H54" s="11">
        <v>8.6700000000000004E-4</v>
      </c>
      <c r="I54" s="19">
        <v>8.1790499999999994E-8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1.7813520000000001E-7</v>
      </c>
      <c r="V54" s="12">
        <v>1.239716E-7</v>
      </c>
      <c r="W54" s="12">
        <v>0</v>
      </c>
      <c r="X54" s="12">
        <v>0</v>
      </c>
      <c r="Y54" s="12">
        <v>0</v>
      </c>
      <c r="Z54" s="12">
        <v>0</v>
      </c>
      <c r="AA54" s="19">
        <v>1.4734800000000001E-3</v>
      </c>
      <c r="AB54" s="12">
        <v>1.330307E-3</v>
      </c>
      <c r="AC54" s="12">
        <v>3.119583E-3</v>
      </c>
      <c r="AD54" s="12">
        <v>1.9660089999999999E-3</v>
      </c>
      <c r="AE54" s="12">
        <v>4.6460950000000003E-3</v>
      </c>
      <c r="AF54" s="12">
        <v>2.4018149999999999E-4</v>
      </c>
      <c r="AG54" s="12">
        <v>8.903368E-3</v>
      </c>
      <c r="AH54" s="12">
        <v>9.2021450000000001E-3</v>
      </c>
      <c r="AI54" s="12">
        <v>7.6507060000000002E-3</v>
      </c>
      <c r="AJ54" s="12">
        <v>4.992486E-3</v>
      </c>
    </row>
    <row r="55" spans="1:36" x14ac:dyDescent="0.25">
      <c r="A55" s="4" t="s">
        <v>37</v>
      </c>
      <c r="B55" s="17" t="s">
        <v>1706</v>
      </c>
      <c r="C55" s="18">
        <f t="shared" si="0"/>
        <v>8.5983551111111119E-3</v>
      </c>
      <c r="D55" s="10">
        <f t="shared" si="1"/>
        <v>3.0306197240000006E-2</v>
      </c>
      <c r="E55" s="18">
        <f t="shared" si="3"/>
        <v>1.9452276175555561E-2</v>
      </c>
      <c r="F55" s="29">
        <f t="shared" si="2"/>
        <v>1.8174802372295626</v>
      </c>
      <c r="G55" s="21">
        <v>0.29699999999999999</v>
      </c>
      <c r="H55" s="11">
        <v>0.39500000000000002</v>
      </c>
      <c r="I55" s="19">
        <v>1.7429839999999999E-3</v>
      </c>
      <c r="J55" s="12">
        <v>6.7975680000000004E-3</v>
      </c>
      <c r="K55" s="12">
        <v>1.8200089999999999E-2</v>
      </c>
      <c r="L55" s="12">
        <v>3.2691119999999997E-2</v>
      </c>
      <c r="M55" s="12">
        <v>1.2755329999999999E-3</v>
      </c>
      <c r="N55" s="12">
        <v>4.0024509999999998E-3</v>
      </c>
      <c r="O55" s="12">
        <v>2.7213110000000001E-3</v>
      </c>
      <c r="P55" s="12">
        <v>2.0358120000000001E-3</v>
      </c>
      <c r="Q55" s="12">
        <v>7.6157689999999997E-3</v>
      </c>
      <c r="R55" s="12">
        <v>6.0101119999999997E-3</v>
      </c>
      <c r="S55" s="12">
        <v>6.4384459999999996E-3</v>
      </c>
      <c r="T55" s="12">
        <v>6.00279E-3</v>
      </c>
      <c r="U55" s="12">
        <v>1.0836559999999999E-3</v>
      </c>
      <c r="V55" s="12">
        <v>1.1769459999999999E-3</v>
      </c>
      <c r="W55" s="12">
        <v>1.6224189999999999E-2</v>
      </c>
      <c r="X55" s="12">
        <v>3.5112749999999998E-2</v>
      </c>
      <c r="Y55" s="12">
        <v>2.3748480000000001E-3</v>
      </c>
      <c r="Z55" s="12">
        <v>3.2640159999999998E-3</v>
      </c>
      <c r="AA55" s="19">
        <v>4.7232099999999999E-2</v>
      </c>
      <c r="AB55" s="12">
        <v>3.1927360000000002E-2</v>
      </c>
      <c r="AC55" s="12">
        <v>5.3557439999999998E-2</v>
      </c>
      <c r="AD55" s="12">
        <v>6.026045E-2</v>
      </c>
      <c r="AE55" s="12">
        <v>2.754272E-2</v>
      </c>
      <c r="AF55" s="12">
        <v>8.0996879999999993E-2</v>
      </c>
      <c r="AG55" s="12">
        <v>4.5734390000000001E-4</v>
      </c>
      <c r="AH55" s="12">
        <v>2.4104730000000001E-4</v>
      </c>
      <c r="AI55" s="12">
        <v>2.341151E-4</v>
      </c>
      <c r="AJ55" s="12">
        <v>6.1251610000000005E-4</v>
      </c>
    </row>
    <row r="56" spans="1:36" x14ac:dyDescent="0.25">
      <c r="A56" s="4" t="s">
        <v>15</v>
      </c>
      <c r="B56" s="17" t="s">
        <v>1577</v>
      </c>
      <c r="C56" s="18">
        <f t="shared" si="0"/>
        <v>5.4507405783333338E-5</v>
      </c>
      <c r="D56" s="10">
        <f t="shared" si="1"/>
        <v>1.94883474E-4</v>
      </c>
      <c r="E56" s="18">
        <f t="shared" si="3"/>
        <v>1.2469543989166668E-4</v>
      </c>
      <c r="F56" s="29">
        <f t="shared" si="2"/>
        <v>1.8380875924761504</v>
      </c>
      <c r="G56" s="21">
        <v>0.27900000000000003</v>
      </c>
      <c r="H56" s="11">
        <v>0.41199999999999998</v>
      </c>
      <c r="I56" s="19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8.0555130000000005E-4</v>
      </c>
      <c r="P56" s="12">
        <v>1.7458830000000001E-4</v>
      </c>
      <c r="Q56" s="12">
        <v>0</v>
      </c>
      <c r="R56" s="12">
        <v>8.6973249999999996E-7</v>
      </c>
      <c r="S56" s="12">
        <v>0</v>
      </c>
      <c r="T56" s="12">
        <v>0</v>
      </c>
      <c r="U56" s="12">
        <v>0</v>
      </c>
      <c r="V56" s="12">
        <v>1.239716E-7</v>
      </c>
      <c r="W56" s="12">
        <v>0</v>
      </c>
      <c r="X56" s="12">
        <v>0</v>
      </c>
      <c r="Y56" s="12">
        <v>0</v>
      </c>
      <c r="Z56" s="12">
        <v>0</v>
      </c>
      <c r="AA56" s="19">
        <v>4.8039479999999998E-5</v>
      </c>
      <c r="AB56" s="12">
        <v>7.6375260000000004E-5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6.91744E-4</v>
      </c>
      <c r="AJ56" s="12">
        <v>1.132676E-3</v>
      </c>
    </row>
    <row r="57" spans="1:36" x14ac:dyDescent="0.25">
      <c r="A57" s="4" t="s">
        <v>16</v>
      </c>
      <c r="B57" s="17" t="s">
        <v>1713</v>
      </c>
      <c r="C57" s="18">
        <f t="shared" si="0"/>
        <v>3.5475095555555556E-5</v>
      </c>
      <c r="D57" s="10">
        <f t="shared" si="1"/>
        <v>8.9017870600000015E-4</v>
      </c>
      <c r="E57" s="18">
        <f t="shared" si="3"/>
        <v>4.6282690077777784E-4</v>
      </c>
      <c r="F57" s="29">
        <f t="shared" si="2"/>
        <v>4.6492165149973852</v>
      </c>
      <c r="G57" s="21">
        <v>8.1000000000000003E-2</v>
      </c>
      <c r="H57" s="11">
        <v>6.0100000000000001E-2</v>
      </c>
      <c r="I57" s="19">
        <v>4.2249020000000003E-5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2.8872750000000002E-4</v>
      </c>
      <c r="V57" s="12">
        <v>3.075752E-4</v>
      </c>
      <c r="W57" s="12">
        <v>0</v>
      </c>
      <c r="X57" s="12">
        <v>0</v>
      </c>
      <c r="Y57" s="12">
        <v>0</v>
      </c>
      <c r="Z57" s="12">
        <v>0</v>
      </c>
      <c r="AA57" s="19">
        <v>1.6753269999999999E-3</v>
      </c>
      <c r="AB57" s="12">
        <v>1.8342580000000001E-3</v>
      </c>
      <c r="AC57" s="12">
        <v>2.5950510000000001E-3</v>
      </c>
      <c r="AD57" s="12">
        <v>2.6518259999999999E-3</v>
      </c>
      <c r="AE57" s="12">
        <v>3.6236760000000002E-5</v>
      </c>
      <c r="AF57" s="12">
        <v>1.090883E-4</v>
      </c>
      <c r="AG57" s="12">
        <v>0</v>
      </c>
      <c r="AH57" s="12">
        <v>0</v>
      </c>
      <c r="AI57" s="12">
        <v>0</v>
      </c>
      <c r="AJ57" s="12">
        <v>0</v>
      </c>
    </row>
    <row r="58" spans="1:36" x14ac:dyDescent="0.25">
      <c r="A58" s="4" t="s">
        <v>51</v>
      </c>
      <c r="B58" s="13" t="s">
        <v>1662</v>
      </c>
      <c r="C58" s="18">
        <f t="shared" si="0"/>
        <v>1.3153976322222223E-6</v>
      </c>
      <c r="D58" s="10">
        <f t="shared" si="1"/>
        <v>3.31308497E-3</v>
      </c>
      <c r="E58" s="18">
        <f t="shared" si="3"/>
        <v>1.6572001838161112E-3</v>
      </c>
      <c r="F58" s="29">
        <f t="shared" si="2"/>
        <v>11.29846051058645</v>
      </c>
      <c r="G58" s="21">
        <v>1.5100000000000001E-3</v>
      </c>
      <c r="H58" s="11">
        <v>1.6100000000000001E-3</v>
      </c>
      <c r="I58" s="19">
        <v>8.1790499999999996E-7</v>
      </c>
      <c r="J58" s="12">
        <v>1.4007110000000001E-6</v>
      </c>
      <c r="K58" s="12">
        <v>0</v>
      </c>
      <c r="L58" s="12">
        <v>4.2846999999999998E-6</v>
      </c>
      <c r="M58" s="12">
        <v>0</v>
      </c>
      <c r="N58" s="12">
        <v>0</v>
      </c>
      <c r="O58" s="12">
        <v>3.0574090000000002E-6</v>
      </c>
      <c r="P58" s="12">
        <v>1.367713E-7</v>
      </c>
      <c r="Q58" s="12">
        <v>0</v>
      </c>
      <c r="R58" s="12">
        <v>0</v>
      </c>
      <c r="S58" s="12">
        <v>0</v>
      </c>
      <c r="T58" s="12">
        <v>2.5398939999999999E-6</v>
      </c>
      <c r="U58" s="12">
        <v>8.9067619999999996E-7</v>
      </c>
      <c r="V58" s="12">
        <v>4.9510190000000004E-7</v>
      </c>
      <c r="W58" s="12">
        <v>3.3999540000000001E-6</v>
      </c>
      <c r="X58" s="12">
        <v>6.6129020000000003E-6</v>
      </c>
      <c r="Y58" s="12">
        <v>4.1132980000000002E-8</v>
      </c>
      <c r="Z58" s="12">
        <v>0</v>
      </c>
      <c r="AA58" s="19">
        <v>9.8501129999999993E-4</v>
      </c>
      <c r="AB58" s="12">
        <v>9.5782090000000005E-4</v>
      </c>
      <c r="AC58" s="12">
        <v>1.79445E-3</v>
      </c>
      <c r="AD58" s="12">
        <v>1.2893360000000001E-3</v>
      </c>
      <c r="AE58" s="12">
        <v>3.3732879999999999E-3</v>
      </c>
      <c r="AF58" s="12">
        <v>2.8934149999999999E-4</v>
      </c>
      <c r="AG58" s="12">
        <v>6.8639640000000002E-3</v>
      </c>
      <c r="AH58" s="12">
        <v>6.750954E-3</v>
      </c>
      <c r="AI58" s="12">
        <v>6.0781589999999996E-3</v>
      </c>
      <c r="AJ58" s="12">
        <v>4.748525E-3</v>
      </c>
    </row>
    <row r="59" spans="1:36" x14ac:dyDescent="0.25">
      <c r="A59" s="4" t="s">
        <v>29</v>
      </c>
      <c r="B59" s="17" t="s">
        <v>1708</v>
      </c>
      <c r="C59" s="18">
        <f t="shared" si="0"/>
        <v>2.6936124055555554E-4</v>
      </c>
      <c r="D59" s="10">
        <f t="shared" si="1"/>
        <v>6.0659552E-5</v>
      </c>
      <c r="E59" s="18">
        <f t="shared" si="3"/>
        <v>1.6501039627777776E-4</v>
      </c>
      <c r="F59" s="29">
        <f t="shared" si="2"/>
        <v>-2.1507355225752085</v>
      </c>
      <c r="G59" s="21">
        <v>0.27700000000000002</v>
      </c>
      <c r="H59" s="11">
        <v>0.38800000000000001</v>
      </c>
      <c r="I59" s="19">
        <v>0</v>
      </c>
      <c r="J59" s="12">
        <v>0</v>
      </c>
      <c r="K59" s="12">
        <v>1.669366E-4</v>
      </c>
      <c r="L59" s="12">
        <v>1.1838510000000001E-3</v>
      </c>
      <c r="M59" s="12">
        <v>0</v>
      </c>
      <c r="N59" s="12">
        <v>8.3384409999999996E-4</v>
      </c>
      <c r="O59" s="12">
        <v>0</v>
      </c>
      <c r="P59" s="12">
        <v>0</v>
      </c>
      <c r="Q59" s="12">
        <v>0</v>
      </c>
      <c r="R59" s="12">
        <v>0</v>
      </c>
      <c r="S59" s="12">
        <v>2.5943149999999998E-3</v>
      </c>
      <c r="T59" s="12">
        <v>0</v>
      </c>
      <c r="U59" s="12">
        <v>0</v>
      </c>
      <c r="V59" s="12">
        <v>2.330353E-5</v>
      </c>
      <c r="W59" s="12">
        <v>0</v>
      </c>
      <c r="X59" s="12">
        <v>0</v>
      </c>
      <c r="Y59" s="12">
        <v>0</v>
      </c>
      <c r="Z59" s="12">
        <v>4.6252099999999997E-5</v>
      </c>
      <c r="AA59" s="19">
        <v>6.7013059999999994E-5</v>
      </c>
      <c r="AB59" s="12">
        <v>9.7034140000000003E-5</v>
      </c>
      <c r="AC59" s="12">
        <v>1.122682E-5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1.289842E-4</v>
      </c>
      <c r="AJ59" s="12">
        <v>3.0233730000000001E-4</v>
      </c>
    </row>
    <row r="60" spans="1:36" x14ac:dyDescent="0.25">
      <c r="A60" s="4" t="s">
        <v>96</v>
      </c>
      <c r="B60" s="13" t="s">
        <v>1617</v>
      </c>
      <c r="C60" s="18">
        <f t="shared" si="0"/>
        <v>3.8644877777777783E-8</v>
      </c>
      <c r="D60" s="10">
        <f t="shared" si="1"/>
        <v>3.1731344699999996E-3</v>
      </c>
      <c r="E60" s="18">
        <f t="shared" si="3"/>
        <v>1.5865865574388887E-3</v>
      </c>
      <c r="F60" s="29">
        <f t="shared" si="2"/>
        <v>16.325271931591235</v>
      </c>
      <c r="G60" s="21">
        <v>1.1299999999999999E-3</v>
      </c>
      <c r="H60" s="11">
        <v>5.8E-4</v>
      </c>
      <c r="I60" s="19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1.6045980000000001E-7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5.3514800000000002E-7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9">
        <v>1.009233E-3</v>
      </c>
      <c r="AB60" s="12">
        <v>9.953824999999999E-4</v>
      </c>
      <c r="AC60" s="12">
        <v>2.217756E-3</v>
      </c>
      <c r="AD60" s="12">
        <v>1.3076240000000001E-3</v>
      </c>
      <c r="AE60" s="12">
        <v>3.5680339999999999E-3</v>
      </c>
      <c r="AF60" s="12">
        <v>2.565682E-4</v>
      </c>
      <c r="AG60" s="12">
        <v>5.7986039999999997E-3</v>
      </c>
      <c r="AH60" s="12">
        <v>6.6858059999999999E-3</v>
      </c>
      <c r="AI60" s="12">
        <v>5.9279720000000001E-3</v>
      </c>
      <c r="AJ60" s="12">
        <v>3.9643650000000001E-3</v>
      </c>
    </row>
    <row r="61" spans="1:36" x14ac:dyDescent="0.25">
      <c r="A61" s="4" t="s">
        <v>85</v>
      </c>
      <c r="B61" s="13" t="s">
        <v>1628</v>
      </c>
      <c r="C61" s="18">
        <f t="shared" si="0"/>
        <v>6.5455938888888896E-8</v>
      </c>
      <c r="D61" s="10">
        <f t="shared" si="1"/>
        <v>3.5894399969999989E-3</v>
      </c>
      <c r="E61" s="18">
        <f t="shared" si="3"/>
        <v>1.7947527264694438E-3</v>
      </c>
      <c r="F61" s="29">
        <f t="shared" si="2"/>
        <v>15.742875159966289</v>
      </c>
      <c r="G61" s="21">
        <v>1.3500000000000001E-3</v>
      </c>
      <c r="H61" s="11">
        <v>5.8E-4</v>
      </c>
      <c r="I61" s="19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3.2091949999999998E-7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1.7813520000000001E-7</v>
      </c>
      <c r="V61" s="12">
        <v>0</v>
      </c>
      <c r="W61" s="12">
        <v>6.7915220000000003E-7</v>
      </c>
      <c r="X61" s="12">
        <v>0</v>
      </c>
      <c r="Y61" s="12">
        <v>0</v>
      </c>
      <c r="Z61" s="12">
        <v>0</v>
      </c>
      <c r="AA61" s="19">
        <v>4.7635790000000004E-3</v>
      </c>
      <c r="AB61" s="12">
        <v>2.6480929999999998E-3</v>
      </c>
      <c r="AC61" s="12">
        <v>1.2239069999999999E-2</v>
      </c>
      <c r="AD61" s="12">
        <v>1.069875E-2</v>
      </c>
      <c r="AE61" s="12">
        <v>4.8547520000000004E-3</v>
      </c>
      <c r="AF61" s="12">
        <v>3.2773310000000001E-4</v>
      </c>
      <c r="AG61" s="12">
        <v>1.6056499999999999E-4</v>
      </c>
      <c r="AH61" s="12">
        <v>1.2540979999999999E-4</v>
      </c>
      <c r="AI61" s="12">
        <v>4.6911369999999997E-5</v>
      </c>
      <c r="AJ61" s="12">
        <v>2.9536700000000001E-5</v>
      </c>
    </row>
    <row r="62" spans="1:36" x14ac:dyDescent="0.25">
      <c r="A62" s="4" t="s">
        <v>114</v>
      </c>
      <c r="B62" s="13" t="s">
        <v>1599</v>
      </c>
      <c r="C62" s="18">
        <f t="shared" si="0"/>
        <v>4.5329083333333331E-8</v>
      </c>
      <c r="D62" s="10">
        <f t="shared" si="1"/>
        <v>3.33100786E-3</v>
      </c>
      <c r="E62" s="18">
        <f t="shared" si="3"/>
        <v>1.6655265945416666E-3</v>
      </c>
      <c r="F62" s="29">
        <f t="shared" si="2"/>
        <v>16.165162246061573</v>
      </c>
      <c r="G62" s="21">
        <v>8.6700000000000004E-4</v>
      </c>
      <c r="H62" s="11">
        <v>8.6700000000000004E-4</v>
      </c>
      <c r="I62" s="19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1.367713E-7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6.7915220000000003E-7</v>
      </c>
      <c r="X62" s="12">
        <v>0</v>
      </c>
      <c r="Y62" s="12">
        <v>0</v>
      </c>
      <c r="Z62" s="12">
        <v>0</v>
      </c>
      <c r="AA62" s="19">
        <v>1.1464890000000001E-3</v>
      </c>
      <c r="AB62" s="12">
        <v>9.1399899999999997E-4</v>
      </c>
      <c r="AC62" s="12">
        <v>2.8343109999999999E-3</v>
      </c>
      <c r="AD62" s="12">
        <v>1.7008259999999999E-3</v>
      </c>
      <c r="AE62" s="12">
        <v>3.8392880000000002E-3</v>
      </c>
      <c r="AF62" s="12">
        <v>1.910216E-4</v>
      </c>
      <c r="AG62" s="12">
        <v>6.4682589999999996E-3</v>
      </c>
      <c r="AH62" s="12">
        <v>7.3209989999999999E-3</v>
      </c>
      <c r="AI62" s="12">
        <v>4.9915109999999997E-3</v>
      </c>
      <c r="AJ62" s="12">
        <v>3.9033750000000002E-3</v>
      </c>
    </row>
    <row r="63" spans="1:36" x14ac:dyDescent="0.25">
      <c r="A63" s="4" t="s">
        <v>102</v>
      </c>
      <c r="B63" s="13" t="s">
        <v>1611</v>
      </c>
      <c r="C63" s="18">
        <f t="shared" si="0"/>
        <v>7.3035552953333344E-5</v>
      </c>
      <c r="D63" s="10">
        <f t="shared" si="1"/>
        <v>2.9784204479999996E-4</v>
      </c>
      <c r="E63" s="18">
        <f t="shared" si="3"/>
        <v>1.8543879887666665E-4</v>
      </c>
      <c r="F63" s="29">
        <f t="shared" si="2"/>
        <v>2.0278765968421815</v>
      </c>
      <c r="G63" s="21">
        <v>0.41799999999999998</v>
      </c>
      <c r="H63" s="11">
        <v>0.5</v>
      </c>
      <c r="I63" s="19">
        <v>2.6962660000000001E-4</v>
      </c>
      <c r="J63" s="12">
        <v>1.03582E-3</v>
      </c>
      <c r="K63" s="12">
        <v>0</v>
      </c>
      <c r="L63" s="12">
        <v>1.069673E-6</v>
      </c>
      <c r="M63" s="12">
        <v>0</v>
      </c>
      <c r="N63" s="12">
        <v>0</v>
      </c>
      <c r="O63" s="12">
        <v>3.2091949999999998E-7</v>
      </c>
      <c r="P63" s="12">
        <v>0</v>
      </c>
      <c r="Q63" s="12">
        <v>9.6415120000000003E-7</v>
      </c>
      <c r="R63" s="12">
        <v>8.6973249999999996E-7</v>
      </c>
      <c r="S63" s="12">
        <v>5.0750109999999998E-6</v>
      </c>
      <c r="T63" s="12">
        <v>0</v>
      </c>
      <c r="U63" s="12">
        <v>3.5627050000000001E-7</v>
      </c>
      <c r="V63" s="12">
        <v>2.4794329999999999E-7</v>
      </c>
      <c r="W63" s="12">
        <v>0</v>
      </c>
      <c r="X63" s="12">
        <v>0</v>
      </c>
      <c r="Y63" s="12">
        <v>8.2265960000000004E-8</v>
      </c>
      <c r="Z63" s="12">
        <v>2.0738620000000001E-7</v>
      </c>
      <c r="AA63" s="19">
        <v>0</v>
      </c>
      <c r="AB63" s="12">
        <v>3.4744480000000002E-6</v>
      </c>
      <c r="AC63" s="12">
        <v>0</v>
      </c>
      <c r="AD63" s="12">
        <v>0</v>
      </c>
      <c r="AE63" s="12">
        <v>6.4335900000000003E-4</v>
      </c>
      <c r="AF63" s="12">
        <v>2.331587E-3</v>
      </c>
      <c r="AG63" s="12">
        <v>0</v>
      </c>
      <c r="AH63" s="12">
        <v>0</v>
      </c>
      <c r="AI63" s="12">
        <v>0</v>
      </c>
      <c r="AJ63" s="12">
        <v>0</v>
      </c>
    </row>
    <row r="64" spans="1:36" x14ac:dyDescent="0.25">
      <c r="A64" s="4" t="s">
        <v>111</v>
      </c>
      <c r="B64" s="13" t="s">
        <v>1602</v>
      </c>
      <c r="C64" s="18">
        <f t="shared" si="0"/>
        <v>0</v>
      </c>
      <c r="D64" s="10">
        <f t="shared" si="1"/>
        <v>3.1038846600000003E-3</v>
      </c>
      <c r="E64" s="18">
        <f t="shared" si="3"/>
        <v>1.5519423300000001E-3</v>
      </c>
      <c r="F64" s="30">
        <f t="shared" si="2"/>
        <v>50</v>
      </c>
      <c r="G64" s="21">
        <v>5.8E-4</v>
      </c>
      <c r="H64" s="11">
        <v>5.8E-4</v>
      </c>
      <c r="I64" s="19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9">
        <v>1.0738239999999999E-3</v>
      </c>
      <c r="AB64" s="12">
        <v>8.9208810000000001E-4</v>
      </c>
      <c r="AC64" s="12">
        <v>1.849664E-3</v>
      </c>
      <c r="AD64" s="12">
        <v>1.5087970000000001E-3</v>
      </c>
      <c r="AE64" s="12">
        <v>3.0742130000000001E-3</v>
      </c>
      <c r="AF64" s="12">
        <v>1.6386649999999999E-4</v>
      </c>
      <c r="AG64" s="12">
        <v>5.9431880000000003E-3</v>
      </c>
      <c r="AH64" s="12">
        <v>6.5066489999999998E-3</v>
      </c>
      <c r="AI64" s="12">
        <v>6.1841730000000003E-3</v>
      </c>
      <c r="AJ64" s="12">
        <v>3.8423839999999999E-3</v>
      </c>
    </row>
    <row r="65" spans="1:36" x14ac:dyDescent="0.25">
      <c r="A65" s="4" t="s">
        <v>64</v>
      </c>
      <c r="B65" s="13" t="s">
        <v>1649</v>
      </c>
      <c r="C65" s="18">
        <f t="shared" si="0"/>
        <v>9.5267989594444443E-5</v>
      </c>
      <c r="D65" s="10">
        <f t="shared" si="1"/>
        <v>8.8624589699999996E-5</v>
      </c>
      <c r="E65" s="18">
        <f t="shared" si="3"/>
        <v>9.1946289647222226E-5</v>
      </c>
      <c r="F65" s="29">
        <f t="shared" si="2"/>
        <v>-0.10428450134666516</v>
      </c>
      <c r="G65" s="21">
        <v>0.28399999999999997</v>
      </c>
      <c r="H65" s="11">
        <v>0.22900000000000001</v>
      </c>
      <c r="I65" s="19">
        <v>8.1790499999999994E-8</v>
      </c>
      <c r="J65" s="12">
        <v>5.5027929999999997E-4</v>
      </c>
      <c r="K65" s="12">
        <v>0</v>
      </c>
      <c r="L65" s="12">
        <v>0</v>
      </c>
      <c r="M65" s="12">
        <v>0</v>
      </c>
      <c r="N65" s="12">
        <v>3.952421E-4</v>
      </c>
      <c r="O65" s="12">
        <v>0</v>
      </c>
      <c r="P65" s="12">
        <v>0</v>
      </c>
      <c r="Q65" s="12">
        <v>3.6155669999999999E-4</v>
      </c>
      <c r="R65" s="12">
        <v>1.736576E-6</v>
      </c>
      <c r="S65" s="12">
        <v>0</v>
      </c>
      <c r="T65" s="12">
        <v>1.014648E-5</v>
      </c>
      <c r="U65" s="12">
        <v>2.7314070000000003E-4</v>
      </c>
      <c r="V65" s="12">
        <v>8.3955469999999997E-5</v>
      </c>
      <c r="W65" s="12">
        <v>2.377033E-5</v>
      </c>
      <c r="X65" s="12">
        <v>0</v>
      </c>
      <c r="Y65" s="12">
        <v>1.470698E-5</v>
      </c>
      <c r="Z65" s="12">
        <v>2.0738620000000001E-7</v>
      </c>
      <c r="AA65" s="19">
        <v>9.6078970000000001E-6</v>
      </c>
      <c r="AB65" s="12">
        <v>6.2289660000000005E-5</v>
      </c>
      <c r="AC65" s="12">
        <v>0</v>
      </c>
      <c r="AD65" s="12">
        <v>3.8588640000000001E-5</v>
      </c>
      <c r="AE65" s="12">
        <v>6.3431720000000006E-5</v>
      </c>
      <c r="AF65" s="12">
        <v>6.9760320000000005E-4</v>
      </c>
      <c r="AG65" s="12">
        <v>0</v>
      </c>
      <c r="AH65" s="12">
        <v>0</v>
      </c>
      <c r="AI65" s="12">
        <v>0</v>
      </c>
      <c r="AJ65" s="12">
        <v>1.472478E-5</v>
      </c>
    </row>
    <row r="66" spans="1:36" x14ac:dyDescent="0.25">
      <c r="A66" s="4" t="s">
        <v>25</v>
      </c>
      <c r="B66" s="17" t="s">
        <v>1710</v>
      </c>
      <c r="C66" s="18">
        <f t="shared" ref="C66:C129" si="4">AVERAGE(I66:Z66)</f>
        <v>2.8591224944444441E-3</v>
      </c>
      <c r="D66" s="10">
        <f t="shared" ref="D66:D129" si="5">AVERAGE(AA66:AJ66)</f>
        <v>5.1580395399999999E-4</v>
      </c>
      <c r="E66" s="18">
        <f t="shared" si="3"/>
        <v>1.6874632242222221E-3</v>
      </c>
      <c r="F66" s="29">
        <f t="shared" ref="F66:F129" si="6">IF(D66=0,IF(C66=0,0,-50),IF(C66=0,50,(LOG(D66/C66,2))))</f>
        <v>-2.4706776936572452</v>
      </c>
      <c r="G66" s="21">
        <v>1.17E-2</v>
      </c>
      <c r="H66" s="11">
        <v>5.4800000000000001E-2</v>
      </c>
      <c r="I66" s="19">
        <v>4.664879E-4</v>
      </c>
      <c r="J66" s="12">
        <v>1.459564E-2</v>
      </c>
      <c r="K66" s="12">
        <v>2.46562E-3</v>
      </c>
      <c r="L66" s="12">
        <v>7.5117469999999998E-4</v>
      </c>
      <c r="M66" s="12">
        <v>5.7309790000000004E-4</v>
      </c>
      <c r="N66" s="12">
        <v>2.4014710000000001E-3</v>
      </c>
      <c r="O66" s="12">
        <v>5.3450440000000002E-4</v>
      </c>
      <c r="P66" s="12">
        <v>1.506375E-4</v>
      </c>
      <c r="Q66" s="12">
        <v>3.795063E-3</v>
      </c>
      <c r="R66" s="12">
        <v>2.3375869999999999E-3</v>
      </c>
      <c r="S66" s="12">
        <v>1.5868879999999998E-2</v>
      </c>
      <c r="T66" s="12">
        <v>2.147127E-3</v>
      </c>
      <c r="U66" s="12">
        <v>8.8325389999999995E-4</v>
      </c>
      <c r="V66" s="12">
        <v>7.4304519999999997E-4</v>
      </c>
      <c r="W66" s="12">
        <v>1.069036E-3</v>
      </c>
      <c r="X66" s="12">
        <v>1.5215529999999999E-3</v>
      </c>
      <c r="Y66" s="12">
        <v>3.3333240000000001E-4</v>
      </c>
      <c r="Z66" s="12">
        <v>8.26694E-4</v>
      </c>
      <c r="AA66" s="19">
        <v>1.0617129999999999E-3</v>
      </c>
      <c r="AB66" s="12">
        <v>1.749745E-3</v>
      </c>
      <c r="AC66" s="12">
        <v>3.2484149999999998E-4</v>
      </c>
      <c r="AD66" s="12">
        <v>3.7308449999999999E-4</v>
      </c>
      <c r="AE66" s="12">
        <v>2.719496E-4</v>
      </c>
      <c r="AF66" s="12">
        <v>1.2079300000000001E-3</v>
      </c>
      <c r="AG66" s="12">
        <v>1.6056500000000001E-5</v>
      </c>
      <c r="AH66" s="12">
        <v>0</v>
      </c>
      <c r="AI66" s="12">
        <v>9.3646049999999994E-5</v>
      </c>
      <c r="AJ66" s="12">
        <v>5.9073390000000002E-5</v>
      </c>
    </row>
    <row r="67" spans="1:36" x14ac:dyDescent="0.25">
      <c r="A67" s="4" t="s">
        <v>91</v>
      </c>
      <c r="B67" s="13" t="s">
        <v>1622</v>
      </c>
      <c r="C67" s="18">
        <f t="shared" si="4"/>
        <v>1.528329546111111E-4</v>
      </c>
      <c r="D67" s="10">
        <f t="shared" si="5"/>
        <v>1.4486703000000001E-4</v>
      </c>
      <c r="E67" s="18">
        <f t="shared" ref="E67:E130" si="7">AVERAGE(C67:D67)</f>
        <v>1.4884999230555554E-4</v>
      </c>
      <c r="F67" s="29">
        <f t="shared" si="6"/>
        <v>-7.7226365935215924E-2</v>
      </c>
      <c r="G67" s="21">
        <v>0.40799999999999997</v>
      </c>
      <c r="H67" s="11">
        <v>0.26600000000000001</v>
      </c>
      <c r="I67" s="19">
        <v>0</v>
      </c>
      <c r="J67" s="12">
        <v>1.4007110000000001E-6</v>
      </c>
      <c r="K67" s="12">
        <v>2.9728859999999998E-4</v>
      </c>
      <c r="L67" s="12">
        <v>1.9169980000000001E-3</v>
      </c>
      <c r="M67" s="12">
        <v>0</v>
      </c>
      <c r="N67" s="12">
        <v>3.468791E-4</v>
      </c>
      <c r="O67" s="12">
        <v>0</v>
      </c>
      <c r="P67" s="12">
        <v>0</v>
      </c>
      <c r="Q67" s="12">
        <v>0</v>
      </c>
      <c r="R67" s="12">
        <v>4.3342150000000001E-6</v>
      </c>
      <c r="S67" s="12">
        <v>0</v>
      </c>
      <c r="T67" s="12">
        <v>1.2699469999999999E-6</v>
      </c>
      <c r="U67" s="12">
        <v>0</v>
      </c>
      <c r="V67" s="12">
        <v>0</v>
      </c>
      <c r="W67" s="12">
        <v>0</v>
      </c>
      <c r="X67" s="12">
        <v>0</v>
      </c>
      <c r="Y67" s="12">
        <v>1.2495110000000001E-5</v>
      </c>
      <c r="Z67" s="12">
        <v>1.7032749999999999E-4</v>
      </c>
      <c r="AA67" s="19">
        <v>0</v>
      </c>
      <c r="AB67" s="12">
        <v>0</v>
      </c>
      <c r="AC67" s="12">
        <v>4.7023799999999999E-4</v>
      </c>
      <c r="AD67" s="12">
        <v>9.784323000000001E-4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</row>
    <row r="68" spans="1:36" x14ac:dyDescent="0.25">
      <c r="A68" s="4" t="s">
        <v>89</v>
      </c>
      <c r="B68" s="13" t="s">
        <v>1624</v>
      </c>
      <c r="C68" s="18">
        <f t="shared" si="4"/>
        <v>1.7211807191666665E-4</v>
      </c>
      <c r="D68" s="10">
        <f t="shared" si="5"/>
        <v>8.2964058999999995E-5</v>
      </c>
      <c r="E68" s="18">
        <f t="shared" si="7"/>
        <v>1.2754106545833331E-4</v>
      </c>
      <c r="F68" s="29">
        <f t="shared" si="6"/>
        <v>-1.0528401997227004</v>
      </c>
      <c r="G68" s="21">
        <v>0.14299999999999999</v>
      </c>
      <c r="H68" s="11">
        <v>0.39500000000000002</v>
      </c>
      <c r="I68" s="19">
        <v>8.1790499999999996E-7</v>
      </c>
      <c r="J68" s="12">
        <v>5.6204999999999998E-6</v>
      </c>
      <c r="K68" s="12">
        <v>8.5466620000000001E-5</v>
      </c>
      <c r="L68" s="12">
        <v>7.2713710000000002E-4</v>
      </c>
      <c r="M68" s="12">
        <v>4.7274999999999999E-7</v>
      </c>
      <c r="N68" s="12">
        <v>4.1025130000000001E-7</v>
      </c>
      <c r="O68" s="12">
        <v>1.4419689999999999E-6</v>
      </c>
      <c r="P68" s="12">
        <v>1.367713E-6</v>
      </c>
      <c r="Q68" s="12">
        <v>1.9257379999999998E-6</v>
      </c>
      <c r="R68" s="12">
        <v>4.0163729999999998E-4</v>
      </c>
      <c r="S68" s="12">
        <v>3.3934399999999998E-6</v>
      </c>
      <c r="T68" s="12">
        <v>1.2699469999999999E-6</v>
      </c>
      <c r="U68" s="12">
        <v>7.1328319999999995E-7</v>
      </c>
      <c r="V68" s="12">
        <v>2.063578E-4</v>
      </c>
      <c r="W68" s="12">
        <v>7.2107520000000002E-4</v>
      </c>
      <c r="X68" s="12">
        <v>9.3634009999999995E-4</v>
      </c>
      <c r="Y68" s="12">
        <v>1.8509839999999999E-6</v>
      </c>
      <c r="Z68" s="12">
        <v>8.26694E-7</v>
      </c>
      <c r="AA68" s="19">
        <v>1.5340340000000001E-4</v>
      </c>
      <c r="AB68" s="12">
        <v>1.039204E-4</v>
      </c>
      <c r="AC68" s="12">
        <v>1.6748199999999999E-4</v>
      </c>
      <c r="AD68" s="12">
        <v>1.161317E-4</v>
      </c>
      <c r="AE68" s="12">
        <v>1.085016E-4</v>
      </c>
      <c r="AF68" s="12">
        <v>1.3671150000000001E-4</v>
      </c>
      <c r="AG68" s="12">
        <v>0</v>
      </c>
      <c r="AH68" s="12">
        <v>9.6093199999999993E-6</v>
      </c>
      <c r="AI68" s="12">
        <v>1.1749929999999999E-5</v>
      </c>
      <c r="AJ68" s="12">
        <v>2.2130740000000001E-5</v>
      </c>
    </row>
    <row r="69" spans="1:36" x14ac:dyDescent="0.25">
      <c r="A69" s="4" t="s">
        <v>28</v>
      </c>
      <c r="B69" s="17" t="s">
        <v>1709</v>
      </c>
      <c r="C69" s="18">
        <f t="shared" si="4"/>
        <v>3.3827035866666668E-4</v>
      </c>
      <c r="D69" s="10">
        <f t="shared" si="5"/>
        <v>2.4468565999999998E-5</v>
      </c>
      <c r="E69" s="18">
        <f t="shared" si="7"/>
        <v>1.8136946233333334E-4</v>
      </c>
      <c r="F69" s="29">
        <f t="shared" si="6"/>
        <v>-3.7891753061369791</v>
      </c>
      <c r="G69" s="21">
        <v>0.216</v>
      </c>
      <c r="H69" s="11">
        <v>0.46899999999999997</v>
      </c>
      <c r="I69" s="19">
        <v>0</v>
      </c>
      <c r="J69" s="12">
        <v>0</v>
      </c>
      <c r="K69" s="12">
        <v>5.9334739999999996E-4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4.8207560000000001E-6</v>
      </c>
      <c r="R69" s="12">
        <v>8.5528510000000004E-4</v>
      </c>
      <c r="S69" s="12">
        <v>3.6812759999999998E-3</v>
      </c>
      <c r="T69" s="12">
        <v>0</v>
      </c>
      <c r="U69" s="12">
        <v>0</v>
      </c>
      <c r="V69" s="12">
        <v>0</v>
      </c>
      <c r="W69" s="12">
        <v>3.6976069999999998E-4</v>
      </c>
      <c r="X69" s="12">
        <v>5.8437650000000001E-4</v>
      </c>
      <c r="Y69" s="12">
        <v>0</v>
      </c>
      <c r="Z69" s="12">
        <v>0</v>
      </c>
      <c r="AA69" s="19">
        <v>0</v>
      </c>
      <c r="AB69" s="12">
        <v>0</v>
      </c>
      <c r="AC69" s="12">
        <v>0</v>
      </c>
      <c r="AD69" s="12">
        <v>0</v>
      </c>
      <c r="AE69" s="12">
        <v>1.627524E-4</v>
      </c>
      <c r="AF69" s="12">
        <v>8.1933259999999994E-5</v>
      </c>
      <c r="AG69" s="12">
        <v>0</v>
      </c>
      <c r="AH69" s="12">
        <v>0</v>
      </c>
      <c r="AI69" s="12">
        <v>0</v>
      </c>
      <c r="AJ69" s="12">
        <v>0</v>
      </c>
    </row>
    <row r="70" spans="1:36" x14ac:dyDescent="0.25">
      <c r="A70" s="4" t="s">
        <v>4</v>
      </c>
      <c r="B70" s="17" t="s">
        <v>1718</v>
      </c>
      <c r="C70" s="18">
        <f t="shared" si="4"/>
        <v>1.4683433333333332E-5</v>
      </c>
      <c r="D70" s="10">
        <f t="shared" si="5"/>
        <v>3.6182539000000001E-5</v>
      </c>
      <c r="E70" s="18">
        <f t="shared" si="7"/>
        <v>2.5432986166666669E-5</v>
      </c>
      <c r="F70" s="29">
        <f t="shared" si="6"/>
        <v>1.3011043044798416</v>
      </c>
      <c r="G70" s="21">
        <v>0.22600000000000001</v>
      </c>
      <c r="H70" s="11">
        <v>0.27900000000000003</v>
      </c>
      <c r="I70" s="19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1.296077E-4</v>
      </c>
      <c r="Z70" s="12">
        <v>1.3469409999999999E-4</v>
      </c>
      <c r="AA70" s="19">
        <v>1.5340340000000001E-4</v>
      </c>
      <c r="AB70" s="12">
        <v>1.248923E-4</v>
      </c>
      <c r="AC70" s="12">
        <v>0</v>
      </c>
      <c r="AD70" s="12">
        <v>0</v>
      </c>
      <c r="AE70" s="12">
        <v>4.5278560000000001E-5</v>
      </c>
      <c r="AF70" s="12">
        <v>3.8251129999999999E-5</v>
      </c>
      <c r="AG70" s="12">
        <v>0</v>
      </c>
      <c r="AH70" s="12">
        <v>0</v>
      </c>
      <c r="AI70" s="12">
        <v>0</v>
      </c>
      <c r="AJ70" s="12">
        <v>0</v>
      </c>
    </row>
    <row r="71" spans="1:36" x14ac:dyDescent="0.25">
      <c r="A71" s="4" t="s">
        <v>74</v>
      </c>
      <c r="B71" s="13" t="s">
        <v>1639</v>
      </c>
      <c r="C71" s="18">
        <f t="shared" si="4"/>
        <v>3.0083632777777784E-7</v>
      </c>
      <c r="D71" s="10">
        <f t="shared" si="5"/>
        <v>3.0247879860000001E-3</v>
      </c>
      <c r="E71" s="18">
        <f t="shared" si="7"/>
        <v>1.512544411163889E-3</v>
      </c>
      <c r="F71" s="29">
        <f t="shared" si="6"/>
        <v>13.295567612281129</v>
      </c>
      <c r="G71" s="21">
        <v>2.0400000000000001E-2</v>
      </c>
      <c r="H71" s="11">
        <v>8.6700000000000004E-4</v>
      </c>
      <c r="I71" s="19">
        <v>0</v>
      </c>
      <c r="J71" s="12">
        <v>0</v>
      </c>
      <c r="K71" s="12">
        <v>0</v>
      </c>
      <c r="L71" s="12">
        <v>3.2150280000000001E-6</v>
      </c>
      <c r="M71" s="12">
        <v>0</v>
      </c>
      <c r="N71" s="12">
        <v>0</v>
      </c>
      <c r="O71" s="12">
        <v>3.2091949999999998E-7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3.5627050000000001E-7</v>
      </c>
      <c r="V71" s="12">
        <v>0</v>
      </c>
      <c r="W71" s="12">
        <v>1.3583040000000001E-6</v>
      </c>
      <c r="X71" s="12">
        <v>0</v>
      </c>
      <c r="Y71" s="12">
        <v>1.6453189999999999E-7</v>
      </c>
      <c r="Z71" s="12">
        <v>0</v>
      </c>
      <c r="AA71" s="19">
        <v>3.5403890000000001E-3</v>
      </c>
      <c r="AB71" s="12">
        <v>2.1097099999999999E-3</v>
      </c>
      <c r="AC71" s="12">
        <v>1.0858720000000001E-2</v>
      </c>
      <c r="AD71" s="12">
        <v>9.6014380000000003E-3</v>
      </c>
      <c r="AE71" s="12">
        <v>3.7140939999999998E-3</v>
      </c>
      <c r="AF71" s="12">
        <v>1.966398E-4</v>
      </c>
      <c r="AG71" s="12">
        <v>1.2023349999999999E-4</v>
      </c>
      <c r="AH71" s="12">
        <v>7.7118859999999995E-5</v>
      </c>
      <c r="AI71" s="12">
        <v>0</v>
      </c>
      <c r="AJ71" s="12">
        <v>2.9536700000000001E-5</v>
      </c>
    </row>
    <row r="72" spans="1:36" x14ac:dyDescent="0.25">
      <c r="A72" s="4" t="s">
        <v>47</v>
      </c>
      <c r="B72" s="13" t="s">
        <v>1666</v>
      </c>
      <c r="C72" s="18">
        <f t="shared" si="4"/>
        <v>1.3488761111111111E-7</v>
      </c>
      <c r="D72" s="10">
        <f t="shared" si="5"/>
        <v>2.6490230599999997E-3</v>
      </c>
      <c r="E72" s="18">
        <f t="shared" si="7"/>
        <v>1.3245789738055554E-3</v>
      </c>
      <c r="F72" s="29">
        <f t="shared" si="6"/>
        <v>14.26141493352284</v>
      </c>
      <c r="G72" s="21">
        <v>8.6700000000000004E-4</v>
      </c>
      <c r="H72" s="11">
        <v>8.6700000000000004E-4</v>
      </c>
      <c r="I72" s="19">
        <v>0</v>
      </c>
      <c r="J72" s="12">
        <v>0</v>
      </c>
      <c r="K72" s="12">
        <v>0</v>
      </c>
      <c r="L72" s="12">
        <v>1.069673E-6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1.3583040000000001E-6</v>
      </c>
      <c r="X72" s="12">
        <v>0</v>
      </c>
      <c r="Y72" s="12">
        <v>0</v>
      </c>
      <c r="Z72" s="12">
        <v>0</v>
      </c>
      <c r="AA72" s="19">
        <v>9.0830960000000004E-4</v>
      </c>
      <c r="AB72" s="12">
        <v>8.7017710000000001E-4</v>
      </c>
      <c r="AC72" s="12">
        <v>1.9600920000000001E-3</v>
      </c>
      <c r="AD72" s="12">
        <v>1.645961E-3</v>
      </c>
      <c r="AE72" s="12">
        <v>2.8794659999999998E-3</v>
      </c>
      <c r="AF72" s="12">
        <v>1.203249E-4</v>
      </c>
      <c r="AG72" s="12">
        <v>5.1213389999999999E-3</v>
      </c>
      <c r="AH72" s="12">
        <v>5.4561389999999996E-3</v>
      </c>
      <c r="AI72" s="12">
        <v>5.0975259999999998E-3</v>
      </c>
      <c r="AJ72" s="12">
        <v>2.4308960000000001E-3</v>
      </c>
    </row>
    <row r="73" spans="1:36" x14ac:dyDescent="0.25">
      <c r="A73" s="4" t="s">
        <v>94</v>
      </c>
      <c r="B73" s="13" t="s">
        <v>1619</v>
      </c>
      <c r="C73" s="18">
        <f t="shared" si="4"/>
        <v>1.0600106111111112E-7</v>
      </c>
      <c r="D73" s="10">
        <f t="shared" si="5"/>
        <v>2.5964343300000003E-3</v>
      </c>
      <c r="E73" s="18">
        <f t="shared" si="7"/>
        <v>1.2982701655305556E-3</v>
      </c>
      <c r="F73" s="29">
        <f t="shared" si="6"/>
        <v>14.58016540945828</v>
      </c>
      <c r="G73" s="21">
        <v>1.1299999999999999E-3</v>
      </c>
      <c r="H73" s="11">
        <v>8.6700000000000004E-4</v>
      </c>
      <c r="I73" s="19">
        <v>0</v>
      </c>
      <c r="J73" s="12">
        <v>0</v>
      </c>
      <c r="K73" s="12">
        <v>0</v>
      </c>
      <c r="L73" s="12">
        <v>1.069673E-6</v>
      </c>
      <c r="M73" s="12">
        <v>0</v>
      </c>
      <c r="N73" s="12">
        <v>0</v>
      </c>
      <c r="O73" s="12">
        <v>0</v>
      </c>
      <c r="P73" s="12">
        <v>0</v>
      </c>
      <c r="Q73" s="12">
        <v>4.8207560000000001E-7</v>
      </c>
      <c r="R73" s="12">
        <v>0</v>
      </c>
      <c r="S73" s="12">
        <v>0</v>
      </c>
      <c r="T73" s="12">
        <v>0</v>
      </c>
      <c r="U73" s="12">
        <v>3.5627050000000001E-7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9">
        <v>8.5986639999999996E-4</v>
      </c>
      <c r="AB73" s="12">
        <v>7.1993070000000005E-4</v>
      </c>
      <c r="AC73" s="12">
        <v>1.9508889999999999E-3</v>
      </c>
      <c r="AD73" s="12">
        <v>1.033298E-3</v>
      </c>
      <c r="AE73" s="12">
        <v>3.1089889999999999E-3</v>
      </c>
      <c r="AF73" s="12">
        <v>1.5309819999999999E-4</v>
      </c>
      <c r="AG73" s="12">
        <v>5.1365580000000003E-3</v>
      </c>
      <c r="AH73" s="12">
        <v>5.2362650000000004E-3</v>
      </c>
      <c r="AI73" s="12">
        <v>4.5939570000000001E-3</v>
      </c>
      <c r="AJ73" s="12">
        <v>3.1714920000000001E-3</v>
      </c>
    </row>
    <row r="74" spans="1:36" x14ac:dyDescent="0.25">
      <c r="A74" s="4" t="s">
        <v>55</v>
      </c>
      <c r="B74" s="13" t="s">
        <v>1658</v>
      </c>
      <c r="C74" s="18">
        <f t="shared" si="4"/>
        <v>8.7251111111111111E-5</v>
      </c>
      <c r="D74" s="10">
        <f t="shared" si="5"/>
        <v>8.5972091999999994E-5</v>
      </c>
      <c r="E74" s="18">
        <f t="shared" si="7"/>
        <v>8.661160155555556E-5</v>
      </c>
      <c r="F74" s="29">
        <f t="shared" si="6"/>
        <v>-2.130509111650241E-2</v>
      </c>
      <c r="G74" s="21">
        <v>0.22600000000000001</v>
      </c>
      <c r="H74" s="11">
        <v>0.41499999999999998</v>
      </c>
      <c r="I74" s="19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3.024883E-4</v>
      </c>
      <c r="P74" s="12">
        <v>1.5757060000000001E-4</v>
      </c>
      <c r="Q74" s="12">
        <v>0</v>
      </c>
      <c r="R74" s="12">
        <v>0</v>
      </c>
      <c r="S74" s="12">
        <v>0</v>
      </c>
      <c r="T74" s="12">
        <v>7.9862640000000001E-4</v>
      </c>
      <c r="U74" s="12">
        <v>0</v>
      </c>
      <c r="V74" s="12">
        <v>0</v>
      </c>
      <c r="W74" s="12">
        <v>0</v>
      </c>
      <c r="X74" s="12">
        <v>3.118347E-4</v>
      </c>
      <c r="Y74" s="12">
        <v>0</v>
      </c>
      <c r="Z74" s="12">
        <v>0</v>
      </c>
      <c r="AA74" s="19">
        <v>1.9215789999999999E-5</v>
      </c>
      <c r="AB74" s="12">
        <v>0</v>
      </c>
      <c r="AC74" s="12">
        <v>3.4692700000000002E-4</v>
      </c>
      <c r="AD74" s="12">
        <v>4.4989599999999998E-4</v>
      </c>
      <c r="AE74" s="12">
        <v>0</v>
      </c>
      <c r="AF74" s="12">
        <v>4.3682130000000002E-5</v>
      </c>
      <c r="AG74" s="12">
        <v>0</v>
      </c>
      <c r="AH74" s="12">
        <v>0</v>
      </c>
      <c r="AI74" s="12">
        <v>0</v>
      </c>
      <c r="AJ74" s="12">
        <v>0</v>
      </c>
    </row>
    <row r="75" spans="1:36" x14ac:dyDescent="0.25">
      <c r="A75" s="4" t="s">
        <v>92</v>
      </c>
      <c r="B75" s="13" t="s">
        <v>1621</v>
      </c>
      <c r="C75" s="18">
        <f t="shared" si="4"/>
        <v>1.2891315555555559E-7</v>
      </c>
      <c r="D75" s="10">
        <f t="shared" si="5"/>
        <v>2.5769408089999996E-3</v>
      </c>
      <c r="E75" s="18">
        <f t="shared" si="7"/>
        <v>1.2885348610777775E-3</v>
      </c>
      <c r="F75" s="29">
        <f t="shared" si="6"/>
        <v>14.28697228128383</v>
      </c>
      <c r="G75" s="21">
        <v>1.5100000000000001E-3</v>
      </c>
      <c r="H75" s="11">
        <v>5.8E-4</v>
      </c>
      <c r="I75" s="19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4.8246340000000005E-7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3.5627050000000001E-7</v>
      </c>
      <c r="V75" s="12">
        <v>0</v>
      </c>
      <c r="W75" s="12">
        <v>1.3583040000000001E-6</v>
      </c>
      <c r="X75" s="12">
        <v>0</v>
      </c>
      <c r="Y75" s="12">
        <v>1.2339890000000001E-7</v>
      </c>
      <c r="Z75" s="12">
        <v>0</v>
      </c>
      <c r="AA75" s="19">
        <v>3.245693E-3</v>
      </c>
      <c r="AB75" s="12">
        <v>1.6808820000000001E-3</v>
      </c>
      <c r="AC75" s="12">
        <v>9.2023090000000005E-3</v>
      </c>
      <c r="AD75" s="12">
        <v>7.7268720000000001E-3</v>
      </c>
      <c r="AE75" s="12">
        <v>3.491526E-3</v>
      </c>
      <c r="AF75" s="12">
        <v>2.1864479999999999E-4</v>
      </c>
      <c r="AG75" s="12">
        <v>4.8093409999999997E-5</v>
      </c>
      <c r="AH75" s="12">
        <v>4.8209469999999998E-5</v>
      </c>
      <c r="AI75" s="12">
        <v>7.0322890000000003E-5</v>
      </c>
      <c r="AJ75" s="12">
        <v>3.6855520000000001E-5</v>
      </c>
    </row>
    <row r="76" spans="1:36" x14ac:dyDescent="0.25">
      <c r="A76" s="4" t="s">
        <v>61</v>
      </c>
      <c r="B76" s="13" t="s">
        <v>1652</v>
      </c>
      <c r="C76" s="18">
        <f t="shared" si="4"/>
        <v>5.3087626555555552E-7</v>
      </c>
      <c r="D76" s="10">
        <f t="shared" si="5"/>
        <v>2.4640679800000003E-3</v>
      </c>
      <c r="E76" s="18">
        <f t="shared" si="7"/>
        <v>1.232299428132778E-3</v>
      </c>
      <c r="F76" s="29">
        <f t="shared" si="6"/>
        <v>12.180378795142419</v>
      </c>
      <c r="G76" s="21">
        <v>1.32E-3</v>
      </c>
      <c r="H76" s="11">
        <v>1.1299999999999999E-3</v>
      </c>
      <c r="I76" s="19">
        <v>0</v>
      </c>
      <c r="J76" s="12">
        <v>0</v>
      </c>
      <c r="K76" s="12">
        <v>0</v>
      </c>
      <c r="L76" s="12">
        <v>6.4300549999999999E-6</v>
      </c>
      <c r="M76" s="12">
        <v>0</v>
      </c>
      <c r="N76" s="12">
        <v>0</v>
      </c>
      <c r="O76" s="12">
        <v>1.6045980000000001E-7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1.603217E-6</v>
      </c>
      <c r="V76" s="12">
        <v>0</v>
      </c>
      <c r="W76" s="12">
        <v>0</v>
      </c>
      <c r="X76" s="12">
        <v>1.3209079999999999E-6</v>
      </c>
      <c r="Y76" s="12">
        <v>4.1132980000000002E-8</v>
      </c>
      <c r="Z76" s="12">
        <v>0</v>
      </c>
      <c r="AA76" s="19">
        <v>7.3068459999999999E-4</v>
      </c>
      <c r="AB76" s="12">
        <v>7.1054029999999995E-4</v>
      </c>
      <c r="AC76" s="12">
        <v>1.656416E-3</v>
      </c>
      <c r="AD76" s="12">
        <v>1.2984800000000001E-3</v>
      </c>
      <c r="AE76" s="12">
        <v>2.962929E-3</v>
      </c>
      <c r="AF76" s="12">
        <v>1.2547489999999999E-4</v>
      </c>
      <c r="AG76" s="12">
        <v>4.6419269999999997E-3</v>
      </c>
      <c r="AH76" s="12">
        <v>5.1141119999999997E-3</v>
      </c>
      <c r="AI76" s="12">
        <v>4.6381299999999999E-3</v>
      </c>
      <c r="AJ76" s="12">
        <v>2.7619860000000001E-3</v>
      </c>
    </row>
    <row r="77" spans="1:36" x14ac:dyDescent="0.25">
      <c r="A77" s="4" t="s">
        <v>34</v>
      </c>
      <c r="B77" s="17" t="s">
        <v>1707</v>
      </c>
      <c r="C77" s="18">
        <f t="shared" si="4"/>
        <v>8.8150769761111093E-4</v>
      </c>
      <c r="D77" s="10">
        <f t="shared" si="5"/>
        <v>9.4184853020000002E-4</v>
      </c>
      <c r="E77" s="18">
        <f t="shared" si="7"/>
        <v>9.1167811390555553E-4</v>
      </c>
      <c r="F77" s="29">
        <f t="shared" si="6"/>
        <v>9.552189396112333E-2</v>
      </c>
      <c r="G77" s="21">
        <v>0.252</v>
      </c>
      <c r="H77" s="11">
        <v>0.25</v>
      </c>
      <c r="I77" s="19">
        <v>0</v>
      </c>
      <c r="J77" s="12">
        <v>0</v>
      </c>
      <c r="K77" s="12">
        <v>3.0558930000000001E-3</v>
      </c>
      <c r="L77" s="12">
        <v>8.2328749999999997E-4</v>
      </c>
      <c r="M77" s="12">
        <v>0</v>
      </c>
      <c r="N77" s="12">
        <v>2.2013480000000001E-3</v>
      </c>
      <c r="O77" s="12">
        <v>2.9381479999999998E-3</v>
      </c>
      <c r="P77" s="12">
        <v>6.9961359999999996E-4</v>
      </c>
      <c r="Q77" s="12">
        <v>4.436121E-4</v>
      </c>
      <c r="R77" s="12">
        <v>0</v>
      </c>
      <c r="S77" s="12">
        <v>2.9503230000000002E-4</v>
      </c>
      <c r="T77" s="12">
        <v>4.7197510000000003E-3</v>
      </c>
      <c r="U77" s="12">
        <v>3.570127E-4</v>
      </c>
      <c r="V77" s="12">
        <v>2.149888E-4</v>
      </c>
      <c r="W77" s="12">
        <v>2.0374569999999998E-6</v>
      </c>
      <c r="X77" s="12">
        <v>0</v>
      </c>
      <c r="Y77" s="12">
        <v>1.1641409999999999E-4</v>
      </c>
      <c r="Z77" s="12">
        <v>0</v>
      </c>
      <c r="AA77" s="19">
        <v>2.8702580000000001E-3</v>
      </c>
      <c r="AB77" s="12">
        <v>2.2975180000000001E-3</v>
      </c>
      <c r="AC77" s="12">
        <v>8.2820780000000002E-4</v>
      </c>
      <c r="AD77" s="12">
        <v>8.2298039999999999E-4</v>
      </c>
      <c r="AE77" s="12">
        <v>4.7991100000000002E-4</v>
      </c>
      <c r="AF77" s="12">
        <v>1.7510309999999999E-3</v>
      </c>
      <c r="AG77" s="12">
        <v>7.9902020000000007E-6</v>
      </c>
      <c r="AH77" s="12">
        <v>0</v>
      </c>
      <c r="AI77" s="12">
        <v>1.174993E-4</v>
      </c>
      <c r="AJ77" s="12">
        <v>2.430896E-4</v>
      </c>
    </row>
    <row r="78" spans="1:36" x14ac:dyDescent="0.25">
      <c r="A78" s="4" t="s">
        <v>72</v>
      </c>
      <c r="B78" s="13" t="s">
        <v>1641</v>
      </c>
      <c r="C78" s="18">
        <f t="shared" si="4"/>
        <v>1.7494805555555556E-8</v>
      </c>
      <c r="D78" s="10">
        <f t="shared" si="5"/>
        <v>2.1556709299999999E-3</v>
      </c>
      <c r="E78" s="18">
        <f t="shared" si="7"/>
        <v>1.0778442124027778E-3</v>
      </c>
      <c r="F78" s="29">
        <f t="shared" si="6"/>
        <v>16.910850807401907</v>
      </c>
      <c r="G78" s="21">
        <v>8.6700000000000004E-4</v>
      </c>
      <c r="H78" s="11">
        <v>8.6700000000000004E-4</v>
      </c>
      <c r="I78" s="19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1.367713E-7</v>
      </c>
      <c r="Q78" s="12">
        <v>0</v>
      </c>
      <c r="R78" s="12">
        <v>0</v>
      </c>
      <c r="S78" s="12">
        <v>0</v>
      </c>
      <c r="T78" s="12">
        <v>0</v>
      </c>
      <c r="U78" s="12">
        <v>1.7813520000000001E-7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9">
        <v>6.4590899999999996E-4</v>
      </c>
      <c r="AB78" s="12">
        <v>7.668827E-4</v>
      </c>
      <c r="AC78" s="12">
        <v>1.647213E-3</v>
      </c>
      <c r="AD78" s="12">
        <v>1.0150090000000001E-3</v>
      </c>
      <c r="AE78" s="12">
        <v>1.9683309999999998E-3</v>
      </c>
      <c r="AF78" s="12">
        <v>1.418616E-4</v>
      </c>
      <c r="AG78" s="12">
        <v>4.2766610000000002E-3</v>
      </c>
      <c r="AH78" s="12">
        <v>4.5929289999999999E-3</v>
      </c>
      <c r="AI78" s="12">
        <v>3.9490360000000004E-3</v>
      </c>
      <c r="AJ78" s="12">
        <v>2.5528769999999998E-3</v>
      </c>
    </row>
    <row r="79" spans="1:36" x14ac:dyDescent="0.25">
      <c r="A79" s="4" t="s">
        <v>56</v>
      </c>
      <c r="B79" s="13" t="s">
        <v>1657</v>
      </c>
      <c r="C79" s="18">
        <f t="shared" si="4"/>
        <v>8.2348644444444458E-8</v>
      </c>
      <c r="D79" s="10">
        <f t="shared" si="5"/>
        <v>2.2404100899999996E-3</v>
      </c>
      <c r="E79" s="18">
        <f t="shared" si="7"/>
        <v>1.1202462193222219E-3</v>
      </c>
      <c r="F79" s="29">
        <f t="shared" si="6"/>
        <v>14.731658403538471</v>
      </c>
      <c r="G79" s="21">
        <v>8.6700000000000004E-4</v>
      </c>
      <c r="H79" s="11">
        <v>8.6700000000000004E-4</v>
      </c>
      <c r="I79" s="19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1.239716E-7</v>
      </c>
      <c r="W79" s="12">
        <v>1.3583040000000001E-6</v>
      </c>
      <c r="X79" s="12">
        <v>0</v>
      </c>
      <c r="Y79" s="12">
        <v>0</v>
      </c>
      <c r="Z79" s="12">
        <v>0</v>
      </c>
      <c r="AA79" s="19">
        <v>7.0242609999999995E-4</v>
      </c>
      <c r="AB79" s="12">
        <v>6.1350619999999995E-4</v>
      </c>
      <c r="AC79" s="12">
        <v>1.2607160000000001E-3</v>
      </c>
      <c r="AD79" s="12">
        <v>1.106451E-3</v>
      </c>
      <c r="AE79" s="12">
        <v>2.128301E-3</v>
      </c>
      <c r="AF79" s="12">
        <v>1.147066E-4</v>
      </c>
      <c r="AG79" s="12">
        <v>4.5049519999999996E-3</v>
      </c>
      <c r="AH79" s="12">
        <v>4.6743640000000003E-3</v>
      </c>
      <c r="AI79" s="12">
        <v>4.2317409999999998E-3</v>
      </c>
      <c r="AJ79" s="12">
        <v>3.066937E-3</v>
      </c>
    </row>
    <row r="80" spans="1:36" x14ac:dyDescent="0.25">
      <c r="A80" s="4" t="s">
        <v>73</v>
      </c>
      <c r="B80" s="13" t="s">
        <v>1640</v>
      </c>
      <c r="C80" s="18">
        <f t="shared" si="4"/>
        <v>0</v>
      </c>
      <c r="D80" s="10">
        <f t="shared" si="5"/>
        <v>2.0653528600000004E-3</v>
      </c>
      <c r="E80" s="18">
        <f t="shared" si="7"/>
        <v>1.0326764300000002E-3</v>
      </c>
      <c r="F80" s="30">
        <f t="shared" si="6"/>
        <v>50</v>
      </c>
      <c r="G80" s="21">
        <v>5.8E-4</v>
      </c>
      <c r="H80" s="11">
        <v>5.8E-4</v>
      </c>
      <c r="I80" s="19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9">
        <v>6.701306E-4</v>
      </c>
      <c r="AB80" s="12">
        <v>6.6671839999999998E-4</v>
      </c>
      <c r="AC80" s="12">
        <v>1.297526E-3</v>
      </c>
      <c r="AD80" s="12">
        <v>1.0058650000000001E-3</v>
      </c>
      <c r="AE80" s="12">
        <v>2.1630769999999998E-3</v>
      </c>
      <c r="AF80" s="12">
        <v>1.418616E-4</v>
      </c>
      <c r="AG80" s="12">
        <v>4.0635879999999999E-3</v>
      </c>
      <c r="AH80" s="12">
        <v>4.6173589999999997E-3</v>
      </c>
      <c r="AI80" s="12">
        <v>3.657497E-3</v>
      </c>
      <c r="AJ80" s="12">
        <v>2.3699060000000002E-3</v>
      </c>
    </row>
    <row r="81" spans="1:36" x14ac:dyDescent="0.25">
      <c r="A81" s="4" t="s">
        <v>113</v>
      </c>
      <c r="B81" s="13" t="s">
        <v>1600</v>
      </c>
      <c r="C81" s="18">
        <f t="shared" si="4"/>
        <v>0</v>
      </c>
      <c r="D81" s="10">
        <f t="shared" si="5"/>
        <v>2.0026766299999998E-3</v>
      </c>
      <c r="E81" s="18">
        <f t="shared" si="7"/>
        <v>1.0013383149999999E-3</v>
      </c>
      <c r="F81" s="30">
        <f t="shared" si="6"/>
        <v>50</v>
      </c>
      <c r="G81" s="21">
        <v>5.8E-4</v>
      </c>
      <c r="H81" s="11">
        <v>5.8E-4</v>
      </c>
      <c r="I81" s="19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9">
        <v>7.6701700000000005E-4</v>
      </c>
      <c r="AB81" s="12">
        <v>5.2586240000000002E-4</v>
      </c>
      <c r="AC81" s="12">
        <v>1.4171559999999999E-3</v>
      </c>
      <c r="AD81" s="12">
        <v>1.106451E-3</v>
      </c>
      <c r="AE81" s="12">
        <v>2.2813159999999998E-3</v>
      </c>
      <c r="AF81" s="12">
        <v>1.2547489999999999E-4</v>
      </c>
      <c r="AG81" s="12">
        <v>3.789639E-3</v>
      </c>
      <c r="AH81" s="12">
        <v>4.6662199999999996E-3</v>
      </c>
      <c r="AI81" s="12">
        <v>3.0125759999999999E-3</v>
      </c>
      <c r="AJ81" s="12">
        <v>2.335054E-3</v>
      </c>
    </row>
    <row r="82" spans="1:36" x14ac:dyDescent="0.25">
      <c r="A82" s="4" t="s">
        <v>83</v>
      </c>
      <c r="B82" s="13" t="s">
        <v>1630</v>
      </c>
      <c r="C82" s="18">
        <f t="shared" si="4"/>
        <v>8.2693171000000004E-6</v>
      </c>
      <c r="D82" s="10">
        <f t="shared" si="5"/>
        <v>1.6226740800000001E-3</v>
      </c>
      <c r="E82" s="18">
        <f t="shared" si="7"/>
        <v>8.1547169855000008E-4</v>
      </c>
      <c r="F82" s="29">
        <f t="shared" si="6"/>
        <v>7.6163893499844662</v>
      </c>
      <c r="G82" s="21">
        <v>1.5100000000000001E-3</v>
      </c>
      <c r="H82" s="11">
        <v>1.66E-3</v>
      </c>
      <c r="I82" s="19">
        <v>3.5987820000000001E-6</v>
      </c>
      <c r="J82" s="12">
        <v>0</v>
      </c>
      <c r="K82" s="12">
        <v>0</v>
      </c>
      <c r="L82" s="12">
        <v>3.1068590000000002E-5</v>
      </c>
      <c r="M82" s="12">
        <v>0</v>
      </c>
      <c r="N82" s="12">
        <v>0</v>
      </c>
      <c r="O82" s="12">
        <v>1.9298539999999999E-6</v>
      </c>
      <c r="P82" s="12">
        <v>1.367713E-6</v>
      </c>
      <c r="Q82" s="12">
        <v>0</v>
      </c>
      <c r="R82" s="12">
        <v>0</v>
      </c>
      <c r="S82" s="12">
        <v>0</v>
      </c>
      <c r="T82" s="12">
        <v>3.8163869999999999E-6</v>
      </c>
      <c r="U82" s="12">
        <v>1.7813519999999999E-6</v>
      </c>
      <c r="V82" s="12">
        <v>1.6084929999999999E-6</v>
      </c>
      <c r="W82" s="12">
        <v>3.6682610000000001E-5</v>
      </c>
      <c r="X82" s="12">
        <v>6.6129020000000005E-5</v>
      </c>
      <c r="Y82" s="12">
        <v>4.5013449999999999E-7</v>
      </c>
      <c r="Z82" s="12">
        <v>4.1477229999999998E-7</v>
      </c>
      <c r="AA82" s="19">
        <v>9.3656809999999996E-4</v>
      </c>
      <c r="AB82" s="12">
        <v>9.2651949999999995E-4</v>
      </c>
      <c r="AC82" s="12">
        <v>1.067468E-3</v>
      </c>
      <c r="AD82" s="12">
        <v>8.6138619999999997E-4</v>
      </c>
      <c r="AE82" s="12">
        <v>1.745763E-3</v>
      </c>
      <c r="AF82" s="12">
        <v>1.9617160000000001E-3</v>
      </c>
      <c r="AG82" s="12">
        <v>2.275305E-3</v>
      </c>
      <c r="AH82" s="12">
        <v>2.5652000000000001E-3</v>
      </c>
      <c r="AI82" s="12">
        <v>1.9612660000000001E-3</v>
      </c>
      <c r="AJ82" s="12">
        <v>1.9255489999999999E-3</v>
      </c>
    </row>
    <row r="83" spans="1:36" x14ac:dyDescent="0.25">
      <c r="A83" s="4" t="s">
        <v>112</v>
      </c>
      <c r="B83" s="13" t="s">
        <v>1601</v>
      </c>
      <c r="C83" s="18">
        <f t="shared" si="4"/>
        <v>1.5227905555555555E-4</v>
      </c>
      <c r="D83" s="10">
        <f t="shared" si="5"/>
        <v>1.272864E-5</v>
      </c>
      <c r="E83" s="18">
        <f t="shared" si="7"/>
        <v>8.2503847777777781E-5</v>
      </c>
      <c r="F83" s="29">
        <f t="shared" si="6"/>
        <v>-3.5805673404778289</v>
      </c>
      <c r="G83" s="21">
        <v>0.5</v>
      </c>
      <c r="H83" s="11">
        <v>0.5</v>
      </c>
      <c r="I83" s="19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1.052267E-3</v>
      </c>
      <c r="X83" s="12">
        <v>1.688756E-3</v>
      </c>
      <c r="Y83" s="12">
        <v>0</v>
      </c>
      <c r="Z83" s="12">
        <v>0</v>
      </c>
      <c r="AA83" s="19">
        <v>9.6078969999999997E-5</v>
      </c>
      <c r="AB83" s="12">
        <v>3.1207429999999997E-5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</row>
    <row r="84" spans="1:36" x14ac:dyDescent="0.25">
      <c r="A84" s="4" t="s">
        <v>103</v>
      </c>
      <c r="B84" s="13" t="s">
        <v>1610</v>
      </c>
      <c r="C84" s="18">
        <f t="shared" si="4"/>
        <v>6.8873111111111108E-9</v>
      </c>
      <c r="D84" s="10">
        <f t="shared" si="5"/>
        <v>1.7852402379999999E-3</v>
      </c>
      <c r="E84" s="18">
        <f t="shared" si="7"/>
        <v>8.9262356265555555E-4</v>
      </c>
      <c r="F84" s="29">
        <f t="shared" si="6"/>
        <v>17.983745951279584</v>
      </c>
      <c r="G84" s="21">
        <v>5.8E-4</v>
      </c>
      <c r="H84" s="11">
        <v>8.6700000000000004E-4</v>
      </c>
      <c r="I84" s="19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1.239716E-7</v>
      </c>
      <c r="W84" s="12">
        <v>0</v>
      </c>
      <c r="X84" s="12">
        <v>0</v>
      </c>
      <c r="Y84" s="12">
        <v>0</v>
      </c>
      <c r="Z84" s="12">
        <v>0</v>
      </c>
      <c r="AA84" s="19">
        <v>5.9342889999999999E-4</v>
      </c>
      <c r="AB84" s="12">
        <v>5.5403359999999999E-4</v>
      </c>
      <c r="AC84" s="12">
        <v>1.205502E-3</v>
      </c>
      <c r="AD84" s="12">
        <v>6.8124489999999999E-4</v>
      </c>
      <c r="AE84" s="12">
        <v>1.766629E-3</v>
      </c>
      <c r="AF84" s="12">
        <v>7.6314980000000002E-5</v>
      </c>
      <c r="AG84" s="12">
        <v>3.6754930000000002E-3</v>
      </c>
      <c r="AH84" s="12">
        <v>4.0310279999999999E-3</v>
      </c>
      <c r="AI84" s="12">
        <v>2.9772380000000001E-3</v>
      </c>
      <c r="AJ84" s="12">
        <v>2.2914900000000002E-3</v>
      </c>
    </row>
    <row r="85" spans="1:36" x14ac:dyDescent="0.25">
      <c r="A85" s="4" t="s">
        <v>82</v>
      </c>
      <c r="B85" s="13" t="s">
        <v>1631</v>
      </c>
      <c r="C85" s="18">
        <f t="shared" si="4"/>
        <v>1.1431382111111111E-7</v>
      </c>
      <c r="D85" s="10">
        <f t="shared" si="5"/>
        <v>1.7591500319999998E-3</v>
      </c>
      <c r="E85" s="18">
        <f t="shared" si="7"/>
        <v>8.7963217291055543E-4</v>
      </c>
      <c r="F85" s="29">
        <f t="shared" si="6"/>
        <v>13.909591067099075</v>
      </c>
      <c r="G85" s="21">
        <v>1.5699999999999999E-2</v>
      </c>
      <c r="H85" s="11">
        <v>8.6700000000000004E-4</v>
      </c>
      <c r="I85" s="19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1.6045980000000001E-7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5.3514800000000002E-7</v>
      </c>
      <c r="V85" s="12">
        <v>0</v>
      </c>
      <c r="W85" s="12">
        <v>0</v>
      </c>
      <c r="X85" s="12">
        <v>1.3209079999999999E-6</v>
      </c>
      <c r="Y85" s="12">
        <v>4.1132980000000002E-8</v>
      </c>
      <c r="Z85" s="12">
        <v>0</v>
      </c>
      <c r="AA85" s="19">
        <v>2.284903E-3</v>
      </c>
      <c r="AB85" s="12">
        <v>1.129978E-3</v>
      </c>
      <c r="AC85" s="12">
        <v>6.3587950000000004E-3</v>
      </c>
      <c r="AD85" s="12">
        <v>5.2762190000000004E-3</v>
      </c>
      <c r="AE85" s="12">
        <v>2.2395850000000001E-3</v>
      </c>
      <c r="AF85" s="12">
        <v>1.858715E-4</v>
      </c>
      <c r="AG85" s="12">
        <v>4.8093409999999997E-5</v>
      </c>
      <c r="AH85" s="12">
        <v>3.8518710000000002E-5</v>
      </c>
      <c r="AI85" s="12">
        <v>0</v>
      </c>
      <c r="AJ85" s="12">
        <v>2.9536700000000001E-5</v>
      </c>
    </row>
    <row r="86" spans="1:36" x14ac:dyDescent="0.25">
      <c r="A86" s="4" t="s">
        <v>59</v>
      </c>
      <c r="B86" s="13" t="s">
        <v>1654</v>
      </c>
      <c r="C86" s="18">
        <f t="shared" si="4"/>
        <v>1.5801744444444443E-8</v>
      </c>
      <c r="D86" s="10">
        <f t="shared" si="5"/>
        <v>1.5815618789999999E-3</v>
      </c>
      <c r="E86" s="18">
        <f t="shared" si="7"/>
        <v>7.9078884037222217E-4</v>
      </c>
      <c r="F86" s="29">
        <f t="shared" si="6"/>
        <v>16.610906642691578</v>
      </c>
      <c r="G86" s="21">
        <v>8.6700000000000004E-4</v>
      </c>
      <c r="H86" s="11">
        <v>8.6700000000000004E-4</v>
      </c>
      <c r="I86" s="19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1.6045980000000001E-7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1.239716E-7</v>
      </c>
      <c r="W86" s="12">
        <v>0</v>
      </c>
      <c r="X86" s="12">
        <v>0</v>
      </c>
      <c r="Y86" s="12">
        <v>0</v>
      </c>
      <c r="Z86" s="12">
        <v>0</v>
      </c>
      <c r="AA86" s="19">
        <v>4.158039E-4</v>
      </c>
      <c r="AB86" s="12">
        <v>3.8813660000000001E-4</v>
      </c>
      <c r="AC86" s="12">
        <v>1.1042770000000001E-3</v>
      </c>
      <c r="AD86" s="12">
        <v>8.2298039999999999E-4</v>
      </c>
      <c r="AE86" s="12">
        <v>1.7388080000000001E-3</v>
      </c>
      <c r="AF86" s="12">
        <v>7.1164890000000006E-5</v>
      </c>
      <c r="AG86" s="12">
        <v>3.0286670000000001E-3</v>
      </c>
      <c r="AH86" s="12">
        <v>3.526132E-3</v>
      </c>
      <c r="AI86" s="12">
        <v>2.332317E-3</v>
      </c>
      <c r="AJ86" s="12">
        <v>2.3873319999999998E-3</v>
      </c>
    </row>
    <row r="87" spans="1:36" x14ac:dyDescent="0.25">
      <c r="A87" s="4" t="s">
        <v>76</v>
      </c>
      <c r="B87" s="13" t="s">
        <v>1637</v>
      </c>
      <c r="C87" s="18">
        <f t="shared" si="4"/>
        <v>1.157454611111111E-4</v>
      </c>
      <c r="D87" s="10">
        <f t="shared" si="5"/>
        <v>1.2390559E-4</v>
      </c>
      <c r="E87" s="18">
        <f t="shared" si="7"/>
        <v>1.1982552555555555E-4</v>
      </c>
      <c r="F87" s="29">
        <f t="shared" si="6"/>
        <v>9.8285655952108933E-2</v>
      </c>
      <c r="G87" s="21">
        <v>0.5</v>
      </c>
      <c r="H87" s="11">
        <v>0.5</v>
      </c>
      <c r="I87" s="19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5.9530629999999998E-4</v>
      </c>
      <c r="X87" s="12">
        <v>1.488112E-3</v>
      </c>
      <c r="Y87" s="12">
        <v>0</v>
      </c>
      <c r="Z87" s="12">
        <v>0</v>
      </c>
      <c r="AA87" s="19">
        <v>5.6920729999999995E-4</v>
      </c>
      <c r="AB87" s="12">
        <v>6.698486E-4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</row>
    <row r="88" spans="1:36" x14ac:dyDescent="0.25">
      <c r="A88" s="4" t="s">
        <v>24</v>
      </c>
      <c r="B88" s="17" t="s">
        <v>1568</v>
      </c>
      <c r="C88" s="18">
        <f t="shared" si="4"/>
        <v>1.2263145057222226E-3</v>
      </c>
      <c r="D88" s="10">
        <f t="shared" si="5"/>
        <v>8.7081060490000006E-4</v>
      </c>
      <c r="E88" s="18">
        <f t="shared" si="7"/>
        <v>1.0485625553111114E-3</v>
      </c>
      <c r="F88" s="29">
        <f t="shared" si="6"/>
        <v>-0.49389814389247033</v>
      </c>
      <c r="G88" s="21">
        <v>0.17399999999999999</v>
      </c>
      <c r="H88" s="11">
        <v>0.29699999999999999</v>
      </c>
      <c r="I88" s="19">
        <v>1.3932589999999999E-4</v>
      </c>
      <c r="J88" s="12">
        <v>1.436023E-3</v>
      </c>
      <c r="K88" s="12">
        <v>0</v>
      </c>
      <c r="L88" s="12">
        <v>1.069673E-6</v>
      </c>
      <c r="M88" s="12">
        <v>0</v>
      </c>
      <c r="N88" s="12">
        <v>1.701042E-3</v>
      </c>
      <c r="O88" s="12">
        <v>7.2640559999999994E-5</v>
      </c>
      <c r="P88" s="12">
        <v>7.311277E-5</v>
      </c>
      <c r="Q88" s="12">
        <v>3.4873560000000002E-4</v>
      </c>
      <c r="R88" s="12">
        <v>1.9850710000000001E-3</v>
      </c>
      <c r="S88" s="12">
        <v>0</v>
      </c>
      <c r="T88" s="12">
        <v>1.440146E-2</v>
      </c>
      <c r="U88" s="12">
        <v>7.0214979999999995E-4</v>
      </c>
      <c r="V88" s="12">
        <v>3.8289969999999999E-4</v>
      </c>
      <c r="W88" s="12">
        <v>3.1274539999999999E-4</v>
      </c>
      <c r="X88" s="12">
        <v>1.6135149999999999E-4</v>
      </c>
      <c r="Y88" s="12">
        <v>1.707407E-4</v>
      </c>
      <c r="Z88" s="12">
        <v>1.8529350000000001E-4</v>
      </c>
      <c r="AA88" s="19">
        <v>6.0150280000000002E-4</v>
      </c>
      <c r="AB88" s="12">
        <v>7.5436220000000003E-4</v>
      </c>
      <c r="AC88" s="12">
        <v>3.2484149999999998E-4</v>
      </c>
      <c r="AD88" s="12">
        <v>2.8255659999999998E-4</v>
      </c>
      <c r="AE88" s="12">
        <v>1.2867180000000001E-3</v>
      </c>
      <c r="AF88" s="12">
        <v>5.431005E-3</v>
      </c>
      <c r="AG88" s="12">
        <v>7.9902020000000007E-6</v>
      </c>
      <c r="AH88" s="12">
        <v>0</v>
      </c>
      <c r="AI88" s="12">
        <v>1.1749929999999999E-5</v>
      </c>
      <c r="AJ88" s="12">
        <v>7.3798169999999999E-6</v>
      </c>
    </row>
    <row r="89" spans="1:36" x14ac:dyDescent="0.25">
      <c r="A89" s="4" t="s">
        <v>81</v>
      </c>
      <c r="B89" s="13" t="s">
        <v>1632</v>
      </c>
      <c r="C89" s="18">
        <f t="shared" si="4"/>
        <v>9.9004747888888873E-6</v>
      </c>
      <c r="D89" s="10">
        <f t="shared" si="5"/>
        <v>7.7244894200000015E-4</v>
      </c>
      <c r="E89" s="18">
        <f t="shared" si="7"/>
        <v>3.911747083944445E-4</v>
      </c>
      <c r="F89" s="29">
        <f t="shared" si="6"/>
        <v>6.2857980524501009</v>
      </c>
      <c r="G89" s="21">
        <v>1.6100000000000001E-3</v>
      </c>
      <c r="H89" s="11">
        <v>3.8E-3</v>
      </c>
      <c r="I89" s="19">
        <v>7.7841989999999997E-6</v>
      </c>
      <c r="J89" s="12">
        <v>0</v>
      </c>
      <c r="K89" s="12">
        <v>0</v>
      </c>
      <c r="L89" s="12">
        <v>5.8892099999999998E-5</v>
      </c>
      <c r="M89" s="12">
        <v>0</v>
      </c>
      <c r="N89" s="12">
        <v>4.1025130000000001E-7</v>
      </c>
      <c r="O89" s="12">
        <v>4.4993780000000003E-6</v>
      </c>
      <c r="P89" s="12">
        <v>1.367713E-7</v>
      </c>
      <c r="Q89" s="12">
        <v>9.6415120000000003E-7</v>
      </c>
      <c r="R89" s="12">
        <v>8.6973249999999996E-7</v>
      </c>
      <c r="S89" s="12">
        <v>0</v>
      </c>
      <c r="T89" s="12">
        <v>0</v>
      </c>
      <c r="U89" s="12">
        <v>9.6489929999999995E-6</v>
      </c>
      <c r="V89" s="12">
        <v>3.7113029999999999E-7</v>
      </c>
      <c r="W89" s="12">
        <v>3.0603769999999998E-5</v>
      </c>
      <c r="X89" s="12">
        <v>6.3453760000000003E-5</v>
      </c>
      <c r="Y89" s="12">
        <v>5.7430960000000004E-7</v>
      </c>
      <c r="Z89" s="12">
        <v>0</v>
      </c>
      <c r="AA89" s="19">
        <v>9.0023570000000001E-4</v>
      </c>
      <c r="AB89" s="12">
        <v>8.6704700000000002E-4</v>
      </c>
      <c r="AC89" s="12">
        <v>7.2790259999999999E-4</v>
      </c>
      <c r="AD89" s="12">
        <v>4.2429209999999998E-4</v>
      </c>
      <c r="AE89" s="12">
        <v>1.0571949999999999E-3</v>
      </c>
      <c r="AF89" s="12">
        <v>3.516108E-3</v>
      </c>
      <c r="AG89" s="12">
        <v>4.8093409999999997E-5</v>
      </c>
      <c r="AH89" s="12">
        <v>9.6093199999999993E-6</v>
      </c>
      <c r="AI89" s="12">
        <v>7.0322890000000003E-5</v>
      </c>
      <c r="AJ89" s="12">
        <v>1.036834E-4</v>
      </c>
    </row>
    <row r="90" spans="1:36" x14ac:dyDescent="0.25">
      <c r="A90" s="4" t="s">
        <v>98</v>
      </c>
      <c r="B90" s="13" t="s">
        <v>1615</v>
      </c>
      <c r="C90" s="18">
        <f t="shared" si="4"/>
        <v>0</v>
      </c>
      <c r="D90" s="10">
        <f t="shared" si="5"/>
        <v>1.3188885989999998E-3</v>
      </c>
      <c r="E90" s="18">
        <f t="shared" si="7"/>
        <v>6.5944429949999991E-4</v>
      </c>
      <c r="F90" s="30">
        <f t="shared" si="6"/>
        <v>50</v>
      </c>
      <c r="G90" s="21">
        <v>5.8E-4</v>
      </c>
      <c r="H90" s="11">
        <v>5.8E-4</v>
      </c>
      <c r="I90" s="19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9">
        <v>3.8875649999999998E-4</v>
      </c>
      <c r="AB90" s="12">
        <v>3.6309549999999997E-4</v>
      </c>
      <c r="AC90" s="12">
        <v>8.0612230000000004E-4</v>
      </c>
      <c r="AD90" s="12">
        <v>5.404238E-4</v>
      </c>
      <c r="AE90" s="12">
        <v>1.446688E-3</v>
      </c>
      <c r="AF90" s="12">
        <v>7.1164890000000006E-5</v>
      </c>
      <c r="AG90" s="12">
        <v>2.7471079999999998E-3</v>
      </c>
      <c r="AH90" s="12">
        <v>2.9316569999999998E-3</v>
      </c>
      <c r="AI90" s="12">
        <v>2.473669E-3</v>
      </c>
      <c r="AJ90" s="12">
        <v>1.4202010000000001E-3</v>
      </c>
    </row>
    <row r="91" spans="1:36" x14ac:dyDescent="0.25">
      <c r="A91" s="4" t="s">
        <v>70</v>
      </c>
      <c r="B91" s="13" t="s">
        <v>1643</v>
      </c>
      <c r="C91" s="18">
        <f t="shared" si="4"/>
        <v>5.1640502388888886E-6</v>
      </c>
      <c r="D91" s="10">
        <f t="shared" si="5"/>
        <v>8.3554070100000009E-4</v>
      </c>
      <c r="E91" s="18">
        <f t="shared" si="7"/>
        <v>4.2035237561944449E-4</v>
      </c>
      <c r="F91" s="29">
        <f t="shared" si="6"/>
        <v>7.3380632604867131</v>
      </c>
      <c r="G91" s="21">
        <v>2.4599999999999999E-3</v>
      </c>
      <c r="H91" s="11">
        <v>3.7000000000000002E-3</v>
      </c>
      <c r="I91" s="19">
        <v>7.2201270000000002E-6</v>
      </c>
      <c r="J91" s="12">
        <v>0</v>
      </c>
      <c r="K91" s="12">
        <v>0</v>
      </c>
      <c r="L91" s="12">
        <v>2.9986889999999998E-5</v>
      </c>
      <c r="M91" s="12">
        <v>0</v>
      </c>
      <c r="N91" s="12">
        <v>0</v>
      </c>
      <c r="O91" s="12">
        <v>1.7672260000000001E-6</v>
      </c>
      <c r="P91" s="12">
        <v>2.7291230000000001E-7</v>
      </c>
      <c r="Q91" s="12">
        <v>4.8207560000000001E-7</v>
      </c>
      <c r="R91" s="12">
        <v>0</v>
      </c>
      <c r="S91" s="12">
        <v>0</v>
      </c>
      <c r="T91" s="12">
        <v>0</v>
      </c>
      <c r="U91" s="12">
        <v>3.3845700000000002E-6</v>
      </c>
      <c r="V91" s="12">
        <v>1.239716E-7</v>
      </c>
      <c r="W91" s="12">
        <v>1.358304E-5</v>
      </c>
      <c r="X91" s="12">
        <v>3.5697970000000001E-5</v>
      </c>
      <c r="Y91" s="12">
        <v>1.2339890000000001E-7</v>
      </c>
      <c r="Z91" s="12">
        <v>3.107229E-7</v>
      </c>
      <c r="AA91" s="19">
        <v>1.1747470000000001E-3</v>
      </c>
      <c r="AB91" s="12">
        <v>1.032944E-3</v>
      </c>
      <c r="AC91" s="12">
        <v>6.7176849999999995E-4</v>
      </c>
      <c r="AD91" s="12">
        <v>5.5322569999999998E-4</v>
      </c>
      <c r="AE91" s="12">
        <v>9.9459820000000003E-4</v>
      </c>
      <c r="AF91" s="12">
        <v>3.6846560000000001E-3</v>
      </c>
      <c r="AG91" s="12">
        <v>7.2140110000000005E-5</v>
      </c>
      <c r="AH91" s="12">
        <v>1.930007E-5</v>
      </c>
      <c r="AI91" s="12">
        <v>1.1749929999999999E-5</v>
      </c>
      <c r="AJ91" s="12">
        <v>1.4027749999999999E-4</v>
      </c>
    </row>
    <row r="92" spans="1:36" x14ac:dyDescent="0.25">
      <c r="A92" s="4" t="s">
        <v>27</v>
      </c>
      <c r="B92" s="17" t="s">
        <v>1565</v>
      </c>
      <c r="C92" s="18">
        <f t="shared" si="4"/>
        <v>3.3964186666666671E-5</v>
      </c>
      <c r="D92" s="10">
        <f t="shared" si="5"/>
        <v>0</v>
      </c>
      <c r="E92" s="18">
        <f t="shared" si="7"/>
        <v>1.6982093333333335E-5</v>
      </c>
      <c r="F92" s="30">
        <f t="shared" si="6"/>
        <v>-50</v>
      </c>
      <c r="G92" s="21">
        <v>0.252</v>
      </c>
      <c r="H92" s="11">
        <v>0.46300000000000002</v>
      </c>
      <c r="I92" s="19">
        <v>6.5996470000000002E-5</v>
      </c>
      <c r="J92" s="12">
        <v>0</v>
      </c>
      <c r="K92" s="12">
        <v>0</v>
      </c>
      <c r="L92" s="12">
        <v>0</v>
      </c>
      <c r="M92" s="12">
        <v>0</v>
      </c>
      <c r="N92" s="12">
        <v>3.3186990000000003E-4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3.867019E-5</v>
      </c>
      <c r="V92" s="12">
        <v>0</v>
      </c>
      <c r="W92" s="12">
        <v>1.7481880000000001E-4</v>
      </c>
      <c r="X92" s="12">
        <v>0</v>
      </c>
      <c r="Y92" s="12">
        <v>0</v>
      </c>
      <c r="Z92" s="12">
        <v>0</v>
      </c>
      <c r="AA92" s="19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</row>
    <row r="93" spans="1:36" x14ac:dyDescent="0.25">
      <c r="A93" s="4" t="s">
        <v>65</v>
      </c>
      <c r="B93" s="13" t="s">
        <v>1648</v>
      </c>
      <c r="C93" s="18">
        <f t="shared" si="4"/>
        <v>1.1555174255555556E-4</v>
      </c>
      <c r="D93" s="10">
        <f t="shared" si="5"/>
        <v>8.235048899999999E-6</v>
      </c>
      <c r="E93" s="18">
        <f t="shared" si="7"/>
        <v>6.1893395727777775E-5</v>
      </c>
      <c r="F93" s="29">
        <f t="shared" si="6"/>
        <v>-3.8106179892767797</v>
      </c>
      <c r="G93" s="21">
        <v>0.44700000000000001</v>
      </c>
      <c r="H93" s="11">
        <v>0.39400000000000002</v>
      </c>
      <c r="I93" s="19">
        <v>1.6358099999999999E-7</v>
      </c>
      <c r="J93" s="12">
        <v>1.4007110000000001E-6</v>
      </c>
      <c r="K93" s="12">
        <v>2.9021760000000001E-6</v>
      </c>
      <c r="L93" s="12">
        <v>3.2150280000000001E-6</v>
      </c>
      <c r="M93" s="12">
        <v>1.88877E-6</v>
      </c>
      <c r="N93" s="12">
        <v>0</v>
      </c>
      <c r="O93" s="12">
        <v>8.0338290000000002E-7</v>
      </c>
      <c r="P93" s="12">
        <v>4.0968359999999998E-7</v>
      </c>
      <c r="Q93" s="12">
        <v>1.4436630000000001E-6</v>
      </c>
      <c r="R93" s="12">
        <v>8.6973249999999996E-7</v>
      </c>
      <c r="S93" s="12">
        <v>3.3934399999999998E-6</v>
      </c>
      <c r="T93" s="12">
        <v>3.8163869999999999E-6</v>
      </c>
      <c r="U93" s="12">
        <v>1.7813520000000001E-7</v>
      </c>
      <c r="V93" s="12">
        <v>2.4794329999999999E-7</v>
      </c>
      <c r="W93" s="12">
        <v>5.8692170000000004E-4</v>
      </c>
      <c r="X93" s="12">
        <v>1.471392E-3</v>
      </c>
      <c r="Y93" s="12">
        <v>5.7430960000000004E-7</v>
      </c>
      <c r="Z93" s="12">
        <v>3.107229E-7</v>
      </c>
      <c r="AA93" s="19">
        <v>9.6078970000000001E-6</v>
      </c>
      <c r="AB93" s="12">
        <v>1.0392039999999999E-5</v>
      </c>
      <c r="AC93" s="12">
        <v>1.122682E-5</v>
      </c>
      <c r="AD93" s="12">
        <v>2.569528E-5</v>
      </c>
      <c r="AE93" s="12">
        <v>9.0418019999999992E-6</v>
      </c>
      <c r="AF93" s="12">
        <v>1.638665E-5</v>
      </c>
      <c r="AG93" s="12">
        <v>0</v>
      </c>
      <c r="AH93" s="12">
        <v>0</v>
      </c>
      <c r="AI93" s="12">
        <v>0</v>
      </c>
      <c r="AJ93" s="12">
        <v>0</v>
      </c>
    </row>
    <row r="94" spans="1:36" x14ac:dyDescent="0.25">
      <c r="A94" s="4" t="s">
        <v>80</v>
      </c>
      <c r="B94" s="13" t="s">
        <v>1633</v>
      </c>
      <c r="C94" s="18">
        <f t="shared" si="4"/>
        <v>7.7169972222222222E-5</v>
      </c>
      <c r="D94" s="10">
        <f t="shared" si="5"/>
        <v>2.2136889999999995E-4</v>
      </c>
      <c r="E94" s="18">
        <f t="shared" si="7"/>
        <v>1.4926943611111109E-4</v>
      </c>
      <c r="F94" s="29">
        <f t="shared" si="6"/>
        <v>1.5203410613379496</v>
      </c>
      <c r="G94" s="21">
        <v>0.5</v>
      </c>
      <c r="H94" s="11">
        <v>0.5</v>
      </c>
      <c r="I94" s="19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4.3599900000000001E-4</v>
      </c>
      <c r="X94" s="12">
        <v>9.5306049999999999E-4</v>
      </c>
      <c r="Y94" s="12">
        <v>0</v>
      </c>
      <c r="Z94" s="12">
        <v>0</v>
      </c>
      <c r="AA94" s="19">
        <v>1.0899709999999999E-3</v>
      </c>
      <c r="AB94" s="12">
        <v>1.1237179999999999E-3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</row>
    <row r="95" spans="1:36" x14ac:dyDescent="0.25">
      <c r="A95" s="4" t="s">
        <v>17</v>
      </c>
      <c r="B95" s="17" t="s">
        <v>1712</v>
      </c>
      <c r="C95" s="18">
        <f t="shared" si="4"/>
        <v>3.1629123333333331E-5</v>
      </c>
      <c r="D95" s="10">
        <f t="shared" si="5"/>
        <v>2.313489E-5</v>
      </c>
      <c r="E95" s="18">
        <f t="shared" si="7"/>
        <v>2.7382006666666666E-5</v>
      </c>
      <c r="F95" s="29">
        <f t="shared" si="6"/>
        <v>-0.45118332982432174</v>
      </c>
      <c r="G95" s="21">
        <v>0.41299999999999998</v>
      </c>
      <c r="H95" s="11">
        <v>0.308</v>
      </c>
      <c r="I95" s="19">
        <v>2.899332E-5</v>
      </c>
      <c r="J95" s="12">
        <v>0</v>
      </c>
      <c r="K95" s="12">
        <v>0</v>
      </c>
      <c r="L95" s="12">
        <v>0</v>
      </c>
      <c r="M95" s="12">
        <v>0</v>
      </c>
      <c r="N95" s="12">
        <v>5.4033089999999998E-4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9">
        <v>0</v>
      </c>
      <c r="AB95" s="12">
        <v>0</v>
      </c>
      <c r="AC95" s="12">
        <v>0</v>
      </c>
      <c r="AD95" s="12">
        <v>2.3134889999999999E-4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</row>
    <row r="96" spans="1:36" x14ac:dyDescent="0.25">
      <c r="A96" s="4" t="s">
        <v>6</v>
      </c>
      <c r="B96" s="17" t="s">
        <v>1586</v>
      </c>
      <c r="C96" s="18">
        <f t="shared" si="4"/>
        <v>8.4623288888888891E-5</v>
      </c>
      <c r="D96" s="10">
        <f t="shared" si="5"/>
        <v>2.417934E-5</v>
      </c>
      <c r="E96" s="18">
        <f t="shared" si="7"/>
        <v>5.4401314444444444E-5</v>
      </c>
      <c r="F96" s="29">
        <f t="shared" si="6"/>
        <v>-1.8072798919311313</v>
      </c>
      <c r="G96" s="21">
        <v>0.5</v>
      </c>
      <c r="H96" s="11">
        <v>0.5</v>
      </c>
      <c r="I96" s="19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8.5942099999999997E-4</v>
      </c>
      <c r="X96" s="12">
        <v>6.6379820000000002E-4</v>
      </c>
      <c r="Y96" s="12">
        <v>0</v>
      </c>
      <c r="Z96" s="12">
        <v>0</v>
      </c>
      <c r="AA96" s="19">
        <v>1.3442980000000001E-4</v>
      </c>
      <c r="AB96" s="12">
        <v>1.073636E-4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</row>
    <row r="97" spans="1:36" x14ac:dyDescent="0.25">
      <c r="A97" s="4" t="s">
        <v>66</v>
      </c>
      <c r="B97" s="13" t="s">
        <v>1647</v>
      </c>
      <c r="C97" s="18">
        <f t="shared" si="4"/>
        <v>4.0702025788888892E-5</v>
      </c>
      <c r="D97" s="10">
        <f t="shared" si="5"/>
        <v>1.289336E-6</v>
      </c>
      <c r="E97" s="18">
        <f t="shared" si="7"/>
        <v>2.0995680894444446E-5</v>
      </c>
      <c r="F97" s="29">
        <f t="shared" si="6"/>
        <v>-4.9804004178892809</v>
      </c>
      <c r="G97" s="21">
        <v>1.72E-2</v>
      </c>
      <c r="H97" s="11">
        <v>0.5</v>
      </c>
      <c r="I97" s="19">
        <v>0</v>
      </c>
      <c r="J97" s="12">
        <v>1.4007110000000001E-6</v>
      </c>
      <c r="K97" s="12">
        <v>1.4510880000000001E-6</v>
      </c>
      <c r="L97" s="12">
        <v>0</v>
      </c>
      <c r="M97" s="12">
        <v>2.7651420000000002E-4</v>
      </c>
      <c r="N97" s="12">
        <v>4.0191279999999998E-4</v>
      </c>
      <c r="O97" s="12">
        <v>1.6045980000000001E-7</v>
      </c>
      <c r="P97" s="12">
        <v>0</v>
      </c>
      <c r="Q97" s="12">
        <v>8.6671039999999997E-6</v>
      </c>
      <c r="R97" s="12">
        <v>0</v>
      </c>
      <c r="S97" s="12">
        <v>5.0750109999999998E-6</v>
      </c>
      <c r="T97" s="12">
        <v>1.2699469999999999E-6</v>
      </c>
      <c r="U97" s="12">
        <v>3.562705E-5</v>
      </c>
      <c r="V97" s="12">
        <v>1.239716E-7</v>
      </c>
      <c r="W97" s="12">
        <v>0</v>
      </c>
      <c r="X97" s="12">
        <v>0</v>
      </c>
      <c r="Y97" s="12">
        <v>1.2339890000000001E-7</v>
      </c>
      <c r="Z97" s="12">
        <v>3.107229E-7</v>
      </c>
      <c r="AA97" s="19">
        <v>0</v>
      </c>
      <c r="AB97" s="12">
        <v>0</v>
      </c>
      <c r="AC97" s="12">
        <v>0</v>
      </c>
      <c r="AD97" s="12">
        <v>1.289336E-5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</row>
    <row r="98" spans="1:36" x14ac:dyDescent="0.25">
      <c r="A98" s="4" t="s">
        <v>104</v>
      </c>
      <c r="B98" s="13" t="s">
        <v>1609</v>
      </c>
      <c r="C98" s="18">
        <f t="shared" si="4"/>
        <v>6.0700210888888888E-6</v>
      </c>
      <c r="D98" s="10">
        <f t="shared" si="5"/>
        <v>6.5431722099999995E-4</v>
      </c>
      <c r="E98" s="18">
        <f t="shared" si="7"/>
        <v>3.3019362104444444E-4</v>
      </c>
      <c r="F98" s="29">
        <f t="shared" si="6"/>
        <v>6.7521449025192766</v>
      </c>
      <c r="G98" s="21">
        <v>1.5100000000000001E-3</v>
      </c>
      <c r="H98" s="11">
        <v>3.7000000000000002E-3</v>
      </c>
      <c r="I98" s="19">
        <v>5.0710110000000003E-6</v>
      </c>
      <c r="J98" s="12">
        <v>0</v>
      </c>
      <c r="K98" s="12">
        <v>0</v>
      </c>
      <c r="L98" s="12">
        <v>3.3231970000000001E-5</v>
      </c>
      <c r="M98" s="12">
        <v>0</v>
      </c>
      <c r="N98" s="12">
        <v>0</v>
      </c>
      <c r="O98" s="12">
        <v>1.604598E-6</v>
      </c>
      <c r="P98" s="12">
        <v>1.367713E-7</v>
      </c>
      <c r="Q98" s="12">
        <v>0</v>
      </c>
      <c r="R98" s="12">
        <v>0</v>
      </c>
      <c r="S98" s="12">
        <v>0</v>
      </c>
      <c r="T98" s="12">
        <v>0</v>
      </c>
      <c r="U98" s="12">
        <v>8.238755E-6</v>
      </c>
      <c r="V98" s="12">
        <v>1.239716E-7</v>
      </c>
      <c r="W98" s="12">
        <v>2.1758029999999999E-5</v>
      </c>
      <c r="X98" s="12">
        <v>3.8373220000000002E-5</v>
      </c>
      <c r="Y98" s="12">
        <v>4.1132979999999998E-7</v>
      </c>
      <c r="Z98" s="12">
        <v>3.107229E-7</v>
      </c>
      <c r="AA98" s="19">
        <v>9.5675280000000001E-4</v>
      </c>
      <c r="AB98" s="12">
        <v>7.7940319999999998E-4</v>
      </c>
      <c r="AC98" s="12">
        <v>5.374148E-4</v>
      </c>
      <c r="AD98" s="12">
        <v>3.9868830000000001E-4</v>
      </c>
      <c r="AE98" s="12">
        <v>8.4158309999999995E-4</v>
      </c>
      <c r="AF98" s="12">
        <v>2.8512780000000001E-3</v>
      </c>
      <c r="AG98" s="12">
        <v>5.6159709999999998E-5</v>
      </c>
      <c r="AH98" s="12">
        <v>9.6093199999999993E-6</v>
      </c>
      <c r="AI98" s="12">
        <v>2.3411509999999998E-5</v>
      </c>
      <c r="AJ98" s="12">
        <v>8.8871470000000002E-5</v>
      </c>
    </row>
    <row r="99" spans="1:36" x14ac:dyDescent="0.25">
      <c r="A99" s="4" t="s">
        <v>35</v>
      </c>
      <c r="B99" s="17" t="s">
        <v>1557</v>
      </c>
      <c r="C99" s="18">
        <f t="shared" si="4"/>
        <v>1.811561943527778E-3</v>
      </c>
      <c r="D99" s="10">
        <f t="shared" si="5"/>
        <v>2.58542421E-4</v>
      </c>
      <c r="E99" s="18">
        <f t="shared" si="7"/>
        <v>1.0350521822638889E-3</v>
      </c>
      <c r="F99" s="29">
        <f t="shared" si="6"/>
        <v>-2.8087612184322031</v>
      </c>
      <c r="G99" s="21">
        <v>0.44700000000000001</v>
      </c>
      <c r="H99" s="11">
        <v>0.5</v>
      </c>
      <c r="I99" s="19">
        <v>1.6358099999999999E-7</v>
      </c>
      <c r="J99" s="12">
        <v>0</v>
      </c>
      <c r="K99" s="12">
        <v>0</v>
      </c>
      <c r="L99" s="12">
        <v>0</v>
      </c>
      <c r="M99" s="12">
        <v>0</v>
      </c>
      <c r="N99" s="12">
        <v>8.2050249999999998E-7</v>
      </c>
      <c r="O99" s="12">
        <v>1.3335509999999999E-4</v>
      </c>
      <c r="P99" s="12">
        <v>1.02736E-4</v>
      </c>
      <c r="Q99" s="12">
        <v>1.1359549999999999E-3</v>
      </c>
      <c r="R99" s="12">
        <v>1.9215020000000001E-3</v>
      </c>
      <c r="S99" s="12">
        <v>2.564017E-3</v>
      </c>
      <c r="T99" s="12">
        <v>2.5595320000000001E-2</v>
      </c>
      <c r="U99" s="12">
        <v>3.258391E-4</v>
      </c>
      <c r="V99" s="12">
        <v>2.9031329999999999E-4</v>
      </c>
      <c r="W99" s="12">
        <v>2.318341E-4</v>
      </c>
      <c r="X99" s="12">
        <v>0</v>
      </c>
      <c r="Y99" s="12">
        <v>1.8082990000000001E-4</v>
      </c>
      <c r="Z99" s="12">
        <v>1.2542940000000001E-4</v>
      </c>
      <c r="AA99" s="19">
        <v>9.4464199999999999E-4</v>
      </c>
      <c r="AB99" s="12">
        <v>6.7610879999999997E-4</v>
      </c>
      <c r="AC99" s="12">
        <v>4.481524E-5</v>
      </c>
      <c r="AD99" s="12">
        <v>0</v>
      </c>
      <c r="AE99" s="12">
        <v>2.448242E-4</v>
      </c>
      <c r="AF99" s="12">
        <v>3.169647E-4</v>
      </c>
      <c r="AG99" s="12">
        <v>2.168769E-4</v>
      </c>
      <c r="AH99" s="12">
        <v>2.8909390000000001E-5</v>
      </c>
      <c r="AI99" s="12">
        <v>2.3411509999999998E-5</v>
      </c>
      <c r="AJ99" s="12">
        <v>8.8871470000000002E-5</v>
      </c>
    </row>
    <row r="100" spans="1:36" x14ac:dyDescent="0.25">
      <c r="A100" s="4" t="s">
        <v>106</v>
      </c>
      <c r="B100" s="13" t="s">
        <v>1607</v>
      </c>
      <c r="C100" s="18">
        <f t="shared" si="4"/>
        <v>4.1393369222222232E-7</v>
      </c>
      <c r="D100" s="10">
        <f t="shared" si="5"/>
        <v>1.1109334067000002E-3</v>
      </c>
      <c r="E100" s="18">
        <f t="shared" si="7"/>
        <v>5.5567367019611119E-4</v>
      </c>
      <c r="F100" s="29">
        <f t="shared" si="6"/>
        <v>11.390085036774119</v>
      </c>
      <c r="G100" s="21">
        <v>1.6100000000000001E-3</v>
      </c>
      <c r="H100" s="11">
        <v>1.1299999999999999E-3</v>
      </c>
      <c r="I100" s="19">
        <v>0</v>
      </c>
      <c r="J100" s="12">
        <v>0</v>
      </c>
      <c r="K100" s="12">
        <v>2.9021760000000001E-6</v>
      </c>
      <c r="L100" s="12">
        <v>2.1453550000000001E-6</v>
      </c>
      <c r="M100" s="12">
        <v>0</v>
      </c>
      <c r="N100" s="12">
        <v>0</v>
      </c>
      <c r="O100" s="12">
        <v>4.8246340000000005E-7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3.5627050000000001E-7</v>
      </c>
      <c r="V100" s="12">
        <v>1.239716E-7</v>
      </c>
      <c r="W100" s="12">
        <v>1.3583040000000001E-6</v>
      </c>
      <c r="X100" s="12">
        <v>0</v>
      </c>
      <c r="Y100" s="12">
        <v>8.2265960000000004E-8</v>
      </c>
      <c r="Z100" s="12">
        <v>0</v>
      </c>
      <c r="AA100" s="19">
        <v>1.5582560000000001E-3</v>
      </c>
      <c r="AB100" s="12">
        <v>8.1696480000000005E-4</v>
      </c>
      <c r="AC100" s="12">
        <v>3.8465650000000001E-3</v>
      </c>
      <c r="AD100" s="12">
        <v>3.4290850000000001E-3</v>
      </c>
      <c r="AE100" s="12">
        <v>1.293673E-3</v>
      </c>
      <c r="AF100" s="12">
        <v>1.0393819999999999E-4</v>
      </c>
      <c r="AG100" s="12">
        <v>3.2113000000000002E-5</v>
      </c>
      <c r="AH100" s="12">
        <v>9.6093199999999993E-6</v>
      </c>
      <c r="AI100" s="12">
        <v>1.1749929999999999E-5</v>
      </c>
      <c r="AJ100" s="12">
        <v>7.3798169999999999E-6</v>
      </c>
    </row>
    <row r="101" spans="1:36" x14ac:dyDescent="0.25">
      <c r="A101" s="4" t="s">
        <v>88</v>
      </c>
      <c r="B101" s="13" t="s">
        <v>1625</v>
      </c>
      <c r="C101" s="18">
        <f t="shared" si="4"/>
        <v>1.0062093594444443E-5</v>
      </c>
      <c r="D101" s="10">
        <f t="shared" si="5"/>
        <v>1.1560050399999999E-5</v>
      </c>
      <c r="E101" s="18">
        <f t="shared" si="7"/>
        <v>1.0811071997222222E-5</v>
      </c>
      <c r="F101" s="29">
        <f t="shared" si="6"/>
        <v>0.20021717347951082</v>
      </c>
      <c r="G101" s="21">
        <v>0.34399999999999997</v>
      </c>
      <c r="H101" s="11">
        <v>0.5</v>
      </c>
      <c r="I101" s="19">
        <v>1.6358099999999999E-7</v>
      </c>
      <c r="J101" s="12">
        <v>2.8043649999999999E-6</v>
      </c>
      <c r="K101" s="12">
        <v>4.3655610000000002E-6</v>
      </c>
      <c r="L101" s="12">
        <v>9.6150360000000004E-6</v>
      </c>
      <c r="M101" s="12">
        <v>9.4327009999999999E-7</v>
      </c>
      <c r="N101" s="12">
        <v>4.1025130000000001E-7</v>
      </c>
      <c r="O101" s="12">
        <v>4.8246340000000005E-7</v>
      </c>
      <c r="P101" s="12">
        <v>2.7291230000000001E-7</v>
      </c>
      <c r="Q101" s="12">
        <v>0</v>
      </c>
      <c r="R101" s="12">
        <v>8.6973249999999996E-7</v>
      </c>
      <c r="S101" s="12">
        <v>1.6967199999999999E-6</v>
      </c>
      <c r="T101" s="12">
        <v>2.5398939999999999E-6</v>
      </c>
      <c r="U101" s="12">
        <v>3.5627050000000001E-7</v>
      </c>
      <c r="V101" s="12">
        <v>1.239716E-7</v>
      </c>
      <c r="W101" s="12">
        <v>2.0374569999999998E-6</v>
      </c>
      <c r="X101" s="12">
        <v>9.2797989999999994E-6</v>
      </c>
      <c r="Y101" s="12">
        <v>1.9014299999999999E-5</v>
      </c>
      <c r="Z101" s="12">
        <v>1.2614209999999999E-4</v>
      </c>
      <c r="AA101" s="19">
        <v>9.6078970000000001E-6</v>
      </c>
      <c r="AB101" s="12">
        <v>6.9175950000000001E-6</v>
      </c>
      <c r="AC101" s="12">
        <v>2.236161E-5</v>
      </c>
      <c r="AD101" s="12">
        <v>1.289336E-5</v>
      </c>
      <c r="AE101" s="12">
        <v>9.0418019999999992E-6</v>
      </c>
      <c r="AF101" s="12">
        <v>5.477824E-5</v>
      </c>
      <c r="AG101" s="12">
        <v>0</v>
      </c>
      <c r="AH101" s="12">
        <v>0</v>
      </c>
      <c r="AI101" s="12">
        <v>0</v>
      </c>
      <c r="AJ101" s="12">
        <v>0</v>
      </c>
    </row>
    <row r="102" spans="1:36" x14ac:dyDescent="0.25">
      <c r="A102" s="4" t="s">
        <v>60</v>
      </c>
      <c r="B102" s="13" t="s">
        <v>1653</v>
      </c>
      <c r="C102" s="18">
        <f t="shared" si="4"/>
        <v>6.4531615666666666E-6</v>
      </c>
      <c r="D102" s="10">
        <f t="shared" si="5"/>
        <v>6.4603598599999995E-4</v>
      </c>
      <c r="E102" s="18">
        <f t="shared" si="7"/>
        <v>3.2624457378333329E-4</v>
      </c>
      <c r="F102" s="29">
        <f t="shared" si="6"/>
        <v>6.6454645726204795</v>
      </c>
      <c r="G102" s="21">
        <v>1.5100000000000001E-3</v>
      </c>
      <c r="H102" s="11">
        <v>7.0499999999999998E-3</v>
      </c>
      <c r="I102" s="19">
        <v>5.3981729999999997E-6</v>
      </c>
      <c r="J102" s="12">
        <v>0</v>
      </c>
      <c r="K102" s="12">
        <v>0</v>
      </c>
      <c r="L102" s="12">
        <v>3.9662020000000002E-5</v>
      </c>
      <c r="M102" s="12">
        <v>4.7274999999999999E-7</v>
      </c>
      <c r="N102" s="12">
        <v>0</v>
      </c>
      <c r="O102" s="12">
        <v>4.6620060000000002E-6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3.7482629999999998E-6</v>
      </c>
      <c r="V102" s="12">
        <v>0</v>
      </c>
      <c r="W102" s="12">
        <v>1.9703799999999999E-5</v>
      </c>
      <c r="X102" s="12">
        <v>4.2302509999999998E-5</v>
      </c>
      <c r="Y102" s="12">
        <v>0</v>
      </c>
      <c r="Z102" s="12">
        <v>2.0738620000000001E-7</v>
      </c>
      <c r="AA102" s="19">
        <v>7.8316469999999995E-4</v>
      </c>
      <c r="AB102" s="12">
        <v>7.5123200000000001E-4</v>
      </c>
      <c r="AC102" s="12">
        <v>5.8250619999999996E-4</v>
      </c>
      <c r="AD102" s="12">
        <v>5.1482000000000003E-4</v>
      </c>
      <c r="AE102" s="12">
        <v>6.9552320000000004E-4</v>
      </c>
      <c r="AF102" s="12">
        <v>3.015144E-3</v>
      </c>
      <c r="AG102" s="12">
        <v>4.8093409999999997E-5</v>
      </c>
      <c r="AH102" s="12">
        <v>9.6093199999999993E-6</v>
      </c>
      <c r="AI102" s="12">
        <v>2.3411509999999998E-5</v>
      </c>
      <c r="AJ102" s="12">
        <v>3.6855520000000001E-5</v>
      </c>
    </row>
    <row r="103" spans="1:36" x14ac:dyDescent="0.25">
      <c r="A103" s="4" t="s">
        <v>33</v>
      </c>
      <c r="B103" s="17" t="s">
        <v>1559</v>
      </c>
      <c r="C103" s="18">
        <f t="shared" si="4"/>
        <v>1.0481450555555555E-5</v>
      </c>
      <c r="D103" s="10">
        <f t="shared" si="5"/>
        <v>2.0784089999999999E-6</v>
      </c>
      <c r="E103" s="18">
        <f t="shared" si="7"/>
        <v>6.2799297777777775E-6</v>
      </c>
      <c r="F103" s="29">
        <f t="shared" si="6"/>
        <v>-2.3342869008261471</v>
      </c>
      <c r="G103" s="21">
        <v>0.42599999999999999</v>
      </c>
      <c r="H103" s="11">
        <v>0.5</v>
      </c>
      <c r="I103" s="19">
        <v>6.4304250000000004E-5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7.7519410000000003E-5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4.6842450000000001E-5</v>
      </c>
      <c r="W103" s="12">
        <v>0</v>
      </c>
      <c r="X103" s="12">
        <v>0</v>
      </c>
      <c r="Y103" s="12">
        <v>0</v>
      </c>
      <c r="Z103" s="12">
        <v>0</v>
      </c>
      <c r="AA103" s="19">
        <v>0</v>
      </c>
      <c r="AB103" s="12">
        <v>2.0784089999999999E-5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</row>
    <row r="104" spans="1:36" x14ac:dyDescent="0.25">
      <c r="A104" s="4" t="s">
        <v>99</v>
      </c>
      <c r="B104" s="13" t="s">
        <v>1614</v>
      </c>
      <c r="C104" s="18">
        <f t="shared" si="4"/>
        <v>1.6315065822222222E-6</v>
      </c>
      <c r="D104" s="10">
        <f t="shared" si="5"/>
        <v>7.2497992300000005E-4</v>
      </c>
      <c r="E104" s="18">
        <f t="shared" si="7"/>
        <v>3.6330571479111114E-4</v>
      </c>
      <c r="F104" s="29">
        <f t="shared" si="6"/>
        <v>8.7955924247269408</v>
      </c>
      <c r="G104" s="21">
        <v>1.5100000000000001E-3</v>
      </c>
      <c r="H104" s="11">
        <v>1.3500000000000001E-3</v>
      </c>
      <c r="I104" s="19">
        <v>1.472229E-6</v>
      </c>
      <c r="J104" s="12">
        <v>0</v>
      </c>
      <c r="K104" s="12">
        <v>0</v>
      </c>
      <c r="L104" s="12">
        <v>8.5934389999999998E-6</v>
      </c>
      <c r="M104" s="12">
        <v>0</v>
      </c>
      <c r="N104" s="12">
        <v>0</v>
      </c>
      <c r="O104" s="12">
        <v>6.429232E-7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2.8501640000000001E-6</v>
      </c>
      <c r="V104" s="12">
        <v>3.7113029999999999E-7</v>
      </c>
      <c r="W104" s="12">
        <v>7.4622899999999998E-6</v>
      </c>
      <c r="X104" s="12">
        <v>7.9338099999999992E-6</v>
      </c>
      <c r="Y104" s="12">
        <v>4.1132980000000002E-8</v>
      </c>
      <c r="Z104" s="12">
        <v>0</v>
      </c>
      <c r="AA104" s="19">
        <v>1.0778610000000001E-3</v>
      </c>
      <c r="AB104" s="12">
        <v>1.029814E-3</v>
      </c>
      <c r="AC104" s="12">
        <v>7.7207369999999999E-4</v>
      </c>
      <c r="AD104" s="12">
        <v>5.0110360000000002E-4</v>
      </c>
      <c r="AE104" s="12">
        <v>9.1809059999999997E-4</v>
      </c>
      <c r="AF104" s="12">
        <v>2.6593200000000002E-3</v>
      </c>
      <c r="AG104" s="12">
        <v>9.5882430000000004E-5</v>
      </c>
      <c r="AH104" s="12">
        <v>4.8209469999999998E-5</v>
      </c>
      <c r="AI104" s="12">
        <v>5.857296E-5</v>
      </c>
      <c r="AJ104" s="12">
        <v>8.8871470000000002E-5</v>
      </c>
    </row>
    <row r="105" spans="1:36" x14ac:dyDescent="0.25">
      <c r="A105" s="4" t="s">
        <v>110</v>
      </c>
      <c r="B105" s="13" t="s">
        <v>1603</v>
      </c>
      <c r="C105" s="18">
        <f t="shared" si="4"/>
        <v>8.9580050166666692E-6</v>
      </c>
      <c r="D105" s="10">
        <f t="shared" si="5"/>
        <v>5.2947803700000007E-4</v>
      </c>
      <c r="E105" s="18">
        <f t="shared" si="7"/>
        <v>2.6921802100833336E-4</v>
      </c>
      <c r="F105" s="29">
        <f t="shared" si="6"/>
        <v>5.8852495574265271</v>
      </c>
      <c r="G105" s="21">
        <v>1.6100000000000001E-3</v>
      </c>
      <c r="H105" s="11">
        <v>2.5600000000000002E-3</v>
      </c>
      <c r="I105" s="19">
        <v>5.3192029999999997E-6</v>
      </c>
      <c r="J105" s="12">
        <v>1.4007110000000001E-6</v>
      </c>
      <c r="K105" s="12">
        <v>0</v>
      </c>
      <c r="L105" s="12">
        <v>4.0683619999999999E-5</v>
      </c>
      <c r="M105" s="12">
        <v>0</v>
      </c>
      <c r="N105" s="12">
        <v>4.1025130000000001E-7</v>
      </c>
      <c r="O105" s="12">
        <v>3.8597079999999999E-6</v>
      </c>
      <c r="P105" s="12">
        <v>9.580293999999999E-7</v>
      </c>
      <c r="Q105" s="12">
        <v>9.6415120000000003E-7</v>
      </c>
      <c r="R105" s="12">
        <v>8.6973249999999996E-7</v>
      </c>
      <c r="S105" s="12">
        <v>0</v>
      </c>
      <c r="T105" s="12">
        <v>0</v>
      </c>
      <c r="U105" s="12">
        <v>4.1045329999999997E-6</v>
      </c>
      <c r="V105" s="12">
        <v>7.4304519999999998E-7</v>
      </c>
      <c r="W105" s="12">
        <v>3.1274540000000003E-5</v>
      </c>
      <c r="X105" s="12">
        <v>7.0058300000000007E-5</v>
      </c>
      <c r="Y105" s="12">
        <v>2.8754279999999999E-7</v>
      </c>
      <c r="Z105" s="12">
        <v>3.107229E-7</v>
      </c>
      <c r="AA105" s="19">
        <v>5.2883800000000001E-4</v>
      </c>
      <c r="AB105" s="12">
        <v>6.0411579999999996E-4</v>
      </c>
      <c r="AC105" s="12">
        <v>3.6901259999999998E-4</v>
      </c>
      <c r="AD105" s="12">
        <v>1.545374E-4</v>
      </c>
      <c r="AE105" s="12">
        <v>4.7086920000000002E-4</v>
      </c>
      <c r="AF105" s="12">
        <v>2.3269050000000002E-3</v>
      </c>
      <c r="AG105" s="12">
        <v>1.362139E-4</v>
      </c>
      <c r="AH105" s="12">
        <v>4.8209469999999998E-5</v>
      </c>
      <c r="AI105" s="12">
        <v>3.1627629999999999E-4</v>
      </c>
      <c r="AJ105" s="12">
        <v>3.3980270000000002E-4</v>
      </c>
    </row>
    <row r="106" spans="1:36" x14ac:dyDescent="0.25">
      <c r="A106" s="4" t="s">
        <v>54</v>
      </c>
      <c r="B106" s="13" t="s">
        <v>1659</v>
      </c>
      <c r="C106" s="18">
        <f t="shared" si="4"/>
        <v>1.8967796166666663E-6</v>
      </c>
      <c r="D106" s="10">
        <f t="shared" si="5"/>
        <v>6.7485342499999993E-4</v>
      </c>
      <c r="E106" s="18">
        <f t="shared" si="7"/>
        <v>3.3837510230833327E-4</v>
      </c>
      <c r="F106" s="29">
        <f t="shared" si="6"/>
        <v>8.4748783149583158</v>
      </c>
      <c r="G106" s="21">
        <v>1.5100000000000001E-3</v>
      </c>
      <c r="H106" s="11">
        <v>1.1299999999999999E-3</v>
      </c>
      <c r="I106" s="19">
        <v>1.145067E-6</v>
      </c>
      <c r="J106" s="12">
        <v>0</v>
      </c>
      <c r="K106" s="12">
        <v>0</v>
      </c>
      <c r="L106" s="12">
        <v>7.5117469999999998E-6</v>
      </c>
      <c r="M106" s="12">
        <v>0</v>
      </c>
      <c r="N106" s="12">
        <v>0</v>
      </c>
      <c r="O106" s="12">
        <v>6.429232E-7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3.3845700000000002E-6</v>
      </c>
      <c r="V106" s="12">
        <v>0</v>
      </c>
      <c r="W106" s="12">
        <v>5.4499869999999998E-6</v>
      </c>
      <c r="X106" s="12">
        <v>1.5884339999999999E-5</v>
      </c>
      <c r="Y106" s="12">
        <v>1.2339890000000001E-7</v>
      </c>
      <c r="Z106" s="12">
        <v>0</v>
      </c>
      <c r="AA106" s="19">
        <v>1.0173070000000001E-3</v>
      </c>
      <c r="AB106" s="12">
        <v>9.6408110000000002E-4</v>
      </c>
      <c r="AC106" s="12">
        <v>6.6072579999999998E-4</v>
      </c>
      <c r="AD106" s="12">
        <v>5.6602759999999997E-4</v>
      </c>
      <c r="AE106" s="12">
        <v>9.1809059999999997E-4</v>
      </c>
      <c r="AF106" s="12">
        <v>2.425225E-3</v>
      </c>
      <c r="AG106" s="12">
        <v>2.4046700000000001E-5</v>
      </c>
      <c r="AH106" s="12">
        <v>2.8909390000000001E-5</v>
      </c>
      <c r="AI106" s="12">
        <v>7.0322890000000003E-5</v>
      </c>
      <c r="AJ106" s="12">
        <v>7.3798169999999999E-5</v>
      </c>
    </row>
    <row r="107" spans="1:36" x14ac:dyDescent="0.25">
      <c r="A107" s="4" t="s">
        <v>68</v>
      </c>
      <c r="B107" s="13" t="s">
        <v>1645</v>
      </c>
      <c r="C107" s="18">
        <f t="shared" si="4"/>
        <v>5.6541511111111119E-8</v>
      </c>
      <c r="D107" s="10">
        <f t="shared" si="5"/>
        <v>1.027200171E-3</v>
      </c>
      <c r="E107" s="18">
        <f t="shared" si="7"/>
        <v>5.1362835625555557E-4</v>
      </c>
      <c r="F107" s="29">
        <f t="shared" si="6"/>
        <v>14.14904738146773</v>
      </c>
      <c r="G107" s="21">
        <v>1.5699999999999999E-2</v>
      </c>
      <c r="H107" s="11">
        <v>4.13E-3</v>
      </c>
      <c r="I107" s="19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1.6045980000000001E-7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1.7813520000000001E-7</v>
      </c>
      <c r="V107" s="12">
        <v>0</v>
      </c>
      <c r="W107" s="12">
        <v>6.7915220000000003E-7</v>
      </c>
      <c r="X107" s="12">
        <v>0</v>
      </c>
      <c r="Y107" s="12">
        <v>0</v>
      </c>
      <c r="Z107" s="12">
        <v>0</v>
      </c>
      <c r="AA107" s="19">
        <v>1.227227E-3</v>
      </c>
      <c r="AB107" s="12">
        <v>6.9175949999999997E-4</v>
      </c>
      <c r="AC107" s="12">
        <v>3.7453400000000002E-3</v>
      </c>
      <c r="AD107" s="12">
        <v>3.3193540000000001E-3</v>
      </c>
      <c r="AE107" s="12">
        <v>1.1754339999999999E-3</v>
      </c>
      <c r="AF107" s="12">
        <v>7.1164890000000006E-5</v>
      </c>
      <c r="AG107" s="12">
        <v>3.2113000000000002E-5</v>
      </c>
      <c r="AH107" s="12">
        <v>9.6093199999999993E-6</v>
      </c>
      <c r="AI107" s="12">
        <v>0</v>
      </c>
      <c r="AJ107" s="12">
        <v>0</v>
      </c>
    </row>
    <row r="108" spans="1:36" x14ac:dyDescent="0.25">
      <c r="A108" s="4" t="s">
        <v>22</v>
      </c>
      <c r="B108" s="17" t="s">
        <v>1570</v>
      </c>
      <c r="C108" s="18">
        <f t="shared" si="4"/>
        <v>1.6021877777777779E-5</v>
      </c>
      <c r="D108" s="10">
        <f t="shared" si="5"/>
        <v>1.5972423399999999E-4</v>
      </c>
      <c r="E108" s="18">
        <f t="shared" si="7"/>
        <v>8.7873055888888885E-5</v>
      </c>
      <c r="F108" s="29">
        <f t="shared" si="6"/>
        <v>3.3174680729605428</v>
      </c>
      <c r="G108" s="21">
        <v>2.3099999999999999E-2</v>
      </c>
      <c r="H108" s="11">
        <v>4.3700000000000003E-2</v>
      </c>
      <c r="I108" s="19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2.3103730000000001E-4</v>
      </c>
      <c r="R108" s="12">
        <v>0</v>
      </c>
      <c r="S108" s="12">
        <v>0</v>
      </c>
      <c r="T108" s="12">
        <v>0</v>
      </c>
      <c r="U108" s="12">
        <v>0</v>
      </c>
      <c r="V108" s="12">
        <v>5.7356499999999999E-5</v>
      </c>
      <c r="W108" s="12">
        <v>0</v>
      </c>
      <c r="X108" s="12">
        <v>0</v>
      </c>
      <c r="Y108" s="12">
        <v>0</v>
      </c>
      <c r="Z108" s="12">
        <v>0</v>
      </c>
      <c r="AA108" s="19">
        <v>4.158039E-4</v>
      </c>
      <c r="AB108" s="12">
        <v>5.7594459999999999E-4</v>
      </c>
      <c r="AC108" s="12">
        <v>2.236161E-5</v>
      </c>
      <c r="AD108" s="12">
        <v>2.8255659999999998E-4</v>
      </c>
      <c r="AE108" s="12">
        <v>0</v>
      </c>
      <c r="AF108" s="12">
        <v>0</v>
      </c>
      <c r="AG108" s="12">
        <v>1.7654540000000001E-4</v>
      </c>
      <c r="AH108" s="12">
        <v>7.7118859999999995E-5</v>
      </c>
      <c r="AI108" s="12">
        <v>4.6911369999999997E-5</v>
      </c>
      <c r="AJ108" s="12">
        <v>0</v>
      </c>
    </row>
    <row r="109" spans="1:36" x14ac:dyDescent="0.25">
      <c r="A109" s="4" t="s">
        <v>93</v>
      </c>
      <c r="B109" s="13" t="s">
        <v>1620</v>
      </c>
      <c r="C109" s="18">
        <f t="shared" si="4"/>
        <v>9.3129376444444433E-6</v>
      </c>
      <c r="D109" s="10">
        <f t="shared" si="5"/>
        <v>4.0540532499999991E-4</v>
      </c>
      <c r="E109" s="18">
        <f t="shared" si="7"/>
        <v>2.0735913132222217E-4</v>
      </c>
      <c r="F109" s="29">
        <f t="shared" si="6"/>
        <v>5.4439849096412996</v>
      </c>
      <c r="G109" s="21">
        <v>4.7600000000000003E-2</v>
      </c>
      <c r="H109" s="11">
        <v>5.6499999999999996E-3</v>
      </c>
      <c r="I109" s="19">
        <v>5.979167E-6</v>
      </c>
      <c r="J109" s="12">
        <v>2.8043649999999999E-6</v>
      </c>
      <c r="K109" s="12">
        <v>2.9021760000000001E-6</v>
      </c>
      <c r="L109" s="12">
        <v>3.9662020000000002E-5</v>
      </c>
      <c r="M109" s="12">
        <v>4.7274999999999999E-7</v>
      </c>
      <c r="N109" s="12">
        <v>2.4681780000000002E-6</v>
      </c>
      <c r="O109" s="12">
        <v>4.3367499999999996E-6</v>
      </c>
      <c r="P109" s="12">
        <v>4.0968359999999998E-7</v>
      </c>
      <c r="Q109" s="12">
        <v>2.407814E-6</v>
      </c>
      <c r="R109" s="12">
        <v>8.6973249999999996E-7</v>
      </c>
      <c r="S109" s="12">
        <v>0</v>
      </c>
      <c r="T109" s="12">
        <v>3.8163869999999999E-6</v>
      </c>
      <c r="U109" s="12">
        <v>3.9263979999999997E-6</v>
      </c>
      <c r="V109" s="12">
        <v>6.1907350000000004E-7</v>
      </c>
      <c r="W109" s="12">
        <v>2.787878E-5</v>
      </c>
      <c r="X109" s="12">
        <v>6.6129020000000005E-5</v>
      </c>
      <c r="Y109" s="12">
        <v>1.3969689999999999E-6</v>
      </c>
      <c r="Z109" s="12">
        <v>1.553614E-6</v>
      </c>
      <c r="AA109" s="19">
        <v>6.0150280000000002E-4</v>
      </c>
      <c r="AB109" s="12">
        <v>5.3838300000000003E-4</v>
      </c>
      <c r="AC109" s="12">
        <v>3.8097560000000002E-4</v>
      </c>
      <c r="AD109" s="12">
        <v>2.5695280000000002E-4</v>
      </c>
      <c r="AE109" s="12">
        <v>3.5332579999999998E-4</v>
      </c>
      <c r="AF109" s="12">
        <v>1.835305E-3</v>
      </c>
      <c r="AG109" s="12">
        <v>2.4046700000000001E-5</v>
      </c>
      <c r="AH109" s="12">
        <v>1.930007E-5</v>
      </c>
      <c r="AI109" s="12">
        <v>0</v>
      </c>
      <c r="AJ109" s="12">
        <v>4.4261480000000002E-5</v>
      </c>
    </row>
    <row r="110" spans="1:36" x14ac:dyDescent="0.25">
      <c r="A110" s="4" t="s">
        <v>97</v>
      </c>
      <c r="B110" s="13" t="s">
        <v>1616</v>
      </c>
      <c r="C110" s="18">
        <f t="shared" si="4"/>
        <v>1.2237081896111112E-4</v>
      </c>
      <c r="D110" s="10">
        <f t="shared" si="5"/>
        <v>1.34725192E-4</v>
      </c>
      <c r="E110" s="18">
        <f t="shared" si="7"/>
        <v>1.2854800548055555E-4</v>
      </c>
      <c r="F110" s="29">
        <f t="shared" si="6"/>
        <v>0.13876007458019299</v>
      </c>
      <c r="G110" s="21">
        <v>8.6300000000000002E-2</v>
      </c>
      <c r="H110" s="11">
        <v>0.11899999999999999</v>
      </c>
      <c r="I110" s="19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4.1025130000000001E-7</v>
      </c>
      <c r="O110" s="12">
        <v>1.3335509999999999E-4</v>
      </c>
      <c r="P110" s="12">
        <v>4.1913790000000002E-4</v>
      </c>
      <c r="Q110" s="12">
        <v>1.5846950000000001E-4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6.5967990000000002E-5</v>
      </c>
      <c r="Z110" s="12">
        <v>1.4253340000000001E-3</v>
      </c>
      <c r="AA110" s="19">
        <v>1.441185E-5</v>
      </c>
      <c r="AB110" s="12">
        <v>1.3866489999999999E-5</v>
      </c>
      <c r="AC110" s="12">
        <v>3.3588430000000001E-5</v>
      </c>
      <c r="AD110" s="12">
        <v>2.569528E-5</v>
      </c>
      <c r="AE110" s="12">
        <v>2.719496E-5</v>
      </c>
      <c r="AF110" s="12">
        <v>1.0393819999999999E-4</v>
      </c>
      <c r="AG110" s="12">
        <v>5.6159709999999998E-5</v>
      </c>
      <c r="AH110" s="12">
        <v>0</v>
      </c>
      <c r="AI110" s="12">
        <v>3.0479139999999998E-4</v>
      </c>
      <c r="AJ110" s="12">
        <v>7.6760559999999997E-4</v>
      </c>
    </row>
    <row r="111" spans="1:36" x14ac:dyDescent="0.25">
      <c r="A111" s="4" t="s">
        <v>57</v>
      </c>
      <c r="B111" s="13" t="s">
        <v>1656</v>
      </c>
      <c r="C111" s="18">
        <f t="shared" si="4"/>
        <v>1.3458350000000001E-8</v>
      </c>
      <c r="D111" s="10">
        <f t="shared" si="5"/>
        <v>8.7068861970000019E-4</v>
      </c>
      <c r="E111" s="18">
        <f t="shared" si="7"/>
        <v>4.3535103902500008E-4</v>
      </c>
      <c r="F111" s="29">
        <f t="shared" si="6"/>
        <v>15.981367700623535</v>
      </c>
      <c r="G111" s="21">
        <v>7.4200000000000004E-3</v>
      </c>
      <c r="H111" s="11">
        <v>4.13E-3</v>
      </c>
      <c r="I111" s="19">
        <v>8.1790499999999994E-8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1.6045980000000001E-7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9">
        <v>1.098045E-3</v>
      </c>
      <c r="AB111" s="12">
        <v>5.9159519999999995E-4</v>
      </c>
      <c r="AC111" s="12">
        <v>3.4140569999999999E-3</v>
      </c>
      <c r="AD111" s="12">
        <v>2.3317780000000001E-3</v>
      </c>
      <c r="AE111" s="12">
        <v>1.147613E-3</v>
      </c>
      <c r="AF111" s="12">
        <v>7.6314980000000002E-5</v>
      </c>
      <c r="AG111" s="12">
        <v>4.0103199999999999E-5</v>
      </c>
      <c r="AH111" s="12">
        <v>0</v>
      </c>
      <c r="AI111" s="12">
        <v>0</v>
      </c>
      <c r="AJ111" s="12">
        <v>7.3798169999999999E-6</v>
      </c>
    </row>
    <row r="112" spans="1:36" x14ac:dyDescent="0.25">
      <c r="A112" s="4" t="s">
        <v>90</v>
      </c>
      <c r="B112" s="13" t="s">
        <v>1623</v>
      </c>
      <c r="C112" s="18">
        <f t="shared" si="4"/>
        <v>8.1867274444444446E-5</v>
      </c>
      <c r="D112" s="10">
        <f t="shared" si="5"/>
        <v>3.6453352700000002E-5</v>
      </c>
      <c r="E112" s="18">
        <f t="shared" si="7"/>
        <v>5.9160313572222221E-5</v>
      </c>
      <c r="F112" s="29">
        <f t="shared" si="6"/>
        <v>-1.1672353567089249</v>
      </c>
      <c r="G112" s="21">
        <v>0.27900000000000003</v>
      </c>
      <c r="H112" s="11">
        <v>0.438</v>
      </c>
      <c r="I112" s="19">
        <v>0</v>
      </c>
      <c r="J112" s="12">
        <v>0</v>
      </c>
      <c r="K112" s="12">
        <v>1.0698699999999999E-3</v>
      </c>
      <c r="L112" s="12">
        <v>3.9000990000000001E-4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1.3731040000000001E-5</v>
      </c>
      <c r="W112" s="12">
        <v>0</v>
      </c>
      <c r="X112" s="12">
        <v>0</v>
      </c>
      <c r="Y112" s="12">
        <v>0</v>
      </c>
      <c r="Z112" s="12">
        <v>0</v>
      </c>
      <c r="AA112" s="19">
        <v>1.198969E-4</v>
      </c>
      <c r="AB112" s="12">
        <v>1.5588059999999999E-4</v>
      </c>
      <c r="AC112" s="12">
        <v>0</v>
      </c>
      <c r="AD112" s="12">
        <v>0</v>
      </c>
      <c r="AE112" s="12">
        <v>8.1376210000000003E-5</v>
      </c>
      <c r="AF112" s="12">
        <v>0</v>
      </c>
      <c r="AG112" s="12">
        <v>0</v>
      </c>
      <c r="AH112" s="12">
        <v>0</v>
      </c>
      <c r="AI112" s="12">
        <v>0</v>
      </c>
      <c r="AJ112" s="12">
        <v>7.3798169999999999E-6</v>
      </c>
    </row>
    <row r="113" spans="1:36" x14ac:dyDescent="0.25">
      <c r="A113" s="4" t="s">
        <v>52</v>
      </c>
      <c r="B113" s="13" t="s">
        <v>1661</v>
      </c>
      <c r="C113" s="18">
        <f t="shared" si="4"/>
        <v>5.6690016666666671E-5</v>
      </c>
      <c r="D113" s="10">
        <f t="shared" si="5"/>
        <v>2.5983335999999998E-5</v>
      </c>
      <c r="E113" s="18">
        <f t="shared" si="7"/>
        <v>4.1336676333333331E-5</v>
      </c>
      <c r="F113" s="29">
        <f t="shared" si="6"/>
        <v>-1.1255080230391683</v>
      </c>
      <c r="G113" s="21">
        <v>0.5</v>
      </c>
      <c r="H113" s="11">
        <v>0.5</v>
      </c>
      <c r="I113" s="19">
        <v>0</v>
      </c>
      <c r="J113" s="12">
        <v>0</v>
      </c>
      <c r="K113" s="12">
        <v>4.642251E-4</v>
      </c>
      <c r="L113" s="12">
        <v>3.3772810000000001E-4</v>
      </c>
      <c r="M113" s="12">
        <v>0</v>
      </c>
      <c r="N113" s="12">
        <v>2.184671E-4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9">
        <v>1.6309199999999999E-4</v>
      </c>
      <c r="AB113" s="12">
        <v>4.5073919999999997E-5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5.1667440000000002E-5</v>
      </c>
    </row>
    <row r="114" spans="1:36" x14ac:dyDescent="0.25">
      <c r="A114" s="4" t="s">
        <v>84</v>
      </c>
      <c r="B114" s="13" t="s">
        <v>1629</v>
      </c>
      <c r="C114" s="18">
        <f t="shared" si="4"/>
        <v>2.8832953144444443E-6</v>
      </c>
      <c r="D114" s="10">
        <f t="shared" si="5"/>
        <v>5.4943520999999984E-4</v>
      </c>
      <c r="E114" s="18">
        <f t="shared" si="7"/>
        <v>2.7615925265722213E-4</v>
      </c>
      <c r="F114" s="29">
        <f t="shared" si="6"/>
        <v>7.5740869479058048</v>
      </c>
      <c r="G114" s="21">
        <v>1.6100000000000001E-3</v>
      </c>
      <c r="H114" s="11">
        <v>1.3500000000000001E-3</v>
      </c>
      <c r="I114" s="19">
        <v>9.0251579999999997E-7</v>
      </c>
      <c r="J114" s="12">
        <v>0</v>
      </c>
      <c r="K114" s="12">
        <v>0</v>
      </c>
      <c r="L114" s="12">
        <v>1.502349E-5</v>
      </c>
      <c r="M114" s="12">
        <v>0</v>
      </c>
      <c r="N114" s="12">
        <v>0</v>
      </c>
      <c r="O114" s="12">
        <v>9.6384270000000009E-7</v>
      </c>
      <c r="P114" s="12">
        <v>0</v>
      </c>
      <c r="Q114" s="12">
        <v>4.8207560000000001E-7</v>
      </c>
      <c r="R114" s="12">
        <v>0</v>
      </c>
      <c r="S114" s="12">
        <v>0</v>
      </c>
      <c r="T114" s="12">
        <v>0</v>
      </c>
      <c r="U114" s="12">
        <v>2.315758E-6</v>
      </c>
      <c r="V114" s="12">
        <v>1.239716E-7</v>
      </c>
      <c r="W114" s="12">
        <v>9.5165159999999999E-6</v>
      </c>
      <c r="X114" s="12">
        <v>2.2488879999999999E-5</v>
      </c>
      <c r="Y114" s="12">
        <v>8.2265960000000004E-8</v>
      </c>
      <c r="Z114" s="12">
        <v>0</v>
      </c>
      <c r="AA114" s="19">
        <v>7.5490620000000003E-4</v>
      </c>
      <c r="AB114" s="12">
        <v>7.0114989999999996E-4</v>
      </c>
      <c r="AC114" s="12">
        <v>6.3772000000000004E-4</v>
      </c>
      <c r="AD114" s="12">
        <v>3.8588640000000003E-4</v>
      </c>
      <c r="AE114" s="12">
        <v>8.1376210000000003E-4</v>
      </c>
      <c r="AF114" s="12">
        <v>1.9757619999999998E-3</v>
      </c>
      <c r="AG114" s="12">
        <v>4.8093409999999997E-5</v>
      </c>
      <c r="AH114" s="12">
        <v>5.7818790000000002E-5</v>
      </c>
      <c r="AI114" s="12">
        <v>2.3411509999999998E-5</v>
      </c>
      <c r="AJ114" s="12">
        <v>9.5841789999999994E-5</v>
      </c>
    </row>
    <row r="115" spans="1:36" x14ac:dyDescent="0.25">
      <c r="A115" s="4" t="s">
        <v>71</v>
      </c>
      <c r="B115" s="13" t="s">
        <v>1642</v>
      </c>
      <c r="C115" s="18">
        <f t="shared" si="4"/>
        <v>2.8372478166666668E-5</v>
      </c>
      <c r="D115" s="10">
        <f t="shared" si="5"/>
        <v>1.8854683000000001E-4</v>
      </c>
      <c r="E115" s="18">
        <f t="shared" si="7"/>
        <v>1.0845965408333334E-4</v>
      </c>
      <c r="F115" s="29">
        <f t="shared" si="6"/>
        <v>2.7323588229098887</v>
      </c>
      <c r="G115" s="21">
        <v>0.17899999999999999</v>
      </c>
      <c r="H115" s="11">
        <v>0.26700000000000002</v>
      </c>
      <c r="I115" s="19">
        <v>0</v>
      </c>
      <c r="J115" s="12">
        <v>1.3595139999999999E-4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3.2954489999999997E-5</v>
      </c>
      <c r="W115" s="12">
        <v>3.391569E-4</v>
      </c>
      <c r="X115" s="12">
        <v>2.6418170000000001E-6</v>
      </c>
      <c r="Y115" s="12">
        <v>0</v>
      </c>
      <c r="Z115" s="12">
        <v>0</v>
      </c>
      <c r="AA115" s="19">
        <v>5.6517039999999996E-4</v>
      </c>
      <c r="AB115" s="12">
        <v>4.3821870000000001E-4</v>
      </c>
      <c r="AC115" s="12">
        <v>3.8097560000000002E-4</v>
      </c>
      <c r="AD115" s="12">
        <v>5.0110360000000002E-4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</row>
    <row r="116" spans="1:36" x14ac:dyDescent="0.25">
      <c r="A116" s="4" t="s">
        <v>105</v>
      </c>
      <c r="B116" s="13" t="s">
        <v>1608</v>
      </c>
      <c r="C116" s="18">
        <f t="shared" si="4"/>
        <v>5.2386038888888891E-8</v>
      </c>
      <c r="D116" s="10">
        <f t="shared" si="5"/>
        <v>8.0269892619999985E-4</v>
      </c>
      <c r="E116" s="18">
        <f t="shared" si="7"/>
        <v>4.0137565611944435E-4</v>
      </c>
      <c r="F116" s="29">
        <f t="shared" si="6"/>
        <v>13.90338896883247</v>
      </c>
      <c r="G116" s="21">
        <v>1.14E-2</v>
      </c>
      <c r="H116" s="11">
        <v>7.4200000000000004E-3</v>
      </c>
      <c r="I116" s="19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1.6045980000000001E-7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6.7915220000000003E-7</v>
      </c>
      <c r="X116" s="12">
        <v>0</v>
      </c>
      <c r="Y116" s="12">
        <v>0</v>
      </c>
      <c r="Z116" s="12">
        <v>1.033367E-7</v>
      </c>
      <c r="AA116" s="19">
        <v>1.0617129999999999E-3</v>
      </c>
      <c r="AB116" s="12">
        <v>5.665542E-4</v>
      </c>
      <c r="AC116" s="12">
        <v>2.7883000000000001E-3</v>
      </c>
      <c r="AD116" s="12">
        <v>2.4689410000000001E-3</v>
      </c>
      <c r="AE116" s="12">
        <v>1.03633E-3</v>
      </c>
      <c r="AF116" s="12">
        <v>8.755154E-5</v>
      </c>
      <c r="AG116" s="12">
        <v>7.9902020000000007E-6</v>
      </c>
      <c r="AH116" s="12">
        <v>9.6093199999999993E-6</v>
      </c>
      <c r="AI116" s="12">
        <v>0</v>
      </c>
      <c r="AJ116" s="12">
        <v>0</v>
      </c>
    </row>
    <row r="117" spans="1:36" x14ac:dyDescent="0.25">
      <c r="A117" s="4" t="s">
        <v>118</v>
      </c>
      <c r="B117" s="13" t="s">
        <v>1595</v>
      </c>
      <c r="C117" s="18">
        <f t="shared" si="4"/>
        <v>2.3080732388888887E-6</v>
      </c>
      <c r="D117" s="10">
        <f t="shared" si="5"/>
        <v>7.5690861989999997E-4</v>
      </c>
      <c r="E117" s="18">
        <f t="shared" si="7"/>
        <v>3.7960834656944445E-4</v>
      </c>
      <c r="F117" s="29">
        <f t="shared" si="6"/>
        <v>8.3572863229911825</v>
      </c>
      <c r="G117" s="21">
        <v>3.04E-2</v>
      </c>
      <c r="H117" s="11">
        <v>4.7600000000000003E-2</v>
      </c>
      <c r="I117" s="19">
        <v>5.7535380000000005E-7</v>
      </c>
      <c r="J117" s="12">
        <v>4.2080180000000003E-6</v>
      </c>
      <c r="K117" s="12">
        <v>2.9021760000000001E-6</v>
      </c>
      <c r="L117" s="12">
        <v>2.0371860000000001E-5</v>
      </c>
      <c r="M117" s="12">
        <v>0</v>
      </c>
      <c r="N117" s="12">
        <v>4.1025130000000001E-7</v>
      </c>
      <c r="O117" s="12">
        <v>2.5695239999999999E-6</v>
      </c>
      <c r="P117" s="12">
        <v>1.367713E-7</v>
      </c>
      <c r="Q117" s="12">
        <v>0</v>
      </c>
      <c r="R117" s="12">
        <v>8.6973249999999996E-7</v>
      </c>
      <c r="S117" s="12">
        <v>1.6967199999999999E-6</v>
      </c>
      <c r="T117" s="12">
        <v>1.2699469999999999E-6</v>
      </c>
      <c r="U117" s="12">
        <v>5.3514800000000002E-7</v>
      </c>
      <c r="V117" s="12">
        <v>3.7113029999999999E-7</v>
      </c>
      <c r="W117" s="12">
        <v>4.0791060000000002E-6</v>
      </c>
      <c r="X117" s="12">
        <v>0</v>
      </c>
      <c r="Y117" s="12">
        <v>8.2265959999999996E-7</v>
      </c>
      <c r="Z117" s="12">
        <v>7.2692050000000001E-7</v>
      </c>
      <c r="AA117" s="19">
        <v>9.2042039999999995E-4</v>
      </c>
      <c r="AB117" s="12">
        <v>3.8813660000000001E-4</v>
      </c>
      <c r="AC117" s="12">
        <v>2.677872E-3</v>
      </c>
      <c r="AD117" s="12">
        <v>2.496374E-3</v>
      </c>
      <c r="AE117" s="12">
        <v>9.9459820000000003E-4</v>
      </c>
      <c r="AF117" s="12">
        <v>7.6314980000000002E-5</v>
      </c>
      <c r="AG117" s="12">
        <v>7.9902020000000007E-6</v>
      </c>
      <c r="AH117" s="12">
        <v>0</v>
      </c>
      <c r="AI117" s="12">
        <v>0</v>
      </c>
      <c r="AJ117" s="12">
        <v>7.3798169999999999E-6</v>
      </c>
    </row>
    <row r="118" spans="1:36" x14ac:dyDescent="0.25">
      <c r="A118" s="4" t="s">
        <v>63</v>
      </c>
      <c r="B118" s="13" t="s">
        <v>1650</v>
      </c>
      <c r="C118" s="18">
        <f t="shared" si="4"/>
        <v>9.7978034444444431E-7</v>
      </c>
      <c r="D118" s="10">
        <f t="shared" si="5"/>
        <v>6.4972153700000005E-4</v>
      </c>
      <c r="E118" s="18">
        <f t="shared" si="7"/>
        <v>3.2535065867222225E-4</v>
      </c>
      <c r="F118" s="29">
        <f t="shared" si="6"/>
        <v>9.3731474634241998</v>
      </c>
      <c r="G118" s="21">
        <v>0.17</v>
      </c>
      <c r="H118" s="11">
        <v>1.14E-2</v>
      </c>
      <c r="I118" s="19">
        <v>8.1790499999999994E-8</v>
      </c>
      <c r="J118" s="12">
        <v>0</v>
      </c>
      <c r="K118" s="12">
        <v>0</v>
      </c>
      <c r="L118" s="12">
        <v>4.2846999999999998E-6</v>
      </c>
      <c r="M118" s="12">
        <v>0</v>
      </c>
      <c r="N118" s="12">
        <v>0</v>
      </c>
      <c r="O118" s="12">
        <v>1.028894E-5</v>
      </c>
      <c r="P118" s="12">
        <v>2.7291230000000001E-7</v>
      </c>
      <c r="Q118" s="12">
        <v>4.8207560000000001E-7</v>
      </c>
      <c r="R118" s="12">
        <v>0</v>
      </c>
      <c r="S118" s="12">
        <v>0</v>
      </c>
      <c r="T118" s="12">
        <v>0</v>
      </c>
      <c r="U118" s="12">
        <v>8.9067619999999996E-7</v>
      </c>
      <c r="V118" s="12">
        <v>0</v>
      </c>
      <c r="W118" s="12">
        <v>6.7915220000000003E-7</v>
      </c>
      <c r="X118" s="12">
        <v>0</v>
      </c>
      <c r="Y118" s="12">
        <v>6.5579939999999998E-7</v>
      </c>
      <c r="Z118" s="12">
        <v>0</v>
      </c>
      <c r="AA118" s="19">
        <v>8.9619880000000002E-4</v>
      </c>
      <c r="AB118" s="12">
        <v>5.2899260000000004E-4</v>
      </c>
      <c r="AC118" s="12">
        <v>2.2269590000000001E-3</v>
      </c>
      <c r="AD118" s="12">
        <v>2.0025860000000002E-3</v>
      </c>
      <c r="AE118" s="12">
        <v>7.372546E-4</v>
      </c>
      <c r="AF118" s="12">
        <v>7.6314980000000002E-5</v>
      </c>
      <c r="AG118" s="12">
        <v>0</v>
      </c>
      <c r="AH118" s="12">
        <v>2.8909390000000001E-5</v>
      </c>
      <c r="AI118" s="12">
        <v>0</v>
      </c>
      <c r="AJ118" s="12">
        <v>0</v>
      </c>
    </row>
    <row r="119" spans="1:36" x14ac:dyDescent="0.25">
      <c r="A119" s="4" t="s">
        <v>53</v>
      </c>
      <c r="B119" s="13" t="s">
        <v>1660</v>
      </c>
      <c r="C119" s="18">
        <f t="shared" si="4"/>
        <v>1.4920697222222224E-7</v>
      </c>
      <c r="D119" s="10">
        <f t="shared" si="5"/>
        <v>7.3108336570000001E-4</v>
      </c>
      <c r="E119" s="18">
        <f t="shared" si="7"/>
        <v>3.656162863361111E-4</v>
      </c>
      <c r="F119" s="29">
        <f t="shared" si="6"/>
        <v>12.258505259071914</v>
      </c>
      <c r="G119" s="21">
        <v>1.3500000000000001E-3</v>
      </c>
      <c r="H119" s="11">
        <v>5.8E-4</v>
      </c>
      <c r="I119" s="19">
        <v>0</v>
      </c>
      <c r="J119" s="12">
        <v>1.4007110000000001E-6</v>
      </c>
      <c r="K119" s="12">
        <v>0</v>
      </c>
      <c r="L119" s="12">
        <v>0</v>
      </c>
      <c r="M119" s="12">
        <v>0</v>
      </c>
      <c r="N119" s="12">
        <v>0</v>
      </c>
      <c r="O119" s="12">
        <v>4.8246340000000005E-7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6.7915220000000003E-7</v>
      </c>
      <c r="X119" s="12">
        <v>0</v>
      </c>
      <c r="Y119" s="12">
        <v>1.2339890000000001E-7</v>
      </c>
      <c r="Z119" s="12">
        <v>0</v>
      </c>
      <c r="AA119" s="19">
        <v>1.021344E-3</v>
      </c>
      <c r="AB119" s="12">
        <v>4.3821870000000001E-4</v>
      </c>
      <c r="AC119" s="12">
        <v>2.5674439999999999E-3</v>
      </c>
      <c r="AD119" s="12">
        <v>2.0665950000000001E-3</v>
      </c>
      <c r="AE119" s="12">
        <v>9.5982200000000004E-4</v>
      </c>
      <c r="AF119" s="12">
        <v>4.9159960000000001E-5</v>
      </c>
      <c r="AG119" s="12">
        <v>4.8093409999999997E-5</v>
      </c>
      <c r="AH119" s="12">
        <v>1.058654E-4</v>
      </c>
      <c r="AI119" s="12">
        <v>4.6911369999999997E-5</v>
      </c>
      <c r="AJ119" s="12">
        <v>7.3798169999999999E-6</v>
      </c>
    </row>
    <row r="120" spans="1:36" x14ac:dyDescent="0.25">
      <c r="A120" s="4" t="s">
        <v>123</v>
      </c>
      <c r="B120" s="13" t="s">
        <v>1590</v>
      </c>
      <c r="C120" s="18">
        <f t="shared" si="4"/>
        <v>4.0015843333333338E-8</v>
      </c>
      <c r="D120" s="10">
        <f t="shared" si="5"/>
        <v>7.9602699600000006E-4</v>
      </c>
      <c r="E120" s="18">
        <f t="shared" si="7"/>
        <v>3.980335059216667E-4</v>
      </c>
      <c r="F120" s="29">
        <f t="shared" si="6"/>
        <v>14.27995842355058</v>
      </c>
      <c r="G120" s="21">
        <v>1.14E-2</v>
      </c>
      <c r="H120" s="11">
        <v>4.13E-3</v>
      </c>
      <c r="I120" s="19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6.7915220000000003E-7</v>
      </c>
      <c r="X120" s="12">
        <v>0</v>
      </c>
      <c r="Y120" s="12">
        <v>4.1132980000000002E-8</v>
      </c>
      <c r="Z120" s="12">
        <v>0</v>
      </c>
      <c r="AA120" s="19">
        <v>9.9712210000000006E-4</v>
      </c>
      <c r="AB120" s="12">
        <v>5.665542E-4</v>
      </c>
      <c r="AC120" s="12">
        <v>2.8251090000000001E-3</v>
      </c>
      <c r="AD120" s="12">
        <v>2.4415090000000001E-3</v>
      </c>
      <c r="AE120" s="12">
        <v>1.015464E-3</v>
      </c>
      <c r="AF120" s="12">
        <v>7.1164890000000006E-5</v>
      </c>
      <c r="AG120" s="12">
        <v>2.4046700000000001E-5</v>
      </c>
      <c r="AH120" s="12">
        <v>1.930007E-5</v>
      </c>
      <c r="AI120" s="12">
        <v>0</v>
      </c>
      <c r="AJ120" s="12">
        <v>0</v>
      </c>
    </row>
    <row r="121" spans="1:36" x14ac:dyDescent="0.25">
      <c r="A121" s="4" t="s">
        <v>77</v>
      </c>
      <c r="B121" s="13" t="s">
        <v>1636</v>
      </c>
      <c r="C121" s="18">
        <f t="shared" si="4"/>
        <v>6.7917000037222221E-4</v>
      </c>
      <c r="D121" s="10">
        <f t="shared" si="5"/>
        <v>1.1512156600000001E-4</v>
      </c>
      <c r="E121" s="18">
        <f t="shared" si="7"/>
        <v>3.9714578318611113E-4</v>
      </c>
      <c r="F121" s="29">
        <f t="shared" si="6"/>
        <v>-2.5606146126733433</v>
      </c>
      <c r="G121" s="21">
        <v>0.47199999999999998</v>
      </c>
      <c r="H121" s="11">
        <v>6.88E-2</v>
      </c>
      <c r="I121" s="19">
        <v>0</v>
      </c>
      <c r="J121" s="12">
        <v>0</v>
      </c>
      <c r="K121" s="12">
        <v>5.9334740000000002E-5</v>
      </c>
      <c r="L121" s="12">
        <v>1.4482650000000001E-4</v>
      </c>
      <c r="M121" s="12">
        <v>0</v>
      </c>
      <c r="N121" s="12">
        <v>4.7362339999999998E-4</v>
      </c>
      <c r="O121" s="12">
        <v>2.2551099999999999E-4</v>
      </c>
      <c r="P121" s="12">
        <v>5.4330350000000001E-5</v>
      </c>
      <c r="Q121" s="12">
        <v>1.6846999999999999E-3</v>
      </c>
      <c r="R121" s="12">
        <v>8.1194300000000004E-3</v>
      </c>
      <c r="S121" s="12">
        <v>0</v>
      </c>
      <c r="T121" s="12">
        <v>1.361592E-3</v>
      </c>
      <c r="U121" s="12">
        <v>7.0066529999999999E-5</v>
      </c>
      <c r="V121" s="12">
        <v>3.1542150000000001E-5</v>
      </c>
      <c r="W121" s="12">
        <v>0</v>
      </c>
      <c r="X121" s="12">
        <v>0</v>
      </c>
      <c r="Y121" s="12">
        <v>0</v>
      </c>
      <c r="Z121" s="12">
        <v>1.033367E-7</v>
      </c>
      <c r="AA121" s="19">
        <v>0</v>
      </c>
      <c r="AB121" s="12">
        <v>0</v>
      </c>
      <c r="AC121" s="12">
        <v>6.2667720000000003E-4</v>
      </c>
      <c r="AD121" s="12">
        <v>4.8830170000000003E-4</v>
      </c>
      <c r="AE121" s="12">
        <v>3.6236760000000002E-5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</row>
    <row r="122" spans="1:36" x14ac:dyDescent="0.25">
      <c r="A122" s="4" t="s">
        <v>107</v>
      </c>
      <c r="B122" s="13" t="s">
        <v>1606</v>
      </c>
      <c r="C122" s="18">
        <f t="shared" si="4"/>
        <v>0</v>
      </c>
      <c r="D122" s="10">
        <f t="shared" si="5"/>
        <v>7.0934627099999991E-4</v>
      </c>
      <c r="E122" s="18">
        <f t="shared" si="7"/>
        <v>3.5467313549999996E-4</v>
      </c>
      <c r="F122" s="30">
        <f t="shared" si="6"/>
        <v>50</v>
      </c>
      <c r="G122" s="21">
        <v>5.8E-4</v>
      </c>
      <c r="H122" s="11">
        <v>5.8E-4</v>
      </c>
      <c r="I122" s="19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9">
        <v>2.8783319999999999E-4</v>
      </c>
      <c r="AB122" s="12">
        <v>1.768525E-4</v>
      </c>
      <c r="AC122" s="12">
        <v>5.2637210000000003E-4</v>
      </c>
      <c r="AD122" s="12">
        <v>2.1854700000000001E-4</v>
      </c>
      <c r="AE122" s="12">
        <v>9.3200110000000004E-4</v>
      </c>
      <c r="AF122" s="12">
        <v>3.2773310000000001E-5</v>
      </c>
      <c r="AG122" s="12">
        <v>1.544772E-3</v>
      </c>
      <c r="AH122" s="12">
        <v>1.197093E-3</v>
      </c>
      <c r="AI122" s="12">
        <v>1.1926619999999999E-3</v>
      </c>
      <c r="AJ122" s="12">
        <v>9.845565000000001E-4</v>
      </c>
    </row>
    <row r="123" spans="1:36" x14ac:dyDescent="0.25">
      <c r="A123" s="4" t="s">
        <v>87</v>
      </c>
      <c r="B123" s="13" t="s">
        <v>1626</v>
      </c>
      <c r="C123" s="18">
        <f t="shared" si="4"/>
        <v>3.7730677777777782E-8</v>
      </c>
      <c r="D123" s="10">
        <f t="shared" si="5"/>
        <v>7.2042823000000001E-4</v>
      </c>
      <c r="E123" s="18">
        <f t="shared" si="7"/>
        <v>3.6023298033888889E-4</v>
      </c>
      <c r="F123" s="29">
        <f t="shared" si="6"/>
        <v>14.220829077607895</v>
      </c>
      <c r="G123" s="21">
        <v>8.6700000000000004E-4</v>
      </c>
      <c r="H123" s="11">
        <v>4.13E-3</v>
      </c>
      <c r="I123" s="19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6.7915220000000003E-7</v>
      </c>
      <c r="X123" s="12">
        <v>0</v>
      </c>
      <c r="Y123" s="12">
        <v>0</v>
      </c>
      <c r="Z123" s="12">
        <v>0</v>
      </c>
      <c r="AA123" s="19">
        <v>2.4463799999999998E-4</v>
      </c>
      <c r="AB123" s="12">
        <v>1.248923E-4</v>
      </c>
      <c r="AC123" s="12">
        <v>9.0642740000000004E-4</v>
      </c>
      <c r="AD123" s="12">
        <v>5.404238E-4</v>
      </c>
      <c r="AE123" s="12">
        <v>6.4335900000000003E-4</v>
      </c>
      <c r="AF123" s="12">
        <v>0</v>
      </c>
      <c r="AG123" s="12">
        <v>1.5523819999999999E-3</v>
      </c>
      <c r="AH123" s="12">
        <v>2.2150300000000002E-3</v>
      </c>
      <c r="AI123" s="12">
        <v>7.2619860000000004E-4</v>
      </c>
      <c r="AJ123" s="12">
        <v>2.5093119999999999E-4</v>
      </c>
    </row>
    <row r="124" spans="1:36" x14ac:dyDescent="0.25">
      <c r="A124" s="4" t="s">
        <v>121</v>
      </c>
      <c r="B124" s="13" t="s">
        <v>1592</v>
      </c>
      <c r="C124" s="18">
        <f t="shared" si="4"/>
        <v>4.7834380333333321E-7</v>
      </c>
      <c r="D124" s="10">
        <f t="shared" si="5"/>
        <v>5.1337605799999994E-4</v>
      </c>
      <c r="E124" s="18">
        <f t="shared" si="7"/>
        <v>2.5692720090166662E-4</v>
      </c>
      <c r="F124" s="29">
        <f t="shared" si="6"/>
        <v>10.067752390918224</v>
      </c>
      <c r="G124" s="21">
        <v>1.66E-3</v>
      </c>
      <c r="H124" s="11">
        <v>1.3500000000000001E-3</v>
      </c>
      <c r="I124" s="19">
        <v>0</v>
      </c>
      <c r="J124" s="12">
        <v>0</v>
      </c>
      <c r="K124" s="12">
        <v>2.9021760000000001E-6</v>
      </c>
      <c r="L124" s="12">
        <v>1.069673E-6</v>
      </c>
      <c r="M124" s="12">
        <v>0</v>
      </c>
      <c r="N124" s="12">
        <v>0</v>
      </c>
      <c r="O124" s="12">
        <v>1.6045980000000001E-7</v>
      </c>
      <c r="P124" s="12">
        <v>0</v>
      </c>
      <c r="Q124" s="12">
        <v>4.8207560000000001E-7</v>
      </c>
      <c r="R124" s="12">
        <v>1.736576E-6</v>
      </c>
      <c r="S124" s="12">
        <v>1.6967199999999999E-6</v>
      </c>
      <c r="T124" s="12">
        <v>0</v>
      </c>
      <c r="U124" s="12">
        <v>3.5627050000000001E-7</v>
      </c>
      <c r="V124" s="12">
        <v>1.239716E-7</v>
      </c>
      <c r="W124" s="12">
        <v>0</v>
      </c>
      <c r="X124" s="12">
        <v>0</v>
      </c>
      <c r="Y124" s="12">
        <v>8.2265960000000004E-8</v>
      </c>
      <c r="Z124" s="12">
        <v>0</v>
      </c>
      <c r="AA124" s="19">
        <v>4.11767E-4</v>
      </c>
      <c r="AB124" s="12">
        <v>2.2536959999999999E-4</v>
      </c>
      <c r="AC124" s="12">
        <v>1.444762E-3</v>
      </c>
      <c r="AD124" s="12">
        <v>1.0973070000000001E-3</v>
      </c>
      <c r="AE124" s="12">
        <v>6.2527540000000003E-4</v>
      </c>
      <c r="AF124" s="12">
        <v>2.1864479999999999E-5</v>
      </c>
      <c r="AG124" s="12">
        <v>5.0528520000000003E-4</v>
      </c>
      <c r="AH124" s="12">
        <v>4.5277810000000001E-4</v>
      </c>
      <c r="AI124" s="12">
        <v>1.8729209999999999E-4</v>
      </c>
      <c r="AJ124" s="12">
        <v>1.6205970000000001E-4</v>
      </c>
    </row>
    <row r="125" spans="1:36" x14ac:dyDescent="0.25">
      <c r="A125" s="4" t="s">
        <v>101</v>
      </c>
      <c r="B125" s="13" t="s">
        <v>1612</v>
      </c>
      <c r="C125" s="18">
        <f t="shared" si="4"/>
        <v>1.6457051333333334E-6</v>
      </c>
      <c r="D125" s="10">
        <f t="shared" si="5"/>
        <v>4.9087674600000006E-4</v>
      </c>
      <c r="E125" s="18">
        <f t="shared" si="7"/>
        <v>2.462612255666667E-4</v>
      </c>
      <c r="F125" s="29">
        <f t="shared" si="6"/>
        <v>8.2205111479326956</v>
      </c>
      <c r="G125" s="21">
        <v>1.5100000000000001E-3</v>
      </c>
      <c r="H125" s="11">
        <v>1.3500000000000001E-3</v>
      </c>
      <c r="I125" s="19">
        <v>1.720421E-6</v>
      </c>
      <c r="J125" s="12">
        <v>0</v>
      </c>
      <c r="K125" s="12">
        <v>0</v>
      </c>
      <c r="L125" s="12">
        <v>1.0696730000000001E-5</v>
      </c>
      <c r="M125" s="12">
        <v>0</v>
      </c>
      <c r="N125" s="12">
        <v>0</v>
      </c>
      <c r="O125" s="12">
        <v>6.429232E-7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1.603217E-6</v>
      </c>
      <c r="V125" s="12">
        <v>2.4794329999999999E-7</v>
      </c>
      <c r="W125" s="12">
        <v>2.716609E-6</v>
      </c>
      <c r="X125" s="12">
        <v>1.187145E-5</v>
      </c>
      <c r="Y125" s="12">
        <v>1.2339890000000001E-7</v>
      </c>
      <c r="Z125" s="12">
        <v>0</v>
      </c>
      <c r="AA125" s="19">
        <v>7.6701700000000005E-4</v>
      </c>
      <c r="AB125" s="12">
        <v>6.1976640000000003E-4</v>
      </c>
      <c r="AC125" s="12">
        <v>6.1563449999999995E-4</v>
      </c>
      <c r="AD125" s="12">
        <v>4.3709400000000001E-4</v>
      </c>
      <c r="AE125" s="12">
        <v>7.7203079999999999E-4</v>
      </c>
      <c r="AF125" s="12">
        <v>1.521618E-3</v>
      </c>
      <c r="AG125" s="12">
        <v>3.2113000000000002E-5</v>
      </c>
      <c r="AH125" s="12">
        <v>2.8909390000000001E-5</v>
      </c>
      <c r="AI125" s="12">
        <v>7.0322890000000003E-5</v>
      </c>
      <c r="AJ125" s="12">
        <v>4.4261480000000002E-5</v>
      </c>
    </row>
    <row r="126" spans="1:36" x14ac:dyDescent="0.25">
      <c r="A126" s="4" t="s">
        <v>119</v>
      </c>
      <c r="B126" s="13" t="s">
        <v>1594</v>
      </c>
      <c r="C126" s="18">
        <f t="shared" si="4"/>
        <v>5.022500554444444E-6</v>
      </c>
      <c r="D126" s="10">
        <f t="shared" si="5"/>
        <v>5.4778239999999997E-7</v>
      </c>
      <c r="E126" s="18">
        <f t="shared" si="7"/>
        <v>2.7851414772222219E-6</v>
      </c>
      <c r="F126" s="29">
        <f t="shared" si="6"/>
        <v>-3.196730999457321</v>
      </c>
      <c r="G126" s="21">
        <v>0.5</v>
      </c>
      <c r="H126" s="11">
        <v>0.34899999999999998</v>
      </c>
      <c r="I126" s="19">
        <v>8.4046790000000002E-5</v>
      </c>
      <c r="J126" s="12">
        <v>0</v>
      </c>
      <c r="K126" s="12">
        <v>0</v>
      </c>
      <c r="L126" s="12">
        <v>0</v>
      </c>
      <c r="M126" s="12">
        <v>0</v>
      </c>
      <c r="N126" s="12">
        <v>1.2307539999999999E-6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5.0863330000000002E-6</v>
      </c>
      <c r="U126" s="12">
        <v>0</v>
      </c>
      <c r="V126" s="12">
        <v>0</v>
      </c>
      <c r="W126" s="12">
        <v>0</v>
      </c>
      <c r="X126" s="12">
        <v>0</v>
      </c>
      <c r="Y126" s="12">
        <v>4.1132980000000002E-8</v>
      </c>
      <c r="Z126" s="12">
        <v>0</v>
      </c>
      <c r="AA126" s="19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5.4778240000000001E-6</v>
      </c>
      <c r="AG126" s="12">
        <v>0</v>
      </c>
      <c r="AH126" s="12">
        <v>0</v>
      </c>
      <c r="AI126" s="12">
        <v>0</v>
      </c>
      <c r="AJ126" s="12">
        <v>0</v>
      </c>
    </row>
    <row r="127" spans="1:36" x14ac:dyDescent="0.25">
      <c r="A127" s="4" t="s">
        <v>48</v>
      </c>
      <c r="B127" s="13" t="s">
        <v>1665</v>
      </c>
      <c r="C127" s="18">
        <f t="shared" si="4"/>
        <v>6.4174813777777779E-7</v>
      </c>
      <c r="D127" s="10">
        <f t="shared" si="5"/>
        <v>7.0196155199999993E-4</v>
      </c>
      <c r="E127" s="18">
        <f t="shared" si="7"/>
        <v>3.5130165006888885E-4</v>
      </c>
      <c r="F127" s="29">
        <f t="shared" si="6"/>
        <v>10.095169093330444</v>
      </c>
      <c r="G127" s="21">
        <v>1.5100000000000001E-3</v>
      </c>
      <c r="H127" s="11">
        <v>1.6100000000000001E-3</v>
      </c>
      <c r="I127" s="19">
        <v>1.6358099999999999E-7</v>
      </c>
      <c r="J127" s="12">
        <v>0</v>
      </c>
      <c r="K127" s="12">
        <v>0</v>
      </c>
      <c r="L127" s="12">
        <v>1.069673E-6</v>
      </c>
      <c r="M127" s="12">
        <v>0</v>
      </c>
      <c r="N127" s="12">
        <v>0</v>
      </c>
      <c r="O127" s="12">
        <v>1.6045980000000001E-7</v>
      </c>
      <c r="P127" s="12">
        <v>1.367713E-7</v>
      </c>
      <c r="Q127" s="12">
        <v>4.8207560000000001E-7</v>
      </c>
      <c r="R127" s="12">
        <v>0</v>
      </c>
      <c r="S127" s="12">
        <v>0</v>
      </c>
      <c r="T127" s="12">
        <v>0</v>
      </c>
      <c r="U127" s="12">
        <v>0</v>
      </c>
      <c r="V127" s="12">
        <v>4.9510190000000004E-7</v>
      </c>
      <c r="W127" s="12">
        <v>3.3999540000000001E-6</v>
      </c>
      <c r="X127" s="12">
        <v>5.2919939999999997E-6</v>
      </c>
      <c r="Y127" s="12">
        <v>4.1132980000000002E-8</v>
      </c>
      <c r="Z127" s="12">
        <v>3.107229E-7</v>
      </c>
      <c r="AA127" s="19">
        <v>8.6390330000000001E-5</v>
      </c>
      <c r="AB127" s="12">
        <v>1.3866489999999999E-4</v>
      </c>
      <c r="AC127" s="12">
        <v>1.003052E-4</v>
      </c>
      <c r="AD127" s="12">
        <v>1.289336E-5</v>
      </c>
      <c r="AE127" s="12">
        <v>4.1661839999999998E-4</v>
      </c>
      <c r="AF127" s="12">
        <v>5.9928330000000002E-5</v>
      </c>
      <c r="AG127" s="12">
        <v>1.3621390000000001E-3</v>
      </c>
      <c r="AH127" s="12">
        <v>1.7915679999999999E-3</v>
      </c>
      <c r="AI127" s="12">
        <v>2.0142739999999999E-3</v>
      </c>
      <c r="AJ127" s="12">
        <v>1.0368339999999999E-3</v>
      </c>
    </row>
    <row r="128" spans="1:36" x14ac:dyDescent="0.25">
      <c r="A128" s="4" t="s">
        <v>50</v>
      </c>
      <c r="B128" s="13" t="s">
        <v>1663</v>
      </c>
      <c r="C128" s="18">
        <f t="shared" si="4"/>
        <v>1.6600255222222223E-6</v>
      </c>
      <c r="D128" s="10">
        <f t="shared" si="5"/>
        <v>3.9770810200000001E-4</v>
      </c>
      <c r="E128" s="18">
        <f t="shared" si="7"/>
        <v>1.996840637611111E-4</v>
      </c>
      <c r="F128" s="29">
        <f t="shared" si="6"/>
        <v>7.9043607198070189</v>
      </c>
      <c r="G128" s="21">
        <v>1.5100000000000001E-3</v>
      </c>
      <c r="H128" s="11">
        <v>1.3500000000000001E-3</v>
      </c>
      <c r="I128" s="19">
        <v>1.720421E-6</v>
      </c>
      <c r="J128" s="12">
        <v>0</v>
      </c>
      <c r="K128" s="12">
        <v>0</v>
      </c>
      <c r="L128" s="12">
        <v>5.3543730000000002E-6</v>
      </c>
      <c r="M128" s="12">
        <v>0</v>
      </c>
      <c r="N128" s="12">
        <v>0</v>
      </c>
      <c r="O128" s="12">
        <v>4.8246340000000005E-7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3.206434E-6</v>
      </c>
      <c r="V128" s="12">
        <v>0</v>
      </c>
      <c r="W128" s="12">
        <v>6.7915220000000003E-6</v>
      </c>
      <c r="X128" s="12">
        <v>1.187145E-5</v>
      </c>
      <c r="Y128" s="12">
        <v>2.4640980000000001E-7</v>
      </c>
      <c r="Z128" s="12">
        <v>2.0738620000000001E-7</v>
      </c>
      <c r="AA128" s="19">
        <v>5.853551E-4</v>
      </c>
      <c r="AB128" s="12">
        <v>4.8204059999999997E-4</v>
      </c>
      <c r="AC128" s="12">
        <v>5.0336629999999999E-4</v>
      </c>
      <c r="AD128" s="12">
        <v>1.9294320000000001E-4</v>
      </c>
      <c r="AE128" s="12">
        <v>6.7952620000000003E-4</v>
      </c>
      <c r="AF128" s="12">
        <v>1.40457E-3</v>
      </c>
      <c r="AG128" s="12">
        <v>4.0103199999999999E-5</v>
      </c>
      <c r="AH128" s="12">
        <v>2.8909390000000001E-5</v>
      </c>
      <c r="AI128" s="12">
        <v>2.3411509999999998E-5</v>
      </c>
      <c r="AJ128" s="12">
        <v>3.6855520000000001E-5</v>
      </c>
    </row>
    <row r="129" spans="1:36" x14ac:dyDescent="0.25">
      <c r="A129" s="4" t="s">
        <v>58</v>
      </c>
      <c r="B129" s="13" t="s">
        <v>1655</v>
      </c>
      <c r="C129" s="18">
        <f t="shared" si="4"/>
        <v>2.2851655555555556E-9</v>
      </c>
      <c r="D129" s="10">
        <f t="shared" si="5"/>
        <v>6.6977914470000004E-4</v>
      </c>
      <c r="E129" s="18">
        <f t="shared" si="7"/>
        <v>3.3489071493277781E-4</v>
      </c>
      <c r="F129" s="29">
        <f t="shared" si="6"/>
        <v>18.161027239787114</v>
      </c>
      <c r="G129" s="21">
        <v>7.4200000000000004E-3</v>
      </c>
      <c r="H129" s="11">
        <v>5.8E-4</v>
      </c>
      <c r="I129" s="19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4.1132980000000002E-8</v>
      </c>
      <c r="Z129" s="12">
        <v>0</v>
      </c>
      <c r="AA129" s="19">
        <v>7.7105390000000004E-4</v>
      </c>
      <c r="AB129" s="12">
        <v>4.2569819999999998E-4</v>
      </c>
      <c r="AC129" s="12">
        <v>2.4294099999999999E-3</v>
      </c>
      <c r="AD129" s="12">
        <v>2.1214609999999998E-3</v>
      </c>
      <c r="AE129" s="12">
        <v>8.7635920000000002E-4</v>
      </c>
      <c r="AF129" s="12">
        <v>3.2773310000000001E-5</v>
      </c>
      <c r="AG129" s="12">
        <v>2.4046700000000001E-5</v>
      </c>
      <c r="AH129" s="12">
        <v>9.6093199999999993E-6</v>
      </c>
      <c r="AI129" s="12">
        <v>0</v>
      </c>
      <c r="AJ129" s="12">
        <v>7.3798169999999999E-6</v>
      </c>
    </row>
    <row r="130" spans="1:36" x14ac:dyDescent="0.25">
      <c r="A130" s="4" t="s">
        <v>95</v>
      </c>
      <c r="B130" s="13" t="s">
        <v>1618</v>
      </c>
      <c r="C130" s="18">
        <f t="shared" ref="C130:C193" si="8">AVERAGE(I130:Z130)</f>
        <v>2.1357546866666667E-6</v>
      </c>
      <c r="D130" s="10">
        <f t="shared" ref="D130:D193" si="9">AVERAGE(AA130:AJ130)</f>
        <v>4.2206142199999999E-4</v>
      </c>
      <c r="E130" s="18">
        <f t="shared" si="7"/>
        <v>2.1209858834333334E-4</v>
      </c>
      <c r="F130" s="29">
        <f t="shared" ref="F130:F193" si="10">IF(D130=0,IF(C130=0,0,-50),IF(C130=0,50,(LOG(D130/C130,2))))</f>
        <v>7.6265632091309898</v>
      </c>
      <c r="G130" s="21">
        <v>1.5100000000000001E-3</v>
      </c>
      <c r="H130" s="11">
        <v>1.1299999999999999E-3</v>
      </c>
      <c r="I130" s="19">
        <v>1.5568399999999999E-6</v>
      </c>
      <c r="J130" s="12">
        <v>1.4007110000000001E-6</v>
      </c>
      <c r="K130" s="12">
        <v>0</v>
      </c>
      <c r="L130" s="12">
        <v>9.6150360000000004E-6</v>
      </c>
      <c r="M130" s="12">
        <v>0</v>
      </c>
      <c r="N130" s="12">
        <v>0</v>
      </c>
      <c r="O130" s="12">
        <v>4.8246340000000005E-7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1.2469469999999999E-6</v>
      </c>
      <c r="V130" s="12">
        <v>0</v>
      </c>
      <c r="W130" s="12">
        <v>8.1749810000000002E-6</v>
      </c>
      <c r="X130" s="12">
        <v>1.5884339999999999E-5</v>
      </c>
      <c r="Y130" s="12">
        <v>8.2265960000000004E-8</v>
      </c>
      <c r="Z130" s="12">
        <v>0</v>
      </c>
      <c r="AA130" s="19">
        <v>5.1269029999999999E-4</v>
      </c>
      <c r="AB130" s="12">
        <v>5.4151310000000001E-4</v>
      </c>
      <c r="AC130" s="12">
        <v>4.3618939999999999E-4</v>
      </c>
      <c r="AD130" s="12">
        <v>2.1854700000000001E-4</v>
      </c>
      <c r="AE130" s="12">
        <v>5.5294090000000001E-4</v>
      </c>
      <c r="AF130" s="12">
        <v>1.8587149999999999E-3</v>
      </c>
      <c r="AG130" s="12">
        <v>3.2113000000000002E-5</v>
      </c>
      <c r="AH130" s="12">
        <v>1.930007E-5</v>
      </c>
      <c r="AI130" s="12">
        <v>1.1749929999999999E-5</v>
      </c>
      <c r="AJ130" s="12">
        <v>3.6855520000000001E-5</v>
      </c>
    </row>
    <row r="131" spans="1:36" x14ac:dyDescent="0.25">
      <c r="A131" s="4" t="s">
        <v>86</v>
      </c>
      <c r="B131" s="13" t="s">
        <v>1627</v>
      </c>
      <c r="C131" s="18">
        <f t="shared" si="8"/>
        <v>0</v>
      </c>
      <c r="D131" s="10">
        <f t="shared" si="9"/>
        <v>6.9829312800000003E-4</v>
      </c>
      <c r="E131" s="18">
        <f t="shared" ref="E131:E194" si="11">AVERAGE(C131:D131)</f>
        <v>3.4914656400000002E-4</v>
      </c>
      <c r="F131" s="30">
        <f t="shared" si="10"/>
        <v>50</v>
      </c>
      <c r="G131" s="21">
        <v>5.8E-4</v>
      </c>
      <c r="H131" s="11">
        <v>5.8E-4</v>
      </c>
      <c r="I131" s="19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9">
        <v>1.3442980000000001E-4</v>
      </c>
      <c r="AB131" s="12">
        <v>1.768525E-4</v>
      </c>
      <c r="AC131" s="12">
        <v>1.6748199999999999E-4</v>
      </c>
      <c r="AD131" s="12">
        <v>5.1481999999999999E-5</v>
      </c>
      <c r="AE131" s="12">
        <v>3.5332579999999998E-4</v>
      </c>
      <c r="AF131" s="12">
        <v>2.1864479999999999E-5</v>
      </c>
      <c r="AG131" s="12">
        <v>1.3849680000000001E-3</v>
      </c>
      <c r="AH131" s="12">
        <v>1.4902590000000001E-3</v>
      </c>
      <c r="AI131" s="12">
        <v>2.2351369999999999E-3</v>
      </c>
      <c r="AJ131" s="12">
        <v>9.6713069999999999E-4</v>
      </c>
    </row>
    <row r="132" spans="1:36" x14ac:dyDescent="0.25">
      <c r="A132" s="4" t="s">
        <v>2</v>
      </c>
      <c r="B132" s="40" t="s">
        <v>1668</v>
      </c>
      <c r="C132" s="18">
        <f t="shared" si="8"/>
        <v>1.279420735E-3</v>
      </c>
      <c r="D132" s="10">
        <f t="shared" si="9"/>
        <v>0.10172926600000001</v>
      </c>
      <c r="E132" s="18">
        <f t="shared" si="11"/>
        <v>5.1504343367500004E-2</v>
      </c>
      <c r="F132" s="29">
        <f t="shared" si="10"/>
        <v>6.3131002009543495</v>
      </c>
      <c r="G132" s="21">
        <v>1.6800000000000001E-3</v>
      </c>
      <c r="H132" s="11">
        <v>1.6800000000000001E-3</v>
      </c>
      <c r="I132" s="19">
        <v>3.8939330000000002E-4</v>
      </c>
      <c r="J132" s="12">
        <v>1.5489220000000001E-3</v>
      </c>
      <c r="K132" s="12">
        <v>1.1256510000000001E-3</v>
      </c>
      <c r="L132" s="12">
        <v>3.369782E-3</v>
      </c>
      <c r="M132" s="12">
        <v>8.9697629999999995E-5</v>
      </c>
      <c r="N132" s="12">
        <v>8.5462679999999999E-4</v>
      </c>
      <c r="O132" s="12">
        <v>9.3529819999999995E-4</v>
      </c>
      <c r="P132" s="12">
        <v>3.4220680000000001E-4</v>
      </c>
      <c r="Q132" s="12">
        <v>9.5169679999999998E-4</v>
      </c>
      <c r="R132" s="12">
        <v>1.1462270000000001E-3</v>
      </c>
      <c r="S132" s="12">
        <v>1.3879929999999999E-3</v>
      </c>
      <c r="T132" s="12">
        <v>2.5537580000000002E-3</v>
      </c>
      <c r="U132" s="12">
        <v>7.7803840000000002E-4</v>
      </c>
      <c r="V132" s="12">
        <v>3.3740689999999998E-4</v>
      </c>
      <c r="W132" s="12">
        <v>2.5883540000000002E-3</v>
      </c>
      <c r="X132" s="12">
        <v>4.0910870000000002E-3</v>
      </c>
      <c r="Y132" s="12">
        <v>2.154452E-4</v>
      </c>
      <c r="Z132" s="12">
        <v>3.2398920000000002E-4</v>
      </c>
      <c r="AA132" s="19">
        <v>9.5156850000000001E-2</v>
      </c>
      <c r="AB132" s="12">
        <v>7.6621350000000005E-2</v>
      </c>
      <c r="AC132" s="12">
        <v>0.14645939999999999</v>
      </c>
      <c r="AD132" s="12">
        <v>0.1156973</v>
      </c>
      <c r="AE132" s="12">
        <v>9.7923549999999998E-2</v>
      </c>
      <c r="AF132" s="12">
        <v>4.7305880000000002E-2</v>
      </c>
      <c r="AG132" s="12">
        <v>0.11050020000000001</v>
      </c>
      <c r="AH132" s="12">
        <v>0.12575649999999999</v>
      </c>
      <c r="AI132" s="12">
        <v>0.1151495</v>
      </c>
      <c r="AJ132" s="12">
        <v>8.6722129999999994E-2</v>
      </c>
    </row>
    <row r="133" spans="1:36" x14ac:dyDescent="0.25">
      <c r="A133" s="4" t="s">
        <v>844</v>
      </c>
      <c r="B133" s="13" t="s">
        <v>843</v>
      </c>
      <c r="C133" s="18">
        <f t="shared" si="8"/>
        <v>2.7023927222222222E-4</v>
      </c>
      <c r="D133" s="10">
        <f t="shared" si="9"/>
        <v>1.29324E-5</v>
      </c>
      <c r="E133" s="18">
        <f t="shared" si="11"/>
        <v>1.415858361111111E-4</v>
      </c>
      <c r="F133" s="29">
        <f t="shared" si="10"/>
        <v>-4.3851754069205811</v>
      </c>
      <c r="G133" s="21">
        <v>0.219</v>
      </c>
      <c r="H133" s="11">
        <v>0.308</v>
      </c>
      <c r="I133" s="19">
        <v>0</v>
      </c>
      <c r="J133" s="12">
        <v>0</v>
      </c>
      <c r="K133" s="12">
        <v>1.4131829999999999E-3</v>
      </c>
      <c r="L133" s="12">
        <v>1.5002259999999999E-3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7.6219500000000002E-4</v>
      </c>
      <c r="T133" s="12">
        <v>0</v>
      </c>
      <c r="U133" s="12">
        <v>0</v>
      </c>
      <c r="V133" s="12">
        <v>0</v>
      </c>
      <c r="W133" s="12">
        <v>5.1692900000000001E-5</v>
      </c>
      <c r="X133" s="12">
        <v>1.1370099999999999E-3</v>
      </c>
      <c r="Y133" s="12">
        <v>0</v>
      </c>
      <c r="Z133" s="12">
        <v>0</v>
      </c>
      <c r="AA133" s="19">
        <v>9.9456299999999998E-5</v>
      </c>
      <c r="AB133" s="12">
        <v>2.9867699999999999E-5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</row>
    <row r="134" spans="1:36" hidden="1" x14ac:dyDescent="0.25">
      <c r="A134" s="4" t="s">
        <v>239</v>
      </c>
      <c r="B134" s="2" t="s">
        <v>238</v>
      </c>
      <c r="C134" s="18">
        <f t="shared" si="8"/>
        <v>1.3958847222222221E-4</v>
      </c>
      <c r="D134" s="10">
        <f t="shared" si="9"/>
        <v>2.98677E-6</v>
      </c>
      <c r="E134" s="18">
        <f t="shared" si="11"/>
        <v>7.1287621111111108E-5</v>
      </c>
      <c r="F134" s="29">
        <f t="shared" si="10"/>
        <v>-5.5464498473089883</v>
      </c>
      <c r="G134" s="21" t="s">
        <v>1544</v>
      </c>
      <c r="H134" s="11" t="s">
        <v>1544</v>
      </c>
      <c r="I134" s="19">
        <v>0</v>
      </c>
      <c r="J134" s="12">
        <v>0</v>
      </c>
      <c r="K134" s="12">
        <v>1.4131829999999999E-3</v>
      </c>
      <c r="L134" s="12">
        <v>3.1136800000000002E-4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7.6219500000000002E-4</v>
      </c>
      <c r="T134" s="12">
        <v>0</v>
      </c>
      <c r="U134" s="12">
        <v>0</v>
      </c>
      <c r="V134" s="12">
        <v>0</v>
      </c>
      <c r="W134" s="12">
        <v>2.5846500000000001E-5</v>
      </c>
      <c r="X134" s="12">
        <v>0</v>
      </c>
      <c r="Y134" s="12">
        <v>0</v>
      </c>
      <c r="Z134" s="12">
        <v>0</v>
      </c>
      <c r="AA134" s="19">
        <v>0</v>
      </c>
      <c r="AB134" s="12">
        <v>2.9867699999999999E-5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</row>
    <row r="135" spans="1:36" x14ac:dyDescent="0.25">
      <c r="A135" s="4" t="s">
        <v>652</v>
      </c>
      <c r="B135" s="13" t="s">
        <v>651</v>
      </c>
      <c r="C135" s="18">
        <f t="shared" si="8"/>
        <v>1.5249633333333331E-4</v>
      </c>
      <c r="D135" s="10">
        <f t="shared" si="9"/>
        <v>0</v>
      </c>
      <c r="E135" s="18">
        <f t="shared" si="11"/>
        <v>7.6248166666666653E-5</v>
      </c>
      <c r="F135" s="30">
        <f t="shared" si="10"/>
        <v>-50</v>
      </c>
      <c r="G135" s="21">
        <v>0.46300000000000002</v>
      </c>
      <c r="H135" s="11">
        <v>0.46300000000000002</v>
      </c>
      <c r="I135" s="19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1.55079E-4</v>
      </c>
      <c r="X135" s="12">
        <v>2.5898549999999998E-3</v>
      </c>
      <c r="Y135" s="12">
        <v>0</v>
      </c>
      <c r="Z135" s="12">
        <v>0</v>
      </c>
      <c r="AA135" s="19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</row>
    <row r="136" spans="1:36" hidden="1" x14ac:dyDescent="0.25">
      <c r="A136" s="4" t="s">
        <v>1244</v>
      </c>
      <c r="B136" s="2" t="s">
        <v>1243</v>
      </c>
      <c r="C136" s="18">
        <f t="shared" si="8"/>
        <v>1.2282511111111111E-4</v>
      </c>
      <c r="D136" s="10">
        <f t="shared" si="9"/>
        <v>7.5603210000000005E-4</v>
      </c>
      <c r="E136" s="18">
        <f t="shared" si="11"/>
        <v>4.3942860555555558E-4</v>
      </c>
      <c r="F136" s="29">
        <f t="shared" si="10"/>
        <v>2.6218419462425682</v>
      </c>
      <c r="G136" s="21" t="s">
        <v>1544</v>
      </c>
      <c r="H136" s="11" t="s">
        <v>1544</v>
      </c>
      <c r="I136" s="19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2.2108520000000001E-3</v>
      </c>
      <c r="Y136" s="12">
        <v>0</v>
      </c>
      <c r="Z136" s="12">
        <v>0</v>
      </c>
      <c r="AA136" s="19">
        <v>2.7516239999999998E-3</v>
      </c>
      <c r="AB136" s="12">
        <v>4.8086969999999998E-3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</row>
    <row r="137" spans="1:36" x14ac:dyDescent="0.25">
      <c r="A137" s="4" t="s">
        <v>990</v>
      </c>
      <c r="B137" s="13" t="s">
        <v>989</v>
      </c>
      <c r="C137" s="18">
        <f t="shared" si="8"/>
        <v>1.2282511111111111E-4</v>
      </c>
      <c r="D137" s="10">
        <f t="shared" si="9"/>
        <v>7.5603210000000005E-4</v>
      </c>
      <c r="E137" s="18">
        <f t="shared" si="11"/>
        <v>4.3942860555555558E-4</v>
      </c>
      <c r="F137" s="29">
        <f t="shared" si="10"/>
        <v>2.6218419462425682</v>
      </c>
      <c r="G137" s="21">
        <v>0.33100000000000002</v>
      </c>
      <c r="H137" s="11">
        <v>0.5</v>
      </c>
      <c r="I137" s="19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2.2108520000000001E-3</v>
      </c>
      <c r="Y137" s="12">
        <v>0</v>
      </c>
      <c r="Z137" s="12">
        <v>0</v>
      </c>
      <c r="AA137" s="19">
        <v>2.7516239999999998E-3</v>
      </c>
      <c r="AB137" s="12">
        <v>4.8086969999999998E-3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</row>
    <row r="138" spans="1:36" hidden="1" x14ac:dyDescent="0.25">
      <c r="A138" s="4" t="s">
        <v>1192</v>
      </c>
      <c r="B138" s="2" t="s">
        <v>1191</v>
      </c>
      <c r="C138" s="18">
        <f t="shared" si="8"/>
        <v>7.6934640555555557E-4</v>
      </c>
      <c r="D138" s="10">
        <f t="shared" si="9"/>
        <v>3.3405688999999994E-3</v>
      </c>
      <c r="E138" s="18">
        <f t="shared" si="11"/>
        <v>2.0549576527777776E-3</v>
      </c>
      <c r="F138" s="29">
        <f t="shared" si="10"/>
        <v>2.1183885782852392</v>
      </c>
      <c r="G138" s="21" t="s">
        <v>1544</v>
      </c>
      <c r="H138" s="11" t="s">
        <v>1544</v>
      </c>
      <c r="I138" s="19">
        <v>0</v>
      </c>
      <c r="J138" s="12">
        <v>2.9874800000000001E-5</v>
      </c>
      <c r="K138" s="12">
        <v>1.1198810000000001E-3</v>
      </c>
      <c r="L138" s="12">
        <v>1.13225E-4</v>
      </c>
      <c r="M138" s="12">
        <v>1.18931E-4</v>
      </c>
      <c r="N138" s="12">
        <v>9.6771100000000001E-4</v>
      </c>
      <c r="O138" s="12">
        <v>1.1849E-4</v>
      </c>
      <c r="P138" s="12">
        <v>9.6595000000000006E-5</v>
      </c>
      <c r="Q138" s="12">
        <v>5.5524700000000003E-4</v>
      </c>
      <c r="R138" s="12">
        <v>9.1122900000000005E-4</v>
      </c>
      <c r="S138" s="12">
        <v>2.1026069999999998E-3</v>
      </c>
      <c r="T138" s="12">
        <v>4.2683599999999999E-4</v>
      </c>
      <c r="U138" s="12">
        <v>5.9141899999999997E-5</v>
      </c>
      <c r="V138" s="12">
        <v>0</v>
      </c>
      <c r="W138" s="12">
        <v>1.266477E-3</v>
      </c>
      <c r="X138" s="12">
        <v>4.8007070000000004E-3</v>
      </c>
      <c r="Y138" s="12">
        <v>2.83246E-5</v>
      </c>
      <c r="Z138" s="12">
        <v>1.1329580000000001E-3</v>
      </c>
      <c r="AA138" s="19">
        <v>3.77934E-3</v>
      </c>
      <c r="AB138" s="12">
        <v>2.7776950000000002E-3</v>
      </c>
      <c r="AC138" s="12">
        <v>3.888243E-3</v>
      </c>
      <c r="AD138" s="12">
        <v>4.4942139999999998E-3</v>
      </c>
      <c r="AE138" s="12">
        <v>2.3526200000000001E-3</v>
      </c>
      <c r="AF138" s="12">
        <v>6.0590299999999998E-4</v>
      </c>
      <c r="AG138" s="12">
        <v>4.8649380000000001E-3</v>
      </c>
      <c r="AH138" s="12">
        <v>7.3964499999999997E-3</v>
      </c>
      <c r="AI138" s="12">
        <v>1.735665E-3</v>
      </c>
      <c r="AJ138" s="12">
        <v>1.510621E-3</v>
      </c>
    </row>
    <row r="139" spans="1:36" x14ac:dyDescent="0.25">
      <c r="A139" s="4" t="s">
        <v>620</v>
      </c>
      <c r="B139" s="13" t="s">
        <v>619</v>
      </c>
      <c r="C139" s="18">
        <f t="shared" si="8"/>
        <v>6.5239916666666662E-5</v>
      </c>
      <c r="D139" s="10">
        <f t="shared" si="9"/>
        <v>8.724239999999999E-5</v>
      </c>
      <c r="E139" s="18">
        <f t="shared" si="11"/>
        <v>7.6241158333333319E-5</v>
      </c>
      <c r="F139" s="29">
        <f t="shared" si="10"/>
        <v>0.41927451918594721</v>
      </c>
      <c r="G139" s="21">
        <v>0.434</v>
      </c>
      <c r="H139" s="11">
        <v>0.5</v>
      </c>
      <c r="I139" s="19">
        <v>0</v>
      </c>
      <c r="J139" s="12">
        <v>0</v>
      </c>
      <c r="K139" s="12">
        <v>2.6663799999999998E-4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8.8183399999999996E-4</v>
      </c>
      <c r="S139" s="12">
        <v>0</v>
      </c>
      <c r="T139" s="12">
        <v>0</v>
      </c>
      <c r="U139" s="12">
        <v>0</v>
      </c>
      <c r="V139" s="12">
        <v>0</v>
      </c>
      <c r="W139" s="12">
        <v>2.5846500000000001E-5</v>
      </c>
      <c r="X139" s="12">
        <v>0</v>
      </c>
      <c r="Y139" s="12">
        <v>0</v>
      </c>
      <c r="Z139" s="12">
        <v>0</v>
      </c>
      <c r="AA139" s="19">
        <v>3.6467299999999998E-4</v>
      </c>
      <c r="AB139" s="12">
        <v>5.0775099999999997E-4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</row>
    <row r="140" spans="1:36" x14ac:dyDescent="0.25">
      <c r="A140" s="4" t="s">
        <v>656</v>
      </c>
      <c r="B140" s="13" t="s">
        <v>655</v>
      </c>
      <c r="C140" s="18">
        <f t="shared" si="8"/>
        <v>1.304611111111111E-4</v>
      </c>
      <c r="D140" s="10">
        <f t="shared" si="9"/>
        <v>0</v>
      </c>
      <c r="E140" s="18">
        <f t="shared" si="11"/>
        <v>6.5230555555555549E-5</v>
      </c>
      <c r="F140" s="30">
        <f t="shared" si="10"/>
        <v>-50</v>
      </c>
      <c r="G140" s="21">
        <v>0.27900000000000003</v>
      </c>
      <c r="H140" s="11">
        <v>0.46300000000000002</v>
      </c>
      <c r="I140" s="19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7.7539400000000005E-5</v>
      </c>
      <c r="X140" s="12">
        <v>2.242436E-3</v>
      </c>
      <c r="Y140" s="12">
        <v>2.83246E-5</v>
      </c>
      <c r="Z140" s="12">
        <v>0</v>
      </c>
      <c r="AA140" s="19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</row>
    <row r="141" spans="1:36" x14ac:dyDescent="0.25">
      <c r="A141" s="4" t="s">
        <v>632</v>
      </c>
      <c r="B141" s="13" t="s">
        <v>631</v>
      </c>
      <c r="C141" s="18">
        <f t="shared" si="8"/>
        <v>3.509288888888889E-6</v>
      </c>
      <c r="D141" s="10">
        <f t="shared" si="9"/>
        <v>0</v>
      </c>
      <c r="E141" s="18">
        <f t="shared" si="11"/>
        <v>1.7546444444444445E-6</v>
      </c>
      <c r="F141" s="30">
        <f t="shared" si="10"/>
        <v>-50</v>
      </c>
      <c r="G141" s="21">
        <v>0.371</v>
      </c>
      <c r="H141" s="11">
        <v>0.46300000000000002</v>
      </c>
      <c r="I141" s="19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6.3167200000000001E-5</v>
      </c>
      <c r="Y141" s="12">
        <v>0</v>
      </c>
      <c r="Z141" s="12">
        <v>0</v>
      </c>
      <c r="AA141" s="19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</row>
    <row r="142" spans="1:36" x14ac:dyDescent="0.25">
      <c r="A142" s="4" t="s">
        <v>712</v>
      </c>
      <c r="B142" s="13" t="s">
        <v>711</v>
      </c>
      <c r="C142" s="18">
        <f t="shared" si="8"/>
        <v>3.7850333333333336E-6</v>
      </c>
      <c r="D142" s="10">
        <f t="shared" si="9"/>
        <v>0</v>
      </c>
      <c r="E142" s="18">
        <f t="shared" si="11"/>
        <v>1.8925166666666668E-6</v>
      </c>
      <c r="F142" s="30">
        <f t="shared" si="10"/>
        <v>-50</v>
      </c>
      <c r="G142" s="21">
        <v>0.371</v>
      </c>
      <c r="H142" s="11">
        <v>0.27900000000000003</v>
      </c>
      <c r="I142" s="19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3.15836E-5</v>
      </c>
      <c r="Y142" s="12">
        <v>0</v>
      </c>
      <c r="Z142" s="12">
        <v>3.6547000000000001E-5</v>
      </c>
      <c r="AA142" s="19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</row>
    <row r="143" spans="1:36" hidden="1" x14ac:dyDescent="0.25">
      <c r="A143" s="4" t="s">
        <v>1124</v>
      </c>
      <c r="B143" s="2" t="s">
        <v>1123</v>
      </c>
      <c r="C143" s="18">
        <f t="shared" si="8"/>
        <v>7.8804555555555552E-5</v>
      </c>
      <c r="D143" s="10">
        <f t="shared" si="9"/>
        <v>2.98677E-6</v>
      </c>
      <c r="E143" s="18">
        <f t="shared" si="11"/>
        <v>4.0895662777777777E-5</v>
      </c>
      <c r="F143" s="29">
        <f t="shared" si="10"/>
        <v>-4.7216209813234347</v>
      </c>
      <c r="G143" s="21" t="s">
        <v>1544</v>
      </c>
      <c r="H143" s="11" t="s">
        <v>1544</v>
      </c>
      <c r="I143" s="19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4.3939000000000001E-4</v>
      </c>
      <c r="X143" s="12">
        <v>9.7909199999999998E-4</v>
      </c>
      <c r="Y143" s="12">
        <v>0</v>
      </c>
      <c r="Z143" s="12">
        <v>0</v>
      </c>
      <c r="AA143" s="19">
        <v>0</v>
      </c>
      <c r="AB143" s="12">
        <v>2.9867699999999999E-5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</row>
    <row r="144" spans="1:36" x14ac:dyDescent="0.25">
      <c r="A144" s="4" t="s">
        <v>714</v>
      </c>
      <c r="B144" s="13" t="s">
        <v>713</v>
      </c>
      <c r="C144" s="18">
        <f t="shared" si="8"/>
        <v>1.9301111111111109E-5</v>
      </c>
      <c r="D144" s="10">
        <f t="shared" si="9"/>
        <v>0</v>
      </c>
      <c r="E144" s="18">
        <f t="shared" si="11"/>
        <v>9.6505555555555547E-6</v>
      </c>
      <c r="F144" s="30">
        <f t="shared" si="10"/>
        <v>-50</v>
      </c>
      <c r="G144" s="21">
        <v>0.371</v>
      </c>
      <c r="H144" s="11">
        <v>0.46300000000000002</v>
      </c>
      <c r="I144" s="19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3.4741999999999998E-4</v>
      </c>
      <c r="Y144" s="12">
        <v>0</v>
      </c>
      <c r="Z144" s="12">
        <v>0</v>
      </c>
      <c r="AA144" s="19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</row>
    <row r="145" spans="1:36" hidden="1" x14ac:dyDescent="0.25">
      <c r="A145" s="4" t="s">
        <v>1096</v>
      </c>
      <c r="B145" s="2" t="s">
        <v>1095</v>
      </c>
      <c r="C145" s="18">
        <f t="shared" si="8"/>
        <v>1.4023877777777778E-4</v>
      </c>
      <c r="D145" s="10">
        <f t="shared" si="9"/>
        <v>3.6138869999999998E-5</v>
      </c>
      <c r="E145" s="18">
        <f t="shared" si="11"/>
        <v>8.8188823888888892E-5</v>
      </c>
      <c r="F145" s="29">
        <f t="shared" si="10"/>
        <v>-1.9562620263128714</v>
      </c>
      <c r="G145" s="21" t="s">
        <v>1544</v>
      </c>
      <c r="H145" s="11" t="s">
        <v>1544</v>
      </c>
      <c r="I145" s="19">
        <v>0</v>
      </c>
      <c r="J145" s="12">
        <v>0</v>
      </c>
      <c r="K145" s="12">
        <v>1.5998299999999999E-4</v>
      </c>
      <c r="L145" s="12">
        <v>1.0473279999999999E-3</v>
      </c>
      <c r="M145" s="12">
        <v>0</v>
      </c>
      <c r="N145" s="12">
        <v>3.2257E-5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5.0270600000000001E-4</v>
      </c>
      <c r="V145" s="12">
        <v>7.8202399999999998E-4</v>
      </c>
      <c r="W145" s="12">
        <v>0</v>
      </c>
      <c r="X145" s="12">
        <v>0</v>
      </c>
      <c r="Y145" s="12">
        <v>0</v>
      </c>
      <c r="Z145" s="12">
        <v>0</v>
      </c>
      <c r="AA145" s="19">
        <v>3.3152099999999999E-4</v>
      </c>
      <c r="AB145" s="12">
        <v>2.9867699999999999E-5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</row>
    <row r="146" spans="1:36" x14ac:dyDescent="0.25">
      <c r="A146" s="4" t="s">
        <v>898</v>
      </c>
      <c r="B146" s="13" t="s">
        <v>897</v>
      </c>
      <c r="C146" s="18">
        <f t="shared" si="8"/>
        <v>1.4023877777777778E-4</v>
      </c>
      <c r="D146" s="10">
        <f t="shared" si="9"/>
        <v>3.6138869999999998E-5</v>
      </c>
      <c r="E146" s="18">
        <f t="shared" si="11"/>
        <v>8.8188823888888892E-5</v>
      </c>
      <c r="F146" s="29">
        <f t="shared" si="10"/>
        <v>-1.9562620263128714</v>
      </c>
      <c r="G146" s="21">
        <v>0.36899999999999999</v>
      </c>
      <c r="H146" s="11">
        <v>0.17599999999999999</v>
      </c>
      <c r="I146" s="19">
        <v>0</v>
      </c>
      <c r="J146" s="12">
        <v>0</v>
      </c>
      <c r="K146" s="12">
        <v>1.5998299999999999E-4</v>
      </c>
      <c r="L146" s="12">
        <v>1.0473279999999999E-3</v>
      </c>
      <c r="M146" s="12">
        <v>0</v>
      </c>
      <c r="N146" s="12">
        <v>3.2257E-5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5.0270600000000001E-4</v>
      </c>
      <c r="V146" s="12">
        <v>7.8202399999999998E-4</v>
      </c>
      <c r="W146" s="12">
        <v>0</v>
      </c>
      <c r="X146" s="12">
        <v>0</v>
      </c>
      <c r="Y146" s="12">
        <v>0</v>
      </c>
      <c r="Z146" s="12">
        <v>0</v>
      </c>
      <c r="AA146" s="19">
        <v>3.3152099999999999E-4</v>
      </c>
      <c r="AB146" s="12">
        <v>2.9867699999999999E-5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</row>
    <row r="147" spans="1:36" hidden="1" x14ac:dyDescent="0.25">
      <c r="A147" s="4" t="s">
        <v>1204</v>
      </c>
      <c r="B147" s="2" t="s">
        <v>1203</v>
      </c>
      <c r="C147" s="18">
        <f t="shared" si="8"/>
        <v>1.1497538888888889E-4</v>
      </c>
      <c r="D147" s="10">
        <f t="shared" si="9"/>
        <v>1.3260799999999998E-5</v>
      </c>
      <c r="E147" s="18">
        <f t="shared" si="11"/>
        <v>6.4118094444444451E-5</v>
      </c>
      <c r="F147" s="29">
        <f t="shared" si="10"/>
        <v>-3.11608535908691</v>
      </c>
      <c r="G147" s="21" t="s">
        <v>1544</v>
      </c>
      <c r="H147" s="11" t="s">
        <v>1544</v>
      </c>
      <c r="I147" s="19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2.0695570000000001E-3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9">
        <v>1.3260799999999999E-4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</row>
    <row r="148" spans="1:36" x14ac:dyDescent="0.25">
      <c r="A148" s="4" t="s">
        <v>748</v>
      </c>
      <c r="B148" s="13" t="s">
        <v>747</v>
      </c>
      <c r="C148" s="18">
        <f t="shared" si="8"/>
        <v>1.1497538888888889E-4</v>
      </c>
      <c r="D148" s="10">
        <f t="shared" si="9"/>
        <v>1.3260799999999998E-5</v>
      </c>
      <c r="E148" s="18">
        <f t="shared" si="11"/>
        <v>6.4118094444444451E-5</v>
      </c>
      <c r="F148" s="29">
        <f t="shared" si="10"/>
        <v>-3.11608535908691</v>
      </c>
      <c r="G148" s="21">
        <v>0.5</v>
      </c>
      <c r="H148" s="11">
        <v>0.371</v>
      </c>
      <c r="I148" s="19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2.0695570000000001E-3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9">
        <v>1.3260799999999999E-4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</row>
    <row r="149" spans="1:36" hidden="1" x14ac:dyDescent="0.25">
      <c r="A149" s="4" t="s">
        <v>1376</v>
      </c>
      <c r="B149" s="2" t="s">
        <v>1375</v>
      </c>
      <c r="C149" s="18">
        <f t="shared" si="8"/>
        <v>1.2310783333333334E-4</v>
      </c>
      <c r="D149" s="10">
        <f t="shared" si="9"/>
        <v>1.5203503000000001E-4</v>
      </c>
      <c r="E149" s="18">
        <f t="shared" si="11"/>
        <v>1.3757143166666667E-4</v>
      </c>
      <c r="F149" s="29">
        <f t="shared" si="10"/>
        <v>0.30448120640455878</v>
      </c>
      <c r="G149" s="21" t="s">
        <v>1544</v>
      </c>
      <c r="H149" s="11" t="s">
        <v>1544</v>
      </c>
      <c r="I149" s="19">
        <v>0</v>
      </c>
      <c r="J149" s="12">
        <v>0</v>
      </c>
      <c r="K149" s="12">
        <v>0</v>
      </c>
      <c r="L149" s="12">
        <v>0</v>
      </c>
      <c r="M149" s="12">
        <v>8.9198100000000002E-5</v>
      </c>
      <c r="N149" s="12">
        <v>0</v>
      </c>
      <c r="O149" s="12">
        <v>6.5169700000000002E-4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5.9141899999999997E-5</v>
      </c>
      <c r="V149" s="12">
        <v>0</v>
      </c>
      <c r="W149" s="12">
        <v>4.65236E-4</v>
      </c>
      <c r="X149" s="12">
        <v>6.9483900000000005E-4</v>
      </c>
      <c r="Y149" s="12">
        <v>0</v>
      </c>
      <c r="Z149" s="12">
        <v>2.5582900000000001E-4</v>
      </c>
      <c r="AA149" s="19">
        <v>7.6249800000000002E-4</v>
      </c>
      <c r="AB149" s="12">
        <v>2.38941E-4</v>
      </c>
      <c r="AC149" s="12">
        <v>0</v>
      </c>
      <c r="AD149" s="12">
        <v>7.4903599999999999E-5</v>
      </c>
      <c r="AE149" s="12">
        <v>6.8191899999999993E-5</v>
      </c>
      <c r="AF149" s="12">
        <v>3.4623E-4</v>
      </c>
      <c r="AG149" s="12">
        <v>0</v>
      </c>
      <c r="AH149" s="12">
        <v>2.9585800000000001E-5</v>
      </c>
      <c r="AI149" s="12">
        <v>0</v>
      </c>
      <c r="AJ149" s="12">
        <v>0</v>
      </c>
    </row>
    <row r="150" spans="1:36" x14ac:dyDescent="0.25">
      <c r="A150" s="4" t="s">
        <v>1012</v>
      </c>
      <c r="B150" s="13" t="s">
        <v>1011</v>
      </c>
      <c r="C150" s="18">
        <f t="shared" si="8"/>
        <v>5.2054272222222222E-5</v>
      </c>
      <c r="D150" s="10">
        <f t="shared" si="9"/>
        <v>1.2666655999999998E-4</v>
      </c>
      <c r="E150" s="18">
        <f t="shared" si="11"/>
        <v>8.9360416111111102E-5</v>
      </c>
      <c r="F150" s="29">
        <f t="shared" si="10"/>
        <v>1.2829472239046056</v>
      </c>
      <c r="G150" s="21">
        <v>0.434</v>
      </c>
      <c r="H150" s="11">
        <v>0.107</v>
      </c>
      <c r="I150" s="19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2.9570899999999998E-5</v>
      </c>
      <c r="V150" s="12">
        <v>0</v>
      </c>
      <c r="W150" s="12">
        <v>4.65236E-4</v>
      </c>
      <c r="X150" s="12">
        <v>4.4216999999999998E-4</v>
      </c>
      <c r="Y150" s="12">
        <v>0</v>
      </c>
      <c r="Z150" s="12">
        <v>0</v>
      </c>
      <c r="AA150" s="19">
        <v>6.9619400000000002E-4</v>
      </c>
      <c r="AB150" s="12">
        <v>1.49338E-4</v>
      </c>
      <c r="AC150" s="12">
        <v>0</v>
      </c>
      <c r="AD150" s="12">
        <v>7.4903599999999999E-5</v>
      </c>
      <c r="AE150" s="12">
        <v>0</v>
      </c>
      <c r="AF150" s="12">
        <v>3.4623E-4</v>
      </c>
      <c r="AG150" s="12">
        <v>0</v>
      </c>
      <c r="AH150" s="12">
        <v>0</v>
      </c>
      <c r="AI150" s="12">
        <v>0</v>
      </c>
      <c r="AJ150" s="12">
        <v>0</v>
      </c>
    </row>
    <row r="151" spans="1:36" hidden="1" x14ac:dyDescent="0.25">
      <c r="A151" s="4" t="s">
        <v>289</v>
      </c>
      <c r="B151" s="2" t="s">
        <v>288</v>
      </c>
      <c r="C151" s="18">
        <f t="shared" si="8"/>
        <v>0</v>
      </c>
      <c r="D151" s="10">
        <f t="shared" si="9"/>
        <v>5.9735399999999999E-6</v>
      </c>
      <c r="E151" s="18">
        <f t="shared" si="11"/>
        <v>2.98677E-6</v>
      </c>
      <c r="F151" s="30">
        <f t="shared" si="10"/>
        <v>50</v>
      </c>
      <c r="G151" s="21" t="s">
        <v>1544</v>
      </c>
      <c r="H151" s="11" t="s">
        <v>1544</v>
      </c>
      <c r="I151" s="19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9">
        <v>0</v>
      </c>
      <c r="AB151" s="12">
        <v>5.9735399999999997E-5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</row>
    <row r="152" spans="1:36" hidden="1" x14ac:dyDescent="0.25">
      <c r="A152" s="4" t="s">
        <v>291</v>
      </c>
      <c r="B152" s="2" t="s">
        <v>290</v>
      </c>
      <c r="C152" s="18">
        <f t="shared" si="8"/>
        <v>0</v>
      </c>
      <c r="D152" s="10">
        <f t="shared" si="9"/>
        <v>9.9456300000000005E-6</v>
      </c>
      <c r="E152" s="18">
        <f t="shared" si="11"/>
        <v>4.9728150000000003E-6</v>
      </c>
      <c r="F152" s="30">
        <f t="shared" si="10"/>
        <v>50</v>
      </c>
      <c r="G152" s="21" t="s">
        <v>1544</v>
      </c>
      <c r="H152" s="11" t="s">
        <v>1544</v>
      </c>
      <c r="I152" s="19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9">
        <v>9.9456299999999998E-5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</row>
    <row r="153" spans="1:36" hidden="1" x14ac:dyDescent="0.25">
      <c r="A153" s="4" t="s">
        <v>293</v>
      </c>
      <c r="B153" s="2" t="s">
        <v>292</v>
      </c>
      <c r="C153" s="18">
        <f t="shared" si="8"/>
        <v>0</v>
      </c>
      <c r="D153" s="10">
        <f t="shared" si="9"/>
        <v>2.8851609999999997E-5</v>
      </c>
      <c r="E153" s="18">
        <f t="shared" si="11"/>
        <v>1.4425804999999999E-5</v>
      </c>
      <c r="F153" s="30">
        <f t="shared" si="10"/>
        <v>50</v>
      </c>
      <c r="G153" s="21" t="s">
        <v>1544</v>
      </c>
      <c r="H153" s="11" t="s">
        <v>1544</v>
      </c>
      <c r="I153" s="19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9">
        <v>1.98913E-4</v>
      </c>
      <c r="AB153" s="12">
        <v>8.9603099999999996E-5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</row>
    <row r="154" spans="1:36" hidden="1" x14ac:dyDescent="0.25">
      <c r="A154" s="4" t="s">
        <v>1384</v>
      </c>
      <c r="B154" s="2" t="s">
        <v>1383</v>
      </c>
      <c r="C154" s="18">
        <f t="shared" si="8"/>
        <v>1.4336444444444444E-5</v>
      </c>
      <c r="D154" s="10">
        <f t="shared" si="9"/>
        <v>0</v>
      </c>
      <c r="E154" s="18">
        <f t="shared" si="11"/>
        <v>7.1682222222222222E-6</v>
      </c>
      <c r="F154" s="30">
        <f t="shared" si="10"/>
        <v>-50</v>
      </c>
      <c r="G154" s="21" t="s">
        <v>1544</v>
      </c>
      <c r="H154" s="11" t="s">
        <v>1544</v>
      </c>
      <c r="I154" s="19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2.58056E-4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9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</row>
    <row r="155" spans="1:36" x14ac:dyDescent="0.25">
      <c r="A155" s="4" t="s">
        <v>1042</v>
      </c>
      <c r="B155" s="13" t="s">
        <v>1041</v>
      </c>
      <c r="C155" s="18">
        <f t="shared" si="8"/>
        <v>1.4336444444444444E-5</v>
      </c>
      <c r="D155" s="10">
        <f t="shared" si="9"/>
        <v>0</v>
      </c>
      <c r="E155" s="18">
        <f t="shared" si="11"/>
        <v>7.1682222222222222E-6</v>
      </c>
      <c r="F155" s="30">
        <f t="shared" si="10"/>
        <v>-50</v>
      </c>
      <c r="G155" s="21">
        <v>0.371</v>
      </c>
      <c r="H155" s="11">
        <v>0.46300000000000002</v>
      </c>
      <c r="I155" s="19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2.58056E-4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9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</row>
    <row r="156" spans="1:36" hidden="1" x14ac:dyDescent="0.25">
      <c r="A156" s="4" t="s">
        <v>461</v>
      </c>
      <c r="B156" s="2" t="s">
        <v>460</v>
      </c>
      <c r="C156" s="18">
        <f t="shared" si="8"/>
        <v>2.5332622277777779E-2</v>
      </c>
      <c r="D156" s="10">
        <f t="shared" si="9"/>
        <v>3.4759649699999992E-2</v>
      </c>
      <c r="E156" s="18">
        <f t="shared" si="11"/>
        <v>3.0046135988888886E-2</v>
      </c>
      <c r="F156" s="29">
        <f t="shared" si="10"/>
        <v>0.4564171193389277</v>
      </c>
      <c r="G156" s="21" t="s">
        <v>1544</v>
      </c>
      <c r="H156" s="11" t="s">
        <v>1544</v>
      </c>
      <c r="I156" s="19">
        <v>1.9759840000000001E-2</v>
      </c>
      <c r="J156" s="12">
        <v>4.7650339999999999E-2</v>
      </c>
      <c r="K156" s="12">
        <v>4.236881E-2</v>
      </c>
      <c r="L156" s="12">
        <v>3.8949270000000001E-2</v>
      </c>
      <c r="M156" s="12">
        <v>1.0376710000000001E-2</v>
      </c>
      <c r="N156" s="12">
        <v>4.7675879999999997E-2</v>
      </c>
      <c r="O156" s="12">
        <v>4.7396170000000001E-2</v>
      </c>
      <c r="P156" s="12">
        <v>3.1176039999999999E-2</v>
      </c>
      <c r="Q156" s="12">
        <v>2.839332E-2</v>
      </c>
      <c r="R156" s="12">
        <v>4.8941800000000001E-2</v>
      </c>
      <c r="S156" s="12">
        <v>2.1814549999999999E-2</v>
      </c>
      <c r="T156" s="12">
        <v>2.2311899999999999E-2</v>
      </c>
      <c r="U156" s="12">
        <v>1.1739660000000001E-2</v>
      </c>
      <c r="V156" s="12">
        <v>6.3865279999999998E-3</v>
      </c>
      <c r="W156" s="12">
        <v>1.5792190000000001E-2</v>
      </c>
      <c r="X156" s="12">
        <v>9.2539949999999992E-3</v>
      </c>
      <c r="Y156" s="12">
        <v>3.88047E-3</v>
      </c>
      <c r="Z156" s="12">
        <v>2.119728E-3</v>
      </c>
      <c r="AA156" s="19">
        <v>5.2910749999999999E-2</v>
      </c>
      <c r="AB156" s="12">
        <v>0.1016696</v>
      </c>
      <c r="AC156" s="12">
        <v>6.8144500000000003E-4</v>
      </c>
      <c r="AD156" s="12">
        <v>1.011198E-3</v>
      </c>
      <c r="AE156" s="12">
        <v>5.7485769999999999E-2</v>
      </c>
      <c r="AF156" s="12">
        <v>0.12504689999999999</v>
      </c>
      <c r="AG156" s="12">
        <v>4.1845270000000004E-3</v>
      </c>
      <c r="AH156" s="12">
        <v>9.4674600000000005E-4</v>
      </c>
      <c r="AI156" s="12">
        <v>2.7963490000000001E-3</v>
      </c>
      <c r="AJ156" s="12">
        <v>8.6321200000000003E-4</v>
      </c>
    </row>
    <row r="157" spans="1:36" hidden="1" x14ac:dyDescent="0.25">
      <c r="A157" s="4" t="s">
        <v>1254</v>
      </c>
      <c r="B157" s="2" t="s">
        <v>1253</v>
      </c>
      <c r="C157" s="18">
        <f t="shared" si="8"/>
        <v>6.7040526666666649E-3</v>
      </c>
      <c r="D157" s="10">
        <f t="shared" si="9"/>
        <v>9.5734830999999986E-4</v>
      </c>
      <c r="E157" s="18">
        <f t="shared" si="11"/>
        <v>3.8307004883333324E-3</v>
      </c>
      <c r="F157" s="29">
        <f t="shared" si="10"/>
        <v>-2.807917664812674</v>
      </c>
      <c r="G157" s="21" t="s">
        <v>1544</v>
      </c>
      <c r="H157" s="11" t="s">
        <v>1544</v>
      </c>
      <c r="I157" s="19">
        <v>6.9903450000000002E-3</v>
      </c>
      <c r="J157" s="12">
        <v>3.2862310000000001E-3</v>
      </c>
      <c r="K157" s="12">
        <v>5.4394200000000004E-3</v>
      </c>
      <c r="L157" s="12">
        <v>5.1800270000000002E-3</v>
      </c>
      <c r="M157" s="12">
        <v>6.8385219999999997E-3</v>
      </c>
      <c r="N157" s="12">
        <v>1.97413E-2</v>
      </c>
      <c r="O157" s="12">
        <v>1.36264E-2</v>
      </c>
      <c r="P157" s="12">
        <v>1.1543110000000001E-2</v>
      </c>
      <c r="Q157" s="12">
        <v>6.5367730000000001E-3</v>
      </c>
      <c r="R157" s="12">
        <v>1.228689E-2</v>
      </c>
      <c r="S157" s="12">
        <v>9.4091669999999995E-3</v>
      </c>
      <c r="T157" s="12">
        <v>5.2384459999999999E-3</v>
      </c>
      <c r="U157" s="12">
        <v>3.1345180000000002E-3</v>
      </c>
      <c r="V157" s="12">
        <v>1.251238E-3</v>
      </c>
      <c r="W157" s="12">
        <v>5.7120699999999996E-3</v>
      </c>
      <c r="X157" s="12">
        <v>3.6005310000000001E-3</v>
      </c>
      <c r="Y157" s="12">
        <v>8.21413E-4</v>
      </c>
      <c r="Z157" s="12">
        <v>3.6547000000000001E-5</v>
      </c>
      <c r="AA157" s="19">
        <v>2.221191E-3</v>
      </c>
      <c r="AB157" s="12">
        <v>1.284311E-3</v>
      </c>
      <c r="AC157" s="12">
        <v>4.8102000000000003E-4</v>
      </c>
      <c r="AD157" s="12">
        <v>8.6139099999999998E-4</v>
      </c>
      <c r="AE157" s="12">
        <v>2.6935800000000001E-3</v>
      </c>
      <c r="AF157" s="12">
        <v>1.93312E-3</v>
      </c>
      <c r="AG157" s="12">
        <v>6.8041100000000001E-5</v>
      </c>
      <c r="AH157" s="12">
        <v>0</v>
      </c>
      <c r="AI157" s="12">
        <v>0</v>
      </c>
      <c r="AJ157" s="12">
        <v>3.0828999999999999E-5</v>
      </c>
    </row>
    <row r="158" spans="1:36" x14ac:dyDescent="0.25">
      <c r="A158" s="4" t="s">
        <v>826</v>
      </c>
      <c r="B158" s="13" t="s">
        <v>825</v>
      </c>
      <c r="C158" s="18">
        <f t="shared" si="8"/>
        <v>6.7040526666666649E-3</v>
      </c>
      <c r="D158" s="10">
        <f t="shared" si="9"/>
        <v>9.5734830999999986E-4</v>
      </c>
      <c r="E158" s="18">
        <f t="shared" si="11"/>
        <v>3.8307004883333324E-3</v>
      </c>
      <c r="F158" s="29">
        <f t="shared" si="10"/>
        <v>-2.807917664812674</v>
      </c>
      <c r="G158" s="21">
        <v>3.8300000000000001E-3</v>
      </c>
      <c r="H158" s="11">
        <v>1.17E-2</v>
      </c>
      <c r="I158" s="19">
        <v>6.9903450000000002E-3</v>
      </c>
      <c r="J158" s="12">
        <v>3.2862310000000001E-3</v>
      </c>
      <c r="K158" s="12">
        <v>5.4394200000000004E-3</v>
      </c>
      <c r="L158" s="12">
        <v>5.1800270000000002E-3</v>
      </c>
      <c r="M158" s="12">
        <v>6.8385219999999997E-3</v>
      </c>
      <c r="N158" s="12">
        <v>1.97413E-2</v>
      </c>
      <c r="O158" s="12">
        <v>1.36264E-2</v>
      </c>
      <c r="P158" s="12">
        <v>1.1543110000000001E-2</v>
      </c>
      <c r="Q158" s="12">
        <v>6.5367730000000001E-3</v>
      </c>
      <c r="R158" s="12">
        <v>1.228689E-2</v>
      </c>
      <c r="S158" s="12">
        <v>9.4091669999999995E-3</v>
      </c>
      <c r="T158" s="12">
        <v>5.2384459999999999E-3</v>
      </c>
      <c r="U158" s="12">
        <v>3.1345180000000002E-3</v>
      </c>
      <c r="V158" s="12">
        <v>1.251238E-3</v>
      </c>
      <c r="W158" s="12">
        <v>5.7120699999999996E-3</v>
      </c>
      <c r="X158" s="12">
        <v>3.6005310000000001E-3</v>
      </c>
      <c r="Y158" s="12">
        <v>8.21413E-4</v>
      </c>
      <c r="Z158" s="12">
        <v>3.6547000000000001E-5</v>
      </c>
      <c r="AA158" s="19">
        <v>2.221191E-3</v>
      </c>
      <c r="AB158" s="12">
        <v>1.284311E-3</v>
      </c>
      <c r="AC158" s="12">
        <v>4.8102000000000003E-4</v>
      </c>
      <c r="AD158" s="12">
        <v>8.6139099999999998E-4</v>
      </c>
      <c r="AE158" s="12">
        <v>2.6935800000000001E-3</v>
      </c>
      <c r="AF158" s="12">
        <v>1.93312E-3</v>
      </c>
      <c r="AG158" s="12">
        <v>6.8041100000000001E-5</v>
      </c>
      <c r="AH158" s="12">
        <v>0</v>
      </c>
      <c r="AI158" s="12">
        <v>0</v>
      </c>
      <c r="AJ158" s="12">
        <v>3.0828999999999999E-5</v>
      </c>
    </row>
    <row r="159" spans="1:36" hidden="1" x14ac:dyDescent="0.25">
      <c r="A159" s="4" t="s">
        <v>233</v>
      </c>
      <c r="B159" s="2" t="s">
        <v>232</v>
      </c>
      <c r="C159" s="18">
        <f t="shared" si="8"/>
        <v>1.9546890000000003E-3</v>
      </c>
      <c r="D159" s="10">
        <f t="shared" si="9"/>
        <v>5.0699041000000001E-4</v>
      </c>
      <c r="E159" s="18">
        <f t="shared" si="11"/>
        <v>1.2308397050000003E-3</v>
      </c>
      <c r="F159" s="29">
        <f t="shared" si="10"/>
        <v>-1.9469087231460036</v>
      </c>
      <c r="G159" s="21" t="s">
        <v>1544</v>
      </c>
      <c r="H159" s="11" t="s">
        <v>1544</v>
      </c>
      <c r="I159" s="19">
        <v>1.626466E-3</v>
      </c>
      <c r="J159" s="12">
        <v>1.49374E-4</v>
      </c>
      <c r="K159" s="12">
        <v>5.0394619999999998E-3</v>
      </c>
      <c r="L159" s="12">
        <v>2.7740040000000001E-3</v>
      </c>
      <c r="M159" s="12">
        <v>7.4331799999999997E-4</v>
      </c>
      <c r="N159" s="12">
        <v>2.1289640000000001E-3</v>
      </c>
      <c r="O159" s="12">
        <v>0</v>
      </c>
      <c r="P159" s="12">
        <v>0</v>
      </c>
      <c r="Q159" s="12">
        <v>2.8519510000000001E-3</v>
      </c>
      <c r="R159" s="12">
        <v>1.075838E-2</v>
      </c>
      <c r="S159" s="12">
        <v>0</v>
      </c>
      <c r="T159" s="12">
        <v>0</v>
      </c>
      <c r="U159" s="12">
        <v>0</v>
      </c>
      <c r="V159" s="12">
        <v>0</v>
      </c>
      <c r="W159" s="12">
        <v>5.4019130000000004E-3</v>
      </c>
      <c r="X159" s="12">
        <v>3.5689469999999998E-3</v>
      </c>
      <c r="Y159" s="12">
        <v>1.4162300000000001E-4</v>
      </c>
      <c r="Z159" s="12">
        <v>0</v>
      </c>
      <c r="AA159" s="19">
        <v>0</v>
      </c>
      <c r="AB159" s="12">
        <v>8.9603099999999996E-5</v>
      </c>
      <c r="AC159" s="12">
        <v>4.8102000000000003E-4</v>
      </c>
      <c r="AD159" s="12">
        <v>8.6139099999999998E-4</v>
      </c>
      <c r="AE159" s="12">
        <v>2.079853E-3</v>
      </c>
      <c r="AF159" s="12">
        <v>1.558037E-3</v>
      </c>
      <c r="AG159" s="12">
        <v>0</v>
      </c>
      <c r="AH159" s="12">
        <v>0</v>
      </c>
      <c r="AI159" s="12">
        <v>0</v>
      </c>
      <c r="AJ159" s="12">
        <v>0</v>
      </c>
    </row>
    <row r="160" spans="1:36" hidden="1" x14ac:dyDescent="0.25">
      <c r="A160" s="4" t="s">
        <v>231</v>
      </c>
      <c r="B160" s="2" t="s">
        <v>230</v>
      </c>
      <c r="C160" s="18">
        <f t="shared" si="8"/>
        <v>8.7356388888888887E-5</v>
      </c>
      <c r="D160" s="10">
        <f t="shared" si="9"/>
        <v>9.6171899999999993E-6</v>
      </c>
      <c r="E160" s="18">
        <f t="shared" si="11"/>
        <v>4.8486789444444443E-5</v>
      </c>
      <c r="F160" s="29">
        <f t="shared" si="10"/>
        <v>-3.1832258931860764</v>
      </c>
      <c r="G160" s="21" t="s">
        <v>1544</v>
      </c>
      <c r="H160" s="11" t="s">
        <v>1544</v>
      </c>
      <c r="I160" s="19">
        <v>1.3842300000000001E-4</v>
      </c>
      <c r="J160" s="12">
        <v>1.433992E-3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9">
        <v>6.6304199999999994E-5</v>
      </c>
      <c r="AB160" s="12">
        <v>2.9867699999999999E-5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</row>
    <row r="161" spans="1:36" hidden="1" x14ac:dyDescent="0.25">
      <c r="A161" s="4" t="s">
        <v>229</v>
      </c>
      <c r="B161" s="2" t="s">
        <v>228</v>
      </c>
      <c r="C161" s="18">
        <f t="shared" si="8"/>
        <v>6.2943333333333334E-6</v>
      </c>
      <c r="D161" s="10">
        <f t="shared" si="9"/>
        <v>2.3206499999999999E-5</v>
      </c>
      <c r="E161" s="18">
        <f t="shared" si="11"/>
        <v>1.4750416666666667E-5</v>
      </c>
      <c r="F161" s="29">
        <f t="shared" si="10"/>
        <v>1.8824034645278682</v>
      </c>
      <c r="G161" s="21" t="s">
        <v>1544</v>
      </c>
      <c r="H161" s="11" t="s">
        <v>1544</v>
      </c>
      <c r="I161" s="19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1.13298E-4</v>
      </c>
      <c r="Z161" s="12">
        <v>0</v>
      </c>
      <c r="AA161" s="19">
        <v>2.3206499999999999E-4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</row>
    <row r="162" spans="1:36" hidden="1" x14ac:dyDescent="0.25">
      <c r="A162" s="4" t="s">
        <v>1348</v>
      </c>
      <c r="B162" s="2" t="s">
        <v>1347</v>
      </c>
      <c r="C162" s="18">
        <f t="shared" si="8"/>
        <v>1.0323601722222221E-3</v>
      </c>
      <c r="D162" s="10">
        <f t="shared" si="9"/>
        <v>1.7230716999999999E-3</v>
      </c>
      <c r="E162" s="18">
        <f t="shared" si="11"/>
        <v>1.377715936111111E-3</v>
      </c>
      <c r="F162" s="29">
        <f t="shared" si="10"/>
        <v>0.7390363464627141</v>
      </c>
      <c r="G162" s="21" t="s">
        <v>1544</v>
      </c>
      <c r="H162" s="11" t="s">
        <v>1544</v>
      </c>
      <c r="I162" s="19">
        <v>6.2290200000000005E-4</v>
      </c>
      <c r="J162" s="12">
        <v>5.2878439999999999E-3</v>
      </c>
      <c r="K162" s="12">
        <v>7.4658700000000005E-4</v>
      </c>
      <c r="L162" s="12">
        <v>3.2552079999999999E-3</v>
      </c>
      <c r="M162" s="12">
        <v>5.9465400000000002E-5</v>
      </c>
      <c r="N162" s="12">
        <v>2.1289640000000001E-3</v>
      </c>
      <c r="O162" s="12">
        <v>2.2809409999999999E-3</v>
      </c>
      <c r="P162" s="12">
        <v>8.6935500000000004E-4</v>
      </c>
      <c r="Q162" s="12">
        <v>1.1357330000000001E-3</v>
      </c>
      <c r="R162" s="12">
        <v>1.2051729999999999E-3</v>
      </c>
      <c r="S162" s="12">
        <v>0</v>
      </c>
      <c r="T162" s="12">
        <v>3.1042599999999999E-4</v>
      </c>
      <c r="U162" s="12">
        <v>0</v>
      </c>
      <c r="V162" s="12">
        <v>5.2134900000000001E-5</v>
      </c>
      <c r="W162" s="12">
        <v>5.4277600000000002E-4</v>
      </c>
      <c r="X162" s="12">
        <v>0</v>
      </c>
      <c r="Y162" s="12">
        <v>8.4973800000000003E-5</v>
      </c>
      <c r="Z162" s="12">
        <v>0</v>
      </c>
      <c r="AA162" s="19">
        <v>2.950537E-3</v>
      </c>
      <c r="AB162" s="12">
        <v>5.2567129999999997E-3</v>
      </c>
      <c r="AC162" s="12">
        <v>0</v>
      </c>
      <c r="AD162" s="12">
        <v>0</v>
      </c>
      <c r="AE162" s="12">
        <v>2.489004E-3</v>
      </c>
      <c r="AF162" s="12">
        <v>5.6839489999999998E-3</v>
      </c>
      <c r="AG162" s="12">
        <v>8.5051400000000002E-4</v>
      </c>
      <c r="AH162" s="12">
        <v>0</v>
      </c>
      <c r="AI162" s="12">
        <v>0</v>
      </c>
      <c r="AJ162" s="12">
        <v>0</v>
      </c>
    </row>
    <row r="163" spans="1:36" x14ac:dyDescent="0.25">
      <c r="A163" s="4" t="s">
        <v>862</v>
      </c>
      <c r="B163" s="13" t="s">
        <v>861</v>
      </c>
      <c r="C163" s="18">
        <f t="shared" si="8"/>
        <v>1.0293975055555556E-3</v>
      </c>
      <c r="D163" s="10">
        <f t="shared" si="9"/>
        <v>1.4659426999999998E-3</v>
      </c>
      <c r="E163" s="18">
        <f t="shared" si="11"/>
        <v>1.2476701027777778E-3</v>
      </c>
      <c r="F163" s="29">
        <f t="shared" si="10"/>
        <v>0.5100285215551964</v>
      </c>
      <c r="G163" s="21">
        <v>0.29499999999999998</v>
      </c>
      <c r="H163" s="11">
        <v>0.39300000000000002</v>
      </c>
      <c r="I163" s="19">
        <v>6.2290200000000005E-4</v>
      </c>
      <c r="J163" s="12">
        <v>5.2878439999999999E-3</v>
      </c>
      <c r="K163" s="12">
        <v>6.93259E-4</v>
      </c>
      <c r="L163" s="12">
        <v>3.2552079999999999E-3</v>
      </c>
      <c r="M163" s="12">
        <v>5.9465400000000002E-5</v>
      </c>
      <c r="N163" s="12">
        <v>2.1289640000000001E-3</v>
      </c>
      <c r="O163" s="12">
        <v>2.2809409999999999E-3</v>
      </c>
      <c r="P163" s="12">
        <v>8.6935500000000004E-4</v>
      </c>
      <c r="Q163" s="12">
        <v>1.1357330000000001E-3</v>
      </c>
      <c r="R163" s="12">
        <v>1.2051729999999999E-3</v>
      </c>
      <c r="S163" s="12">
        <v>0</v>
      </c>
      <c r="T163" s="12">
        <v>3.1042599999999999E-4</v>
      </c>
      <c r="U163" s="12">
        <v>0</v>
      </c>
      <c r="V163" s="12">
        <v>5.2134900000000001E-5</v>
      </c>
      <c r="W163" s="12">
        <v>5.4277600000000002E-4</v>
      </c>
      <c r="X163" s="12">
        <v>0</v>
      </c>
      <c r="Y163" s="12">
        <v>8.4973800000000003E-5</v>
      </c>
      <c r="Z163" s="12">
        <v>0</v>
      </c>
      <c r="AA163" s="19">
        <v>2.3206469999999999E-3</v>
      </c>
      <c r="AB163" s="12">
        <v>3.3153129999999999E-3</v>
      </c>
      <c r="AC163" s="12">
        <v>0</v>
      </c>
      <c r="AD163" s="12">
        <v>0</v>
      </c>
      <c r="AE163" s="12">
        <v>2.489004E-3</v>
      </c>
      <c r="AF163" s="12">
        <v>5.6839489999999998E-3</v>
      </c>
      <c r="AG163" s="12">
        <v>8.5051400000000002E-4</v>
      </c>
      <c r="AH163" s="12">
        <v>0</v>
      </c>
      <c r="AI163" s="12">
        <v>0</v>
      </c>
      <c r="AJ163" s="12">
        <v>0</v>
      </c>
    </row>
    <row r="164" spans="1:36" x14ac:dyDescent="0.25">
      <c r="A164" s="4" t="s">
        <v>972</v>
      </c>
      <c r="B164" s="13" t="s">
        <v>971</v>
      </c>
      <c r="C164" s="18">
        <f t="shared" si="8"/>
        <v>2.9626444444444446E-6</v>
      </c>
      <c r="D164" s="10">
        <f t="shared" si="9"/>
        <v>2.5712899999999998E-4</v>
      </c>
      <c r="E164" s="18">
        <f t="shared" si="11"/>
        <v>1.3004582222222221E-4</v>
      </c>
      <c r="F164" s="29">
        <f t="shared" si="10"/>
        <v>6.4394630271614677</v>
      </c>
      <c r="G164" s="21">
        <v>0.5</v>
      </c>
      <c r="H164" s="11">
        <v>0.33100000000000002</v>
      </c>
      <c r="I164" s="19">
        <v>0</v>
      </c>
      <c r="J164" s="12">
        <v>0</v>
      </c>
      <c r="K164" s="12">
        <v>5.3327600000000001E-5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9">
        <v>6.2989000000000003E-4</v>
      </c>
      <c r="AB164" s="12">
        <v>1.9414E-3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</row>
    <row r="165" spans="1:36" hidden="1" x14ac:dyDescent="0.25">
      <c r="A165" s="4" t="s">
        <v>1130</v>
      </c>
      <c r="B165" s="2" t="s">
        <v>1129</v>
      </c>
      <c r="C165" s="18">
        <f t="shared" si="8"/>
        <v>1.567569555555556E-2</v>
      </c>
      <c r="D165" s="10">
        <f t="shared" si="9"/>
        <v>2.9665212600000001E-2</v>
      </c>
      <c r="E165" s="18">
        <f t="shared" si="11"/>
        <v>2.267045407777778E-2</v>
      </c>
      <c r="F165" s="29">
        <f t="shared" si="10"/>
        <v>0.92024266299363455</v>
      </c>
      <c r="G165" s="21" t="s">
        <v>1544</v>
      </c>
      <c r="H165" s="11" t="s">
        <v>1544</v>
      </c>
      <c r="I165" s="19">
        <v>1.083157E-2</v>
      </c>
      <c r="J165" s="12">
        <v>3.7791650000000003E-2</v>
      </c>
      <c r="K165" s="12">
        <v>3.351643E-2</v>
      </c>
      <c r="L165" s="12">
        <v>2.165421E-2</v>
      </c>
      <c r="M165" s="12">
        <v>3.4192609999999998E-3</v>
      </c>
      <c r="N165" s="12">
        <v>2.5805620000000001E-2</v>
      </c>
      <c r="O165" s="12">
        <v>3.0748270000000001E-2</v>
      </c>
      <c r="P165" s="12">
        <v>1.7242210000000001E-2</v>
      </c>
      <c r="Q165" s="12">
        <v>1.7641710000000001E-2</v>
      </c>
      <c r="R165" s="12">
        <v>3.0717230000000002E-2</v>
      </c>
      <c r="S165" s="12">
        <v>1.1380360000000001E-2</v>
      </c>
      <c r="T165" s="12">
        <v>1.6180980000000001E-2</v>
      </c>
      <c r="U165" s="12">
        <v>3.3710860000000001E-3</v>
      </c>
      <c r="V165" s="12">
        <v>3.9361869999999998E-3</v>
      </c>
      <c r="W165" s="12">
        <v>7.7539419999999998E-3</v>
      </c>
      <c r="X165" s="12">
        <v>5.4955469999999999E-3</v>
      </c>
      <c r="Y165" s="12">
        <v>2.775811E-3</v>
      </c>
      <c r="Z165" s="12">
        <v>1.9004460000000001E-3</v>
      </c>
      <c r="AA165" s="19">
        <v>3.7892849999999999E-2</v>
      </c>
      <c r="AB165" s="12">
        <v>8.461515E-2</v>
      </c>
      <c r="AC165" s="12">
        <v>1.6034E-4</v>
      </c>
      <c r="AD165" s="12">
        <v>1.4980700000000001E-4</v>
      </c>
      <c r="AE165" s="12">
        <v>5.1348499999999998E-2</v>
      </c>
      <c r="AF165" s="12">
        <v>0.1148908</v>
      </c>
      <c r="AG165" s="12">
        <v>3.2659730000000001E-3</v>
      </c>
      <c r="AH165" s="12">
        <v>8.8757400000000002E-4</v>
      </c>
      <c r="AI165" s="12">
        <v>2.7320650000000001E-3</v>
      </c>
      <c r="AJ165" s="12">
        <v>7.0906699999999997E-4</v>
      </c>
    </row>
    <row r="166" spans="1:36" x14ac:dyDescent="0.25">
      <c r="A166" s="4" t="s">
        <v>824</v>
      </c>
      <c r="B166" s="13" t="s">
        <v>823</v>
      </c>
      <c r="C166" s="18">
        <f t="shared" si="8"/>
        <v>2.0797226111111115E-4</v>
      </c>
      <c r="D166" s="10">
        <f t="shared" si="9"/>
        <v>1.04154334E-3</v>
      </c>
      <c r="E166" s="18">
        <f t="shared" si="11"/>
        <v>6.2475780055555553E-4</v>
      </c>
      <c r="F166" s="29">
        <f t="shared" si="10"/>
        <v>2.3242598503055532</v>
      </c>
      <c r="G166" s="21">
        <v>0.443</v>
      </c>
      <c r="H166" s="11">
        <v>0.29299999999999998</v>
      </c>
      <c r="I166" s="19">
        <v>0</v>
      </c>
      <c r="J166" s="12">
        <v>0</v>
      </c>
      <c r="K166" s="12">
        <v>0</v>
      </c>
      <c r="L166" s="12">
        <v>2.83062E-5</v>
      </c>
      <c r="M166" s="12">
        <v>0</v>
      </c>
      <c r="N166" s="12">
        <v>0</v>
      </c>
      <c r="O166" s="12">
        <v>0</v>
      </c>
      <c r="P166" s="12">
        <v>7.2446299999999995E-4</v>
      </c>
      <c r="Q166" s="12">
        <v>9.0858599999999996E-4</v>
      </c>
      <c r="R166" s="12">
        <v>1.11699E-3</v>
      </c>
      <c r="S166" s="12">
        <v>1.0513E-4</v>
      </c>
      <c r="T166" s="12">
        <v>0</v>
      </c>
      <c r="U166" s="12">
        <v>3.8442199999999999E-4</v>
      </c>
      <c r="V166" s="12">
        <v>2.6067500000000001E-5</v>
      </c>
      <c r="W166" s="12">
        <v>0</v>
      </c>
      <c r="X166" s="12">
        <v>0</v>
      </c>
      <c r="Y166" s="12">
        <v>3.39895E-4</v>
      </c>
      <c r="Z166" s="12">
        <v>1.09641E-4</v>
      </c>
      <c r="AA166" s="19">
        <v>2.453256E-3</v>
      </c>
      <c r="AB166" s="12">
        <v>1.373914E-3</v>
      </c>
      <c r="AC166" s="12">
        <v>0</v>
      </c>
      <c r="AD166" s="12">
        <v>0</v>
      </c>
      <c r="AE166" s="12">
        <v>2.489004E-3</v>
      </c>
      <c r="AF166" s="12">
        <v>4.010502E-3</v>
      </c>
      <c r="AG166" s="12">
        <v>0</v>
      </c>
      <c r="AH166" s="12">
        <v>8.8757400000000005E-5</v>
      </c>
      <c r="AI166" s="12">
        <v>0</v>
      </c>
      <c r="AJ166" s="12">
        <v>0</v>
      </c>
    </row>
    <row r="167" spans="1:36" x14ac:dyDescent="0.25">
      <c r="A167" s="4" t="s">
        <v>614</v>
      </c>
      <c r="B167" s="13" t="s">
        <v>613</v>
      </c>
      <c r="C167" s="18">
        <f t="shared" si="8"/>
        <v>1.5467723555555556E-2</v>
      </c>
      <c r="D167" s="10">
        <f t="shared" si="9"/>
        <v>2.8623669899999999E-2</v>
      </c>
      <c r="E167" s="18">
        <f t="shared" si="11"/>
        <v>2.2045696727777779E-2</v>
      </c>
      <c r="F167" s="29">
        <f t="shared" si="10"/>
        <v>0.88794776941780651</v>
      </c>
      <c r="G167" s="21">
        <v>0.44700000000000001</v>
      </c>
      <c r="H167" s="11">
        <v>0.29699999999999999</v>
      </c>
      <c r="I167" s="19">
        <v>1.083157E-2</v>
      </c>
      <c r="J167" s="12">
        <v>3.7791650000000003E-2</v>
      </c>
      <c r="K167" s="12">
        <v>3.351643E-2</v>
      </c>
      <c r="L167" s="12">
        <v>2.1625910000000002E-2</v>
      </c>
      <c r="M167" s="12">
        <v>3.4192609999999998E-3</v>
      </c>
      <c r="N167" s="12">
        <v>2.5805620000000001E-2</v>
      </c>
      <c r="O167" s="12">
        <v>3.0748270000000001E-2</v>
      </c>
      <c r="P167" s="12">
        <v>1.6517750000000001E-2</v>
      </c>
      <c r="Q167" s="12">
        <v>1.6733129999999999E-2</v>
      </c>
      <c r="R167" s="12">
        <v>2.9600230000000002E-2</v>
      </c>
      <c r="S167" s="12">
        <v>1.1275230000000001E-2</v>
      </c>
      <c r="T167" s="12">
        <v>1.6180980000000001E-2</v>
      </c>
      <c r="U167" s="12">
        <v>2.986664E-3</v>
      </c>
      <c r="V167" s="12">
        <v>3.9101190000000001E-3</v>
      </c>
      <c r="W167" s="12">
        <v>7.7539419999999998E-3</v>
      </c>
      <c r="X167" s="12">
        <v>5.4955469999999999E-3</v>
      </c>
      <c r="Y167" s="12">
        <v>2.4359160000000002E-3</v>
      </c>
      <c r="Z167" s="12">
        <v>1.7908049999999999E-3</v>
      </c>
      <c r="AA167" s="19">
        <v>3.5439600000000002E-2</v>
      </c>
      <c r="AB167" s="12">
        <v>8.3241239999999994E-2</v>
      </c>
      <c r="AC167" s="12">
        <v>1.6034E-4</v>
      </c>
      <c r="AD167" s="12">
        <v>1.4980700000000001E-4</v>
      </c>
      <c r="AE167" s="12">
        <v>4.8859489999999998E-2</v>
      </c>
      <c r="AF167" s="12">
        <v>0.1108803</v>
      </c>
      <c r="AG167" s="12">
        <v>3.2659730000000001E-3</v>
      </c>
      <c r="AH167" s="12">
        <v>7.9881699999999995E-4</v>
      </c>
      <c r="AI167" s="12">
        <v>2.7320650000000001E-3</v>
      </c>
      <c r="AJ167" s="12">
        <v>7.0906699999999997E-4</v>
      </c>
    </row>
    <row r="168" spans="1:36" hidden="1" x14ac:dyDescent="0.25">
      <c r="A168" s="4" t="s">
        <v>135</v>
      </c>
      <c r="B168" s="2" t="s">
        <v>134</v>
      </c>
      <c r="C168" s="18">
        <f t="shared" si="8"/>
        <v>0</v>
      </c>
      <c r="D168" s="10">
        <f t="shared" si="9"/>
        <v>1.19471E-5</v>
      </c>
      <c r="E168" s="18">
        <f t="shared" si="11"/>
        <v>5.9735499999999998E-6</v>
      </c>
      <c r="F168" s="30">
        <f t="shared" si="10"/>
        <v>50</v>
      </c>
      <c r="G168" s="21" t="s">
        <v>1544</v>
      </c>
      <c r="H168" s="11" t="s">
        <v>1544</v>
      </c>
      <c r="I168" s="19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9">
        <v>0</v>
      </c>
      <c r="AB168" s="12">
        <v>1.19471E-4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</row>
    <row r="169" spans="1:36" hidden="1" x14ac:dyDescent="0.25">
      <c r="A169" s="4" t="s">
        <v>137</v>
      </c>
      <c r="B169" s="2" t="s">
        <v>136</v>
      </c>
      <c r="C169" s="18">
        <f t="shared" si="8"/>
        <v>5.5891157222222223E-4</v>
      </c>
      <c r="D169" s="10">
        <f t="shared" si="9"/>
        <v>2.043418E-4</v>
      </c>
      <c r="E169" s="18">
        <f t="shared" si="11"/>
        <v>3.816266861111111E-4</v>
      </c>
      <c r="F169" s="29">
        <f t="shared" si="10"/>
        <v>-1.4516356953652398</v>
      </c>
      <c r="G169" s="21" t="s">
        <v>1544</v>
      </c>
      <c r="H169" s="11" t="s">
        <v>1544</v>
      </c>
      <c r="I169" s="19">
        <v>0</v>
      </c>
      <c r="J169" s="12">
        <v>0</v>
      </c>
      <c r="K169" s="12">
        <v>1.4665100000000001E-3</v>
      </c>
      <c r="L169" s="12">
        <v>0</v>
      </c>
      <c r="M169" s="12">
        <v>8.9198100000000002E-5</v>
      </c>
      <c r="N169" s="12">
        <v>1.61285E-4</v>
      </c>
      <c r="O169" s="12">
        <v>2.96226E-5</v>
      </c>
      <c r="P169" s="12">
        <v>2.4148800000000002E-5</v>
      </c>
      <c r="Q169" s="12">
        <v>1.716218E-3</v>
      </c>
      <c r="R169" s="12">
        <v>4.7912989999999997E-3</v>
      </c>
      <c r="S169" s="12">
        <v>1.156434E-3</v>
      </c>
      <c r="T169" s="12">
        <v>0</v>
      </c>
      <c r="U169" s="12">
        <v>8.8712800000000002E-5</v>
      </c>
      <c r="V169" s="12">
        <v>0</v>
      </c>
      <c r="W169" s="12">
        <v>2.8431099999999998E-4</v>
      </c>
      <c r="X169" s="12">
        <v>2.5266900000000002E-4</v>
      </c>
      <c r="Y169" s="12">
        <v>0</v>
      </c>
      <c r="Z169" s="12">
        <v>0</v>
      </c>
      <c r="AA169" s="19">
        <v>5.6358600000000003E-4</v>
      </c>
      <c r="AB169" s="12">
        <v>7.7656000000000003E-4</v>
      </c>
      <c r="AC169" s="12">
        <v>0</v>
      </c>
      <c r="AD169" s="12">
        <v>0</v>
      </c>
      <c r="AE169" s="12">
        <v>4.7734299999999997E-4</v>
      </c>
      <c r="AF169" s="12">
        <v>5.7705099999999997E-5</v>
      </c>
      <c r="AG169" s="12">
        <v>1.3608199999999999E-4</v>
      </c>
      <c r="AH169" s="12">
        <v>0</v>
      </c>
      <c r="AI169" s="12">
        <v>3.2141899999999998E-5</v>
      </c>
      <c r="AJ169" s="12">
        <v>0</v>
      </c>
    </row>
    <row r="170" spans="1:36" hidden="1" x14ac:dyDescent="0.25">
      <c r="A170" s="4" t="s">
        <v>1298</v>
      </c>
      <c r="B170" s="2" t="s">
        <v>1297</v>
      </c>
      <c r="C170" s="18">
        <f t="shared" si="8"/>
        <v>1.584527E-4</v>
      </c>
      <c r="D170" s="10">
        <f t="shared" si="9"/>
        <v>9.6141100000000007E-5</v>
      </c>
      <c r="E170" s="18">
        <f t="shared" si="11"/>
        <v>1.272969E-4</v>
      </c>
      <c r="F170" s="29">
        <f t="shared" si="10"/>
        <v>-0.72082702784119013</v>
      </c>
      <c r="G170" s="21" t="s">
        <v>1544</v>
      </c>
      <c r="H170" s="11" t="s">
        <v>1544</v>
      </c>
      <c r="I170" s="19">
        <v>0</v>
      </c>
      <c r="J170" s="12">
        <v>0</v>
      </c>
      <c r="K170" s="12">
        <v>9.8656099999999995E-4</v>
      </c>
      <c r="L170" s="12">
        <v>0</v>
      </c>
      <c r="M170" s="12">
        <v>0</v>
      </c>
      <c r="N170" s="12">
        <v>0</v>
      </c>
      <c r="O170" s="12">
        <v>0</v>
      </c>
      <c r="P170" s="12">
        <v>5.3127299999999997E-4</v>
      </c>
      <c r="Q170" s="12">
        <v>5.5524700000000003E-4</v>
      </c>
      <c r="R170" s="12">
        <v>2.9394500000000001E-5</v>
      </c>
      <c r="S170" s="12">
        <v>0</v>
      </c>
      <c r="T170" s="12">
        <v>3.8803299999999998E-4</v>
      </c>
      <c r="U170" s="12">
        <v>2.9570899999999998E-5</v>
      </c>
      <c r="V170" s="12">
        <v>0</v>
      </c>
      <c r="W170" s="12">
        <v>1.2923200000000001E-4</v>
      </c>
      <c r="X170" s="12">
        <v>0</v>
      </c>
      <c r="Y170" s="12">
        <v>5.66492E-5</v>
      </c>
      <c r="Z170" s="12">
        <v>1.46188E-4</v>
      </c>
      <c r="AA170" s="19">
        <v>9.6141100000000001E-4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</row>
    <row r="171" spans="1:36" x14ac:dyDescent="0.25">
      <c r="A171" s="4" t="s">
        <v>902</v>
      </c>
      <c r="B171" s="13" t="s">
        <v>901</v>
      </c>
      <c r="C171" s="18">
        <f t="shared" si="8"/>
        <v>7.2311366666666653E-5</v>
      </c>
      <c r="D171" s="10">
        <f t="shared" si="9"/>
        <v>5.9673799999999998E-5</v>
      </c>
      <c r="E171" s="18">
        <f t="shared" si="11"/>
        <v>6.5992583333333326E-5</v>
      </c>
      <c r="F171" s="29">
        <f t="shared" si="10"/>
        <v>-0.27712479312075389</v>
      </c>
      <c r="G171" s="21">
        <v>0.32100000000000001</v>
      </c>
      <c r="H171" s="11">
        <v>0.27900000000000003</v>
      </c>
      <c r="I171" s="19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4.5882600000000001E-4</v>
      </c>
      <c r="Q171" s="12">
        <v>5.3000900000000001E-4</v>
      </c>
      <c r="R171" s="12">
        <v>0</v>
      </c>
      <c r="S171" s="12">
        <v>0</v>
      </c>
      <c r="T171" s="12">
        <v>1.5521299999999999E-4</v>
      </c>
      <c r="U171" s="12">
        <v>0</v>
      </c>
      <c r="V171" s="12">
        <v>0</v>
      </c>
      <c r="W171" s="12">
        <v>1.2923200000000001E-4</v>
      </c>
      <c r="X171" s="12">
        <v>0</v>
      </c>
      <c r="Y171" s="12">
        <v>2.83246E-5</v>
      </c>
      <c r="Z171" s="12">
        <v>0</v>
      </c>
      <c r="AA171" s="19">
        <v>5.9673799999999998E-4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</row>
    <row r="172" spans="1:36" x14ac:dyDescent="0.25">
      <c r="A172" s="4" t="s">
        <v>590</v>
      </c>
      <c r="B172" s="13" t="s">
        <v>589</v>
      </c>
      <c r="C172" s="18">
        <f t="shared" si="8"/>
        <v>2.2629588888888892E-5</v>
      </c>
      <c r="D172" s="10">
        <f t="shared" si="9"/>
        <v>9.9456300000000005E-6</v>
      </c>
      <c r="E172" s="18">
        <f t="shared" si="11"/>
        <v>1.6287609444444446E-5</v>
      </c>
      <c r="F172" s="29">
        <f t="shared" si="10"/>
        <v>-1.1860757097192216</v>
      </c>
      <c r="G172" s="21">
        <v>0.5</v>
      </c>
      <c r="H172" s="11">
        <v>0.27900000000000003</v>
      </c>
      <c r="I172" s="19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2.3282000000000001E-4</v>
      </c>
      <c r="U172" s="12">
        <v>0</v>
      </c>
      <c r="V172" s="12">
        <v>0</v>
      </c>
      <c r="W172" s="12">
        <v>0</v>
      </c>
      <c r="X172" s="12">
        <v>0</v>
      </c>
      <c r="Y172" s="12">
        <v>2.83246E-5</v>
      </c>
      <c r="Z172" s="12">
        <v>1.46188E-4</v>
      </c>
      <c r="AA172" s="19">
        <v>9.9456299999999998E-5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</row>
    <row r="173" spans="1:36" hidden="1" x14ac:dyDescent="0.25">
      <c r="A173" s="4" t="s">
        <v>1390</v>
      </c>
      <c r="B173" s="2" t="s">
        <v>1389</v>
      </c>
      <c r="C173" s="18">
        <f t="shared" si="8"/>
        <v>1.7082792444444446E-3</v>
      </c>
      <c r="D173" s="10">
        <f t="shared" si="9"/>
        <v>2.2213487699999997E-3</v>
      </c>
      <c r="E173" s="18">
        <f t="shared" si="11"/>
        <v>1.964814007222222E-3</v>
      </c>
      <c r="F173" s="29">
        <f t="shared" si="10"/>
        <v>0.37889210077048757</v>
      </c>
      <c r="G173" s="21" t="s">
        <v>1544</v>
      </c>
      <c r="H173" s="11" t="s">
        <v>1544</v>
      </c>
      <c r="I173" s="19">
        <v>1.3150150000000001E-3</v>
      </c>
      <c r="J173" s="12">
        <v>1.2846170000000001E-3</v>
      </c>
      <c r="K173" s="12">
        <v>1.679821E-3</v>
      </c>
      <c r="L173" s="12">
        <v>8.8598280000000001E-3</v>
      </c>
      <c r="M173" s="12">
        <v>5.9465400000000002E-5</v>
      </c>
      <c r="N173" s="12">
        <v>0</v>
      </c>
      <c r="O173" s="12">
        <v>7.4056499999999999E-4</v>
      </c>
      <c r="P173" s="12">
        <v>9.9009899999999993E-4</v>
      </c>
      <c r="Q173" s="12">
        <v>2.4986119999999999E-3</v>
      </c>
      <c r="R173" s="12">
        <v>4.7031160000000002E-3</v>
      </c>
      <c r="S173" s="12">
        <v>1.0250210000000001E-3</v>
      </c>
      <c r="T173" s="12">
        <v>1.94017E-4</v>
      </c>
      <c r="U173" s="12">
        <v>5.2044830000000002E-3</v>
      </c>
      <c r="V173" s="12">
        <v>1.1469679999999999E-3</v>
      </c>
      <c r="W173" s="12">
        <v>8.5293399999999996E-4</v>
      </c>
      <c r="X173" s="12">
        <v>1.57918E-4</v>
      </c>
      <c r="Y173" s="12">
        <v>0</v>
      </c>
      <c r="Z173" s="12">
        <v>3.6547000000000001E-5</v>
      </c>
      <c r="AA173" s="19">
        <v>8.4537859999999996E-3</v>
      </c>
      <c r="AB173" s="12">
        <v>1.009528E-2</v>
      </c>
      <c r="AC173" s="12">
        <v>4.0085E-5</v>
      </c>
      <c r="AD173" s="12">
        <v>0</v>
      </c>
      <c r="AE173" s="12">
        <v>9.5468599999999995E-4</v>
      </c>
      <c r="AF173" s="12">
        <v>2.452465E-3</v>
      </c>
      <c r="AG173" s="12">
        <v>0</v>
      </c>
      <c r="AH173" s="12">
        <v>2.9585800000000001E-5</v>
      </c>
      <c r="AI173" s="12">
        <v>6.4283900000000003E-5</v>
      </c>
      <c r="AJ173" s="12">
        <v>1.23316E-4</v>
      </c>
    </row>
    <row r="174" spans="1:36" x14ac:dyDescent="0.25">
      <c r="A174" s="4" t="s">
        <v>1052</v>
      </c>
      <c r="B174" s="13" t="s">
        <v>1051</v>
      </c>
      <c r="C174" s="18">
        <f t="shared" si="8"/>
        <v>1.2422072222222221E-4</v>
      </c>
      <c r="D174" s="10">
        <f t="shared" si="9"/>
        <v>1.4572549999999999E-4</v>
      </c>
      <c r="E174" s="18">
        <f t="shared" si="11"/>
        <v>1.349731111111111E-4</v>
      </c>
      <c r="F174" s="29">
        <f t="shared" si="10"/>
        <v>0.23034749091131565</v>
      </c>
      <c r="G174" s="21">
        <v>0.30299999999999999</v>
      </c>
      <c r="H174" s="11">
        <v>0.41199999999999998</v>
      </c>
      <c r="I174" s="19">
        <v>3.8066199999999998E-4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9.6595000000000006E-5</v>
      </c>
      <c r="Q174" s="12">
        <v>4.0381599999999998E-4</v>
      </c>
      <c r="R174" s="12">
        <v>3.8212800000000002E-4</v>
      </c>
      <c r="S174" s="12">
        <v>0</v>
      </c>
      <c r="T174" s="12">
        <v>0</v>
      </c>
      <c r="U174" s="12">
        <v>5.3227700000000005E-4</v>
      </c>
      <c r="V174" s="12">
        <v>1.3033700000000001E-4</v>
      </c>
      <c r="W174" s="12">
        <v>3.1015799999999999E-4</v>
      </c>
      <c r="X174" s="12">
        <v>0</v>
      </c>
      <c r="Y174" s="12">
        <v>0</v>
      </c>
      <c r="Z174" s="12">
        <v>0</v>
      </c>
      <c r="AA174" s="19">
        <v>3.3152099999999999E-4</v>
      </c>
      <c r="AB174" s="12">
        <v>4.7788300000000002E-4</v>
      </c>
      <c r="AC174" s="12">
        <v>0</v>
      </c>
      <c r="AD174" s="12">
        <v>0</v>
      </c>
      <c r="AE174" s="12">
        <v>2.72768E-4</v>
      </c>
      <c r="AF174" s="12">
        <v>3.7508300000000001E-4</v>
      </c>
      <c r="AG174" s="12">
        <v>0</v>
      </c>
      <c r="AH174" s="12">
        <v>0</v>
      </c>
      <c r="AI174" s="12">
        <v>0</v>
      </c>
      <c r="AJ174" s="12">
        <v>0</v>
      </c>
    </row>
    <row r="175" spans="1:36" x14ac:dyDescent="0.25">
      <c r="A175" s="4" t="s">
        <v>896</v>
      </c>
      <c r="B175" s="13" t="s">
        <v>895</v>
      </c>
      <c r="C175" s="18">
        <f t="shared" si="8"/>
        <v>2.3868813333333334E-4</v>
      </c>
      <c r="D175" s="10">
        <f t="shared" si="9"/>
        <v>1.3069638E-4</v>
      </c>
      <c r="E175" s="18">
        <f t="shared" si="11"/>
        <v>1.8469225666666668E-4</v>
      </c>
      <c r="F175" s="29">
        <f t="shared" si="10"/>
        <v>-0.8689076606570092</v>
      </c>
      <c r="G175" s="21">
        <v>0.38800000000000001</v>
      </c>
      <c r="H175" s="11">
        <v>0.38400000000000001</v>
      </c>
      <c r="I175" s="19">
        <v>0</v>
      </c>
      <c r="J175" s="12">
        <v>1.2846170000000001E-3</v>
      </c>
      <c r="K175" s="12">
        <v>0</v>
      </c>
      <c r="L175" s="12">
        <v>8.4918500000000002E-4</v>
      </c>
      <c r="M175" s="12">
        <v>5.9465400000000002E-5</v>
      </c>
      <c r="N175" s="12">
        <v>0</v>
      </c>
      <c r="O175" s="12">
        <v>0</v>
      </c>
      <c r="P175" s="12">
        <v>0</v>
      </c>
      <c r="Q175" s="12">
        <v>5.3000900000000001E-4</v>
      </c>
      <c r="R175" s="12">
        <v>1.4697239999999999E-3</v>
      </c>
      <c r="S175" s="12">
        <v>0</v>
      </c>
      <c r="T175" s="12">
        <v>0</v>
      </c>
      <c r="U175" s="12">
        <v>0</v>
      </c>
      <c r="V175" s="12">
        <v>0</v>
      </c>
      <c r="W175" s="12">
        <v>1.03386E-4</v>
      </c>
      <c r="X175" s="12">
        <v>0</v>
      </c>
      <c r="Y175" s="12">
        <v>0</v>
      </c>
      <c r="Z175" s="12">
        <v>0</v>
      </c>
      <c r="AA175" s="19">
        <v>1.3260799999999999E-4</v>
      </c>
      <c r="AB175" s="12">
        <v>8.9603099999999996E-5</v>
      </c>
      <c r="AC175" s="12">
        <v>4.0085E-5</v>
      </c>
      <c r="AD175" s="12">
        <v>0</v>
      </c>
      <c r="AE175" s="12">
        <v>3.40959E-5</v>
      </c>
      <c r="AF175" s="12">
        <v>9.809860000000001E-4</v>
      </c>
      <c r="AG175" s="12">
        <v>0</v>
      </c>
      <c r="AH175" s="12">
        <v>2.9585800000000001E-5</v>
      </c>
      <c r="AI175" s="12">
        <v>0</v>
      </c>
      <c r="AJ175" s="12">
        <v>0</v>
      </c>
    </row>
    <row r="176" spans="1:36" x14ac:dyDescent="0.25">
      <c r="A176" s="4" t="s">
        <v>1038</v>
      </c>
      <c r="B176" s="13" t="s">
        <v>1037</v>
      </c>
      <c r="C176" s="18">
        <f t="shared" si="8"/>
        <v>1.0158468222222225E-3</v>
      </c>
      <c r="D176" s="10">
        <f t="shared" si="9"/>
        <v>1.8058841899999997E-3</v>
      </c>
      <c r="E176" s="18">
        <f t="shared" si="11"/>
        <v>1.4108655061111112E-3</v>
      </c>
      <c r="F176" s="29">
        <f t="shared" si="10"/>
        <v>0.83002249980267895</v>
      </c>
      <c r="G176" s="21">
        <v>0.34100000000000003</v>
      </c>
      <c r="H176" s="11">
        <v>0.39400000000000002</v>
      </c>
      <c r="I176" s="19">
        <v>8.99747E-4</v>
      </c>
      <c r="J176" s="12">
        <v>0</v>
      </c>
      <c r="K176" s="12">
        <v>0</v>
      </c>
      <c r="L176" s="12">
        <v>5.4913949999999996E-3</v>
      </c>
      <c r="M176" s="12">
        <v>0</v>
      </c>
      <c r="N176" s="12">
        <v>0</v>
      </c>
      <c r="O176" s="12">
        <v>7.4056499999999999E-4</v>
      </c>
      <c r="P176" s="12">
        <v>8.9350400000000004E-4</v>
      </c>
      <c r="Q176" s="12">
        <v>2.0190799999999999E-4</v>
      </c>
      <c r="R176" s="12">
        <v>2.6161079999999998E-3</v>
      </c>
      <c r="S176" s="12">
        <v>1.0250210000000001E-3</v>
      </c>
      <c r="T176" s="12">
        <v>1.94017E-4</v>
      </c>
      <c r="U176" s="12">
        <v>4.6722059999999999E-3</v>
      </c>
      <c r="V176" s="12">
        <v>1.016631E-3</v>
      </c>
      <c r="W176" s="12">
        <v>4.3939000000000001E-4</v>
      </c>
      <c r="X176" s="12">
        <v>9.4750800000000001E-5</v>
      </c>
      <c r="Y176" s="12">
        <v>0</v>
      </c>
      <c r="Z176" s="12">
        <v>0</v>
      </c>
      <c r="AA176" s="19">
        <v>7.8902E-3</v>
      </c>
      <c r="AB176" s="12">
        <v>9.0499090000000001E-3</v>
      </c>
      <c r="AC176" s="12">
        <v>0</v>
      </c>
      <c r="AD176" s="12">
        <v>0</v>
      </c>
      <c r="AE176" s="12">
        <v>2.3867199999999999E-4</v>
      </c>
      <c r="AF176" s="12">
        <v>6.9246100000000001E-4</v>
      </c>
      <c r="AG176" s="12">
        <v>0</v>
      </c>
      <c r="AH176" s="12">
        <v>0</v>
      </c>
      <c r="AI176" s="12">
        <v>6.4283900000000003E-5</v>
      </c>
      <c r="AJ176" s="12">
        <v>1.23316E-4</v>
      </c>
    </row>
    <row r="177" spans="1:36" hidden="1" x14ac:dyDescent="0.25">
      <c r="A177" s="4" t="s">
        <v>297</v>
      </c>
      <c r="B177" s="2" t="s">
        <v>296</v>
      </c>
      <c r="C177" s="18">
        <f t="shared" si="8"/>
        <v>4.6379827777777774E-4</v>
      </c>
      <c r="D177" s="10">
        <f t="shared" si="9"/>
        <v>1.0138465899999999E-3</v>
      </c>
      <c r="E177" s="18">
        <f t="shared" si="11"/>
        <v>7.3882243388888888E-4</v>
      </c>
      <c r="F177" s="29">
        <f t="shared" si="10"/>
        <v>1.1282699997888028</v>
      </c>
      <c r="G177" s="21" t="s">
        <v>1544</v>
      </c>
      <c r="H177" s="11" t="s">
        <v>1544</v>
      </c>
      <c r="I177" s="19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1.44893E-4</v>
      </c>
      <c r="Q177" s="12">
        <v>2.0190799999999999E-4</v>
      </c>
      <c r="R177" s="12">
        <v>2.4691359999999998E-3</v>
      </c>
      <c r="S177" s="12">
        <v>0</v>
      </c>
      <c r="T177" s="12">
        <v>0</v>
      </c>
      <c r="U177" s="12">
        <v>4.6722059999999999E-3</v>
      </c>
      <c r="V177" s="12">
        <v>8.6022599999999996E-4</v>
      </c>
      <c r="W177" s="12">
        <v>0</v>
      </c>
      <c r="X177" s="12">
        <v>0</v>
      </c>
      <c r="Y177" s="12">
        <v>0</v>
      </c>
      <c r="Z177" s="12">
        <v>0</v>
      </c>
      <c r="AA177" s="19">
        <v>4.8733589999999999E-3</v>
      </c>
      <c r="AB177" s="12">
        <v>5.0775070000000002E-3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6.4283900000000003E-5</v>
      </c>
      <c r="AJ177" s="12">
        <v>1.23316E-4</v>
      </c>
    </row>
    <row r="178" spans="1:36" hidden="1" x14ac:dyDescent="0.25">
      <c r="A178" s="4" t="s">
        <v>1246</v>
      </c>
      <c r="B178" s="2" t="s">
        <v>1245</v>
      </c>
      <c r="C178" s="18">
        <f t="shared" si="8"/>
        <v>3.4461944444444445E-5</v>
      </c>
      <c r="D178" s="10">
        <f t="shared" si="9"/>
        <v>7.4966899999999995E-5</v>
      </c>
      <c r="E178" s="18">
        <f t="shared" si="11"/>
        <v>5.4714422222222224E-5</v>
      </c>
      <c r="F178" s="29">
        <f t="shared" si="10"/>
        <v>1.1212496406908787</v>
      </c>
      <c r="G178" s="21" t="s">
        <v>1544</v>
      </c>
      <c r="H178" s="11" t="s">
        <v>1544</v>
      </c>
      <c r="I178" s="19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6.2031499999999997E-4</v>
      </c>
      <c r="X178" s="12">
        <v>0</v>
      </c>
      <c r="Y178" s="12">
        <v>0</v>
      </c>
      <c r="Z178" s="12">
        <v>0</v>
      </c>
      <c r="AA178" s="19">
        <v>3.3152099999999999E-4</v>
      </c>
      <c r="AB178" s="12">
        <v>4.1814800000000002E-4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</row>
    <row r="179" spans="1:36" x14ac:dyDescent="0.25">
      <c r="A179" s="4" t="s">
        <v>810</v>
      </c>
      <c r="B179" s="13" t="s">
        <v>809</v>
      </c>
      <c r="C179" s="18">
        <f t="shared" si="8"/>
        <v>0</v>
      </c>
      <c r="D179" s="10">
        <f t="shared" si="9"/>
        <v>4.1814800000000005E-5</v>
      </c>
      <c r="E179" s="18">
        <f t="shared" si="11"/>
        <v>2.0907400000000002E-5</v>
      </c>
      <c r="F179" s="30">
        <f t="shared" si="10"/>
        <v>50</v>
      </c>
      <c r="G179" s="21">
        <v>0.371</v>
      </c>
      <c r="H179" s="11">
        <v>0.33100000000000002</v>
      </c>
      <c r="I179" s="19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9">
        <v>0</v>
      </c>
      <c r="AB179" s="12">
        <v>4.1814800000000002E-4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</row>
    <row r="180" spans="1:36" hidden="1" x14ac:dyDescent="0.25">
      <c r="A180" s="4" t="s">
        <v>471</v>
      </c>
      <c r="B180" s="2" t="s">
        <v>470</v>
      </c>
      <c r="C180" s="18">
        <f t="shared" si="8"/>
        <v>7.5493965000000005E-4</v>
      </c>
      <c r="D180" s="10">
        <f t="shared" si="9"/>
        <v>2.4774223000000001E-3</v>
      </c>
      <c r="E180" s="18">
        <f t="shared" si="11"/>
        <v>1.6161809750000001E-3</v>
      </c>
      <c r="F180" s="29">
        <f t="shared" si="10"/>
        <v>1.7144065856441979</v>
      </c>
      <c r="G180" s="21" t="s">
        <v>1544</v>
      </c>
      <c r="H180" s="11" t="s">
        <v>1544</v>
      </c>
      <c r="I180" s="19">
        <v>4.15268E-4</v>
      </c>
      <c r="J180" s="12">
        <v>1.19499E-4</v>
      </c>
      <c r="K180" s="12">
        <v>2.39974E-4</v>
      </c>
      <c r="L180" s="12">
        <v>1.2454709999999999E-3</v>
      </c>
      <c r="M180" s="12">
        <v>1.18931E-4</v>
      </c>
      <c r="N180" s="12">
        <v>3.419245E-3</v>
      </c>
      <c r="O180" s="12">
        <v>1.806979E-3</v>
      </c>
      <c r="P180" s="12">
        <v>1.7628590000000001E-3</v>
      </c>
      <c r="Q180" s="12">
        <v>5.8048599999999996E-4</v>
      </c>
      <c r="R180" s="12">
        <v>8.23045E-4</v>
      </c>
      <c r="S180" s="12">
        <v>7.8847800000000001E-5</v>
      </c>
      <c r="T180" s="12">
        <v>5.4324600000000005E-4</v>
      </c>
      <c r="U180" s="12">
        <v>5.9141899999999997E-5</v>
      </c>
      <c r="V180" s="12">
        <v>0</v>
      </c>
      <c r="W180" s="12">
        <v>9.0462699999999997E-4</v>
      </c>
      <c r="X180" s="12">
        <v>1.073842E-3</v>
      </c>
      <c r="Y180" s="12">
        <v>1.4162300000000001E-4</v>
      </c>
      <c r="Z180" s="12">
        <v>2.5582900000000001E-4</v>
      </c>
      <c r="AA180" s="19">
        <v>3.0831449999999998E-3</v>
      </c>
      <c r="AB180" s="12">
        <v>6.481288E-3</v>
      </c>
      <c r="AC180" s="12">
        <v>0</v>
      </c>
      <c r="AD180" s="12">
        <v>0</v>
      </c>
      <c r="AE180" s="12">
        <v>4.7734320000000002E-3</v>
      </c>
      <c r="AF180" s="12">
        <v>1.0011829999999999E-2</v>
      </c>
      <c r="AG180" s="12">
        <v>3.06185E-4</v>
      </c>
      <c r="AH180" s="12">
        <v>1.18343E-4</v>
      </c>
      <c r="AI180" s="12">
        <v>0</v>
      </c>
      <c r="AJ180" s="12">
        <v>0</v>
      </c>
    </row>
    <row r="181" spans="1:36" hidden="1" x14ac:dyDescent="0.25">
      <c r="A181" s="4" t="s">
        <v>1278</v>
      </c>
      <c r="B181" s="2" t="s">
        <v>1277</v>
      </c>
      <c r="C181" s="18">
        <f t="shared" si="8"/>
        <v>7.5493965000000005E-4</v>
      </c>
      <c r="D181" s="10">
        <f t="shared" si="9"/>
        <v>2.4774223000000001E-3</v>
      </c>
      <c r="E181" s="18">
        <f t="shared" si="11"/>
        <v>1.6161809750000001E-3</v>
      </c>
      <c r="F181" s="29">
        <f t="shared" si="10"/>
        <v>1.7144065856441979</v>
      </c>
      <c r="G181" s="21" t="s">
        <v>1544</v>
      </c>
      <c r="H181" s="11" t="s">
        <v>1544</v>
      </c>
      <c r="I181" s="19">
        <v>4.15268E-4</v>
      </c>
      <c r="J181" s="12">
        <v>1.19499E-4</v>
      </c>
      <c r="K181" s="12">
        <v>2.39974E-4</v>
      </c>
      <c r="L181" s="12">
        <v>1.2454709999999999E-3</v>
      </c>
      <c r="M181" s="12">
        <v>1.18931E-4</v>
      </c>
      <c r="N181" s="12">
        <v>3.419245E-3</v>
      </c>
      <c r="O181" s="12">
        <v>1.806979E-3</v>
      </c>
      <c r="P181" s="12">
        <v>1.7628590000000001E-3</v>
      </c>
      <c r="Q181" s="12">
        <v>5.8048599999999996E-4</v>
      </c>
      <c r="R181" s="12">
        <v>8.23045E-4</v>
      </c>
      <c r="S181" s="12">
        <v>7.8847800000000001E-5</v>
      </c>
      <c r="T181" s="12">
        <v>5.4324600000000005E-4</v>
      </c>
      <c r="U181" s="12">
        <v>5.9141899999999997E-5</v>
      </c>
      <c r="V181" s="12">
        <v>0</v>
      </c>
      <c r="W181" s="12">
        <v>9.0462699999999997E-4</v>
      </c>
      <c r="X181" s="12">
        <v>1.073842E-3</v>
      </c>
      <c r="Y181" s="12">
        <v>1.4162300000000001E-4</v>
      </c>
      <c r="Z181" s="12">
        <v>2.5582900000000001E-4</v>
      </c>
      <c r="AA181" s="19">
        <v>3.0831449999999998E-3</v>
      </c>
      <c r="AB181" s="12">
        <v>6.481288E-3</v>
      </c>
      <c r="AC181" s="12">
        <v>0</v>
      </c>
      <c r="AD181" s="12">
        <v>0</v>
      </c>
      <c r="AE181" s="12">
        <v>4.7734320000000002E-3</v>
      </c>
      <c r="AF181" s="12">
        <v>1.0011829999999999E-2</v>
      </c>
      <c r="AG181" s="12">
        <v>3.06185E-4</v>
      </c>
      <c r="AH181" s="12">
        <v>1.18343E-4</v>
      </c>
      <c r="AI181" s="12">
        <v>0</v>
      </c>
      <c r="AJ181" s="12">
        <v>0</v>
      </c>
    </row>
    <row r="182" spans="1:36" x14ac:dyDescent="0.25">
      <c r="A182" s="4" t="s">
        <v>870</v>
      </c>
      <c r="B182" s="13" t="s">
        <v>869</v>
      </c>
      <c r="C182" s="18">
        <f t="shared" si="8"/>
        <v>7.257277777777778E-5</v>
      </c>
      <c r="D182" s="10">
        <f t="shared" si="9"/>
        <v>1.6701794E-4</v>
      </c>
      <c r="E182" s="18">
        <f t="shared" si="11"/>
        <v>1.1979535888888889E-4</v>
      </c>
      <c r="F182" s="29">
        <f t="shared" si="10"/>
        <v>1.202502679657486</v>
      </c>
      <c r="G182" s="21">
        <v>0.5</v>
      </c>
      <c r="H182" s="11">
        <v>0.5</v>
      </c>
      <c r="I182" s="19">
        <v>0</v>
      </c>
      <c r="J182" s="12">
        <v>0</v>
      </c>
      <c r="K182" s="12">
        <v>0</v>
      </c>
      <c r="L182" s="12">
        <v>1.13225E-4</v>
      </c>
      <c r="M182" s="12">
        <v>0</v>
      </c>
      <c r="N182" s="12">
        <v>0</v>
      </c>
      <c r="O182" s="12">
        <v>2.9622600000000002E-4</v>
      </c>
      <c r="P182" s="12">
        <v>6.5201600000000005E-4</v>
      </c>
      <c r="Q182" s="12">
        <v>2.5238499999999999E-5</v>
      </c>
      <c r="R182" s="12">
        <v>5.8788900000000002E-5</v>
      </c>
      <c r="S182" s="12">
        <v>0</v>
      </c>
      <c r="T182" s="12">
        <v>0</v>
      </c>
      <c r="U182" s="12">
        <v>0</v>
      </c>
      <c r="V182" s="12">
        <v>0</v>
      </c>
      <c r="W182" s="12">
        <v>1.2923200000000001E-4</v>
      </c>
      <c r="X182" s="12">
        <v>3.15836E-5</v>
      </c>
      <c r="Y182" s="12">
        <v>0</v>
      </c>
      <c r="Z182" s="12">
        <v>0</v>
      </c>
      <c r="AA182" s="19">
        <v>0</v>
      </c>
      <c r="AB182" s="12">
        <v>5.9735399999999997E-5</v>
      </c>
      <c r="AC182" s="12">
        <v>0</v>
      </c>
      <c r="AD182" s="12">
        <v>0</v>
      </c>
      <c r="AE182" s="12">
        <v>7.1601499999999997E-4</v>
      </c>
      <c r="AF182" s="12">
        <v>8.9442899999999997E-4</v>
      </c>
      <c r="AG182" s="12">
        <v>0</v>
      </c>
      <c r="AH182" s="12">
        <v>0</v>
      </c>
      <c r="AI182" s="12">
        <v>0</v>
      </c>
      <c r="AJ182" s="12">
        <v>0</v>
      </c>
    </row>
    <row r="183" spans="1:36" hidden="1" x14ac:dyDescent="0.25">
      <c r="A183" s="4" t="s">
        <v>391</v>
      </c>
      <c r="B183" s="2" t="s">
        <v>390</v>
      </c>
      <c r="C183" s="18">
        <f t="shared" si="8"/>
        <v>4.7957127777777781E-5</v>
      </c>
      <c r="D183" s="10">
        <f t="shared" si="9"/>
        <v>5.9735399999999999E-6</v>
      </c>
      <c r="E183" s="18">
        <f t="shared" si="11"/>
        <v>2.6965333888888892E-5</v>
      </c>
      <c r="F183" s="29">
        <f t="shared" si="10"/>
        <v>-3.0050872057494376</v>
      </c>
      <c r="G183" s="21" t="s">
        <v>1544</v>
      </c>
      <c r="H183" s="11" t="s">
        <v>1544</v>
      </c>
      <c r="I183" s="19">
        <v>0</v>
      </c>
      <c r="J183" s="12">
        <v>0</v>
      </c>
      <c r="K183" s="12">
        <v>0</v>
      </c>
      <c r="L183" s="12">
        <v>6.7934799999999997E-4</v>
      </c>
      <c r="M183" s="12">
        <v>0</v>
      </c>
      <c r="N183" s="12">
        <v>0</v>
      </c>
      <c r="O183" s="12">
        <v>0</v>
      </c>
      <c r="P183" s="12">
        <v>2.4148800000000002E-5</v>
      </c>
      <c r="Q183" s="12">
        <v>0</v>
      </c>
      <c r="R183" s="12">
        <v>2.9394500000000001E-5</v>
      </c>
      <c r="S183" s="12">
        <v>0</v>
      </c>
      <c r="T183" s="12">
        <v>0</v>
      </c>
      <c r="U183" s="12">
        <v>0</v>
      </c>
      <c r="V183" s="12">
        <v>1.3033700000000001E-4</v>
      </c>
      <c r="W183" s="12">
        <v>0</v>
      </c>
      <c r="X183" s="12">
        <v>0</v>
      </c>
      <c r="Y183" s="12">
        <v>0</v>
      </c>
      <c r="Z183" s="12">
        <v>0</v>
      </c>
      <c r="AA183" s="19">
        <v>0</v>
      </c>
      <c r="AB183" s="12">
        <v>5.9735399999999997E-5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</row>
    <row r="184" spans="1:36" hidden="1" x14ac:dyDescent="0.25">
      <c r="A184" s="4" t="s">
        <v>1118</v>
      </c>
      <c r="B184" s="2" t="s">
        <v>1117</v>
      </c>
      <c r="C184" s="18">
        <f t="shared" si="8"/>
        <v>4.7957127777777781E-5</v>
      </c>
      <c r="D184" s="10">
        <f t="shared" si="9"/>
        <v>5.9735399999999999E-6</v>
      </c>
      <c r="E184" s="18">
        <f t="shared" si="11"/>
        <v>2.6965333888888892E-5</v>
      </c>
      <c r="F184" s="29">
        <f t="shared" si="10"/>
        <v>-3.0050872057494376</v>
      </c>
      <c r="G184" s="21" t="s">
        <v>1544</v>
      </c>
      <c r="H184" s="11" t="s">
        <v>1544</v>
      </c>
      <c r="I184" s="19">
        <v>0</v>
      </c>
      <c r="J184" s="12">
        <v>0</v>
      </c>
      <c r="K184" s="12">
        <v>0</v>
      </c>
      <c r="L184" s="12">
        <v>6.7934799999999997E-4</v>
      </c>
      <c r="M184" s="12">
        <v>0</v>
      </c>
      <c r="N184" s="12">
        <v>0</v>
      </c>
      <c r="O184" s="12">
        <v>0</v>
      </c>
      <c r="P184" s="12">
        <v>2.4148800000000002E-5</v>
      </c>
      <c r="Q184" s="12">
        <v>0</v>
      </c>
      <c r="R184" s="12">
        <v>2.9394500000000001E-5</v>
      </c>
      <c r="S184" s="12">
        <v>0</v>
      </c>
      <c r="T184" s="12">
        <v>0</v>
      </c>
      <c r="U184" s="12">
        <v>0</v>
      </c>
      <c r="V184" s="12">
        <v>1.3033700000000001E-4</v>
      </c>
      <c r="W184" s="12">
        <v>0</v>
      </c>
      <c r="X184" s="12">
        <v>0</v>
      </c>
      <c r="Y184" s="12">
        <v>0</v>
      </c>
      <c r="Z184" s="12">
        <v>0</v>
      </c>
      <c r="AA184" s="19">
        <v>0</v>
      </c>
      <c r="AB184" s="12">
        <v>5.9735399999999997E-5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</row>
    <row r="185" spans="1:36" x14ac:dyDescent="0.25">
      <c r="A185" s="4" t="s">
        <v>594</v>
      </c>
      <c r="B185" s="13" t="s">
        <v>593</v>
      </c>
      <c r="C185" s="18">
        <f t="shared" si="8"/>
        <v>4.7957127777777781E-5</v>
      </c>
      <c r="D185" s="10">
        <f t="shared" si="9"/>
        <v>5.9735399999999999E-6</v>
      </c>
      <c r="E185" s="18">
        <f t="shared" si="11"/>
        <v>2.6965333888888892E-5</v>
      </c>
      <c r="F185" s="29">
        <f t="shared" si="10"/>
        <v>-3.0050872057494376</v>
      </c>
      <c r="G185" s="21">
        <v>0.371</v>
      </c>
      <c r="H185" s="11">
        <v>0.151</v>
      </c>
      <c r="I185" s="19">
        <v>0</v>
      </c>
      <c r="J185" s="12">
        <v>0</v>
      </c>
      <c r="K185" s="12">
        <v>0</v>
      </c>
      <c r="L185" s="12">
        <v>6.7934799999999997E-4</v>
      </c>
      <c r="M185" s="12">
        <v>0</v>
      </c>
      <c r="N185" s="12">
        <v>0</v>
      </c>
      <c r="O185" s="12">
        <v>0</v>
      </c>
      <c r="P185" s="12">
        <v>2.4148800000000002E-5</v>
      </c>
      <c r="Q185" s="12">
        <v>0</v>
      </c>
      <c r="R185" s="12">
        <v>2.9394500000000001E-5</v>
      </c>
      <c r="S185" s="12">
        <v>0</v>
      </c>
      <c r="T185" s="12">
        <v>0</v>
      </c>
      <c r="U185" s="12">
        <v>0</v>
      </c>
      <c r="V185" s="12">
        <v>1.3033700000000001E-4</v>
      </c>
      <c r="W185" s="12">
        <v>0</v>
      </c>
      <c r="X185" s="12">
        <v>0</v>
      </c>
      <c r="Y185" s="12">
        <v>0</v>
      </c>
      <c r="Z185" s="12">
        <v>0</v>
      </c>
      <c r="AA185" s="19">
        <v>0</v>
      </c>
      <c r="AB185" s="12">
        <v>5.9735399999999997E-5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</row>
    <row r="186" spans="1:36" hidden="1" x14ac:dyDescent="0.25">
      <c r="A186" s="4" t="s">
        <v>1510</v>
      </c>
      <c r="B186" s="2" t="s">
        <v>1509</v>
      </c>
      <c r="C186" s="18">
        <f t="shared" si="8"/>
        <v>1.3804910000000002E-2</v>
      </c>
      <c r="D186" s="10">
        <f t="shared" si="9"/>
        <v>9.0342545399999998E-3</v>
      </c>
      <c r="E186" s="18">
        <f t="shared" si="11"/>
        <v>1.1419582270000001E-2</v>
      </c>
      <c r="F186" s="29">
        <f t="shared" si="10"/>
        <v>-0.61170401504834915</v>
      </c>
      <c r="G186" s="21" t="s">
        <v>1544</v>
      </c>
      <c r="H186" s="11" t="s">
        <v>1544</v>
      </c>
      <c r="I186" s="19">
        <v>1.0589339999999999E-2</v>
      </c>
      <c r="J186" s="12">
        <v>8.5442000000000001E-3</v>
      </c>
      <c r="K186" s="12">
        <v>1.50384E-2</v>
      </c>
      <c r="L186" s="12">
        <v>1.016191E-2</v>
      </c>
      <c r="M186" s="12">
        <v>5.7681440000000002E-3</v>
      </c>
      <c r="N186" s="12">
        <v>1.1257700000000001E-2</v>
      </c>
      <c r="O186" s="12">
        <v>1.1375079999999999E-2</v>
      </c>
      <c r="P186" s="12">
        <v>6.6650570000000003E-3</v>
      </c>
      <c r="Q186" s="12">
        <v>4.2526880000000003E-2</v>
      </c>
      <c r="R186" s="12">
        <v>5.2880660000000003E-2</v>
      </c>
      <c r="S186" s="12">
        <v>5.5193439999999998E-3</v>
      </c>
      <c r="T186" s="12">
        <v>1.179621E-2</v>
      </c>
      <c r="U186" s="12">
        <v>1.4489749999999999E-3</v>
      </c>
      <c r="V186" s="12">
        <v>1.199103E-3</v>
      </c>
      <c r="W186" s="12">
        <v>1.9307310000000001E-2</v>
      </c>
      <c r="X186" s="12">
        <v>2.804624E-2</v>
      </c>
      <c r="Y186" s="12">
        <v>3.2573290000000002E-3</v>
      </c>
      <c r="Z186" s="12">
        <v>3.1064980000000001E-3</v>
      </c>
      <c r="AA186" s="19">
        <v>1.0608670000000001E-2</v>
      </c>
      <c r="AB186" s="12">
        <v>1.5889609999999998E-2</v>
      </c>
      <c r="AC186" s="12">
        <v>5.371387E-3</v>
      </c>
      <c r="AD186" s="12">
        <v>8.4266510000000003E-3</v>
      </c>
      <c r="AE186" s="12">
        <v>1.6570629999999999E-2</v>
      </c>
      <c r="AF186" s="12">
        <v>3.0410570000000001E-2</v>
      </c>
      <c r="AG186" s="12">
        <v>9.1855500000000004E-4</v>
      </c>
      <c r="AH186" s="12">
        <v>8.8757400000000005E-5</v>
      </c>
      <c r="AI186" s="12">
        <v>1.317819E-3</v>
      </c>
      <c r="AJ186" s="12">
        <v>7.3989599999999998E-4</v>
      </c>
    </row>
    <row r="187" spans="1:36" hidden="1" x14ac:dyDescent="0.25">
      <c r="A187" s="4" t="s">
        <v>501</v>
      </c>
      <c r="B187" s="2" t="s">
        <v>500</v>
      </c>
      <c r="C187" s="18">
        <f t="shared" si="8"/>
        <v>1.3636282722222223E-2</v>
      </c>
      <c r="D187" s="10">
        <f t="shared" si="9"/>
        <v>9.0342545399999998E-3</v>
      </c>
      <c r="E187" s="18">
        <f t="shared" si="11"/>
        <v>1.133526863111111E-2</v>
      </c>
      <c r="F187" s="29">
        <f t="shared" si="10"/>
        <v>-0.59397294904686326</v>
      </c>
      <c r="G187" s="21" t="s">
        <v>1544</v>
      </c>
      <c r="H187" s="11" t="s">
        <v>1544</v>
      </c>
      <c r="I187" s="19">
        <v>1.0589339999999999E-2</v>
      </c>
      <c r="J187" s="12">
        <v>8.5442000000000001E-3</v>
      </c>
      <c r="K187" s="12">
        <v>1.50384E-2</v>
      </c>
      <c r="L187" s="12">
        <v>7.3029890000000002E-3</v>
      </c>
      <c r="M187" s="12">
        <v>5.7681440000000002E-3</v>
      </c>
      <c r="N187" s="12">
        <v>1.1257700000000001E-2</v>
      </c>
      <c r="O187" s="12">
        <v>1.1375079999999999E-2</v>
      </c>
      <c r="P187" s="12">
        <v>6.6650570000000003E-3</v>
      </c>
      <c r="Q187" s="12">
        <v>4.2526880000000003E-2</v>
      </c>
      <c r="R187" s="12">
        <v>5.2704290000000001E-2</v>
      </c>
      <c r="S187" s="12">
        <v>5.5193439999999998E-3</v>
      </c>
      <c r="T187" s="12">
        <v>1.179621E-2</v>
      </c>
      <c r="U187" s="12">
        <v>1.4489749999999999E-3</v>
      </c>
      <c r="V187" s="12">
        <v>1.199103E-3</v>
      </c>
      <c r="W187" s="12">
        <v>1.9307310000000001E-2</v>
      </c>
      <c r="X187" s="12">
        <v>2.804624E-2</v>
      </c>
      <c r="Y187" s="12">
        <v>3.2573290000000002E-3</v>
      </c>
      <c r="Z187" s="12">
        <v>3.1064980000000001E-3</v>
      </c>
      <c r="AA187" s="19">
        <v>1.0608670000000001E-2</v>
      </c>
      <c r="AB187" s="12">
        <v>1.5889609999999998E-2</v>
      </c>
      <c r="AC187" s="12">
        <v>5.371387E-3</v>
      </c>
      <c r="AD187" s="12">
        <v>8.4266510000000003E-3</v>
      </c>
      <c r="AE187" s="12">
        <v>1.6570629999999999E-2</v>
      </c>
      <c r="AF187" s="12">
        <v>3.0410570000000001E-2</v>
      </c>
      <c r="AG187" s="12">
        <v>9.1855500000000004E-4</v>
      </c>
      <c r="AH187" s="12">
        <v>8.8757400000000005E-5</v>
      </c>
      <c r="AI187" s="12">
        <v>1.317819E-3</v>
      </c>
      <c r="AJ187" s="12">
        <v>7.3989599999999998E-4</v>
      </c>
    </row>
    <row r="188" spans="1:36" hidden="1" x14ac:dyDescent="0.25">
      <c r="A188" s="4" t="s">
        <v>1116</v>
      </c>
      <c r="B188" s="2" t="s">
        <v>1115</v>
      </c>
      <c r="C188" s="18">
        <f t="shared" si="8"/>
        <v>4.0665893277777778E-3</v>
      </c>
      <c r="D188" s="10">
        <f t="shared" si="9"/>
        <v>4.7776843100000004E-3</v>
      </c>
      <c r="E188" s="18">
        <f t="shared" si="11"/>
        <v>4.4221368188888891E-3</v>
      </c>
      <c r="F188" s="29">
        <f t="shared" si="10"/>
        <v>0.23249222464101699</v>
      </c>
      <c r="G188" s="21" t="s">
        <v>1544</v>
      </c>
      <c r="H188" s="11" t="s">
        <v>1544</v>
      </c>
      <c r="I188" s="19">
        <v>1.9725229999999999E-3</v>
      </c>
      <c r="J188" s="12">
        <v>4.0928509999999998E-3</v>
      </c>
      <c r="K188" s="12">
        <v>7.8924909999999997E-3</v>
      </c>
      <c r="L188" s="12">
        <v>2.9721470000000001E-3</v>
      </c>
      <c r="M188" s="12">
        <v>3.2706E-4</v>
      </c>
      <c r="N188" s="12">
        <v>6.3546339999999996E-3</v>
      </c>
      <c r="O188" s="12">
        <v>7.227916E-3</v>
      </c>
      <c r="P188" s="12">
        <v>4.1535859999999999E-3</v>
      </c>
      <c r="Q188" s="12">
        <v>4.7196E-3</v>
      </c>
      <c r="R188" s="12">
        <v>1.4168139999999999E-2</v>
      </c>
      <c r="S188" s="12">
        <v>2.9436499999999999E-3</v>
      </c>
      <c r="T188" s="12">
        <v>8.2651040000000005E-3</v>
      </c>
      <c r="U188" s="12">
        <v>2.9570899999999998E-5</v>
      </c>
      <c r="V188" s="12">
        <v>7.0382099999999998E-4</v>
      </c>
      <c r="W188" s="12">
        <v>2.8948049999999999E-3</v>
      </c>
      <c r="X188" s="12">
        <v>3.2846949999999998E-3</v>
      </c>
      <c r="Y188" s="12">
        <v>5.3816699999999999E-4</v>
      </c>
      <c r="Z188" s="12">
        <v>6.5784700000000003E-4</v>
      </c>
      <c r="AA188" s="19">
        <v>7.6249830000000001E-3</v>
      </c>
      <c r="AB188" s="12">
        <v>9.6173950000000008E-3</v>
      </c>
      <c r="AC188" s="12">
        <v>6.4136E-4</v>
      </c>
      <c r="AD188" s="12">
        <v>3.7451800000000001E-4</v>
      </c>
      <c r="AE188" s="12">
        <v>9.1377139999999999E-3</v>
      </c>
      <c r="AF188" s="12">
        <v>1.9013820000000001E-2</v>
      </c>
      <c r="AG188" s="12">
        <v>3.4020499999999997E-5</v>
      </c>
      <c r="AH188" s="12">
        <v>5.9171600000000001E-5</v>
      </c>
      <c r="AI188" s="12">
        <v>9.9639999999999993E-4</v>
      </c>
      <c r="AJ188" s="12">
        <v>2.7746100000000001E-4</v>
      </c>
    </row>
    <row r="189" spans="1:36" x14ac:dyDescent="0.25">
      <c r="A189" s="4" t="s">
        <v>800</v>
      </c>
      <c r="B189" s="13" t="s">
        <v>799</v>
      </c>
      <c r="C189" s="18">
        <f t="shared" si="8"/>
        <v>2.0738555555555556E-5</v>
      </c>
      <c r="D189" s="10">
        <f t="shared" si="9"/>
        <v>2.88525E-6</v>
      </c>
      <c r="E189" s="18">
        <f t="shared" si="11"/>
        <v>1.1811902777777778E-5</v>
      </c>
      <c r="F189" s="29">
        <f t="shared" si="10"/>
        <v>-2.8455471781906798</v>
      </c>
      <c r="G189" s="21">
        <v>0.46300000000000002</v>
      </c>
      <c r="H189" s="11">
        <v>0.113</v>
      </c>
      <c r="I189" s="19">
        <v>0</v>
      </c>
      <c r="J189" s="12">
        <v>0</v>
      </c>
      <c r="K189" s="12">
        <v>3.7329399999999998E-4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9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2.8852499999999999E-5</v>
      </c>
      <c r="AG189" s="12">
        <v>0</v>
      </c>
      <c r="AH189" s="12">
        <v>0</v>
      </c>
      <c r="AI189" s="12">
        <v>0</v>
      </c>
      <c r="AJ189" s="12">
        <v>0</v>
      </c>
    </row>
    <row r="190" spans="1:36" x14ac:dyDescent="0.25">
      <c r="A190" s="4" t="s">
        <v>918</v>
      </c>
      <c r="B190" s="13" t="s">
        <v>917</v>
      </c>
      <c r="C190" s="18">
        <f t="shared" si="8"/>
        <v>5.2090584999999997E-4</v>
      </c>
      <c r="D190" s="10">
        <f t="shared" si="9"/>
        <v>2.3786071000000001E-4</v>
      </c>
      <c r="E190" s="18">
        <f t="shared" si="11"/>
        <v>3.7938327999999998E-4</v>
      </c>
      <c r="F190" s="29">
        <f t="shared" si="10"/>
        <v>-1.1309056532171884</v>
      </c>
      <c r="G190" s="21">
        <v>0.34100000000000003</v>
      </c>
      <c r="H190" s="11">
        <v>0.316</v>
      </c>
      <c r="I190" s="19">
        <v>4.15268E-4</v>
      </c>
      <c r="J190" s="12">
        <v>0</v>
      </c>
      <c r="K190" s="12">
        <v>0</v>
      </c>
      <c r="L190" s="12">
        <v>1.41531E-4</v>
      </c>
      <c r="M190" s="12">
        <v>2.9732700000000001E-5</v>
      </c>
      <c r="N190" s="12">
        <v>0</v>
      </c>
      <c r="O190" s="12">
        <v>2.96226E-5</v>
      </c>
      <c r="P190" s="12">
        <v>3.6223100000000002E-4</v>
      </c>
      <c r="Q190" s="12">
        <v>0</v>
      </c>
      <c r="R190" s="12">
        <v>2.8512640000000001E-3</v>
      </c>
      <c r="S190" s="12">
        <v>8.4104299999999998E-4</v>
      </c>
      <c r="T190" s="12">
        <v>2.3281980000000001E-3</v>
      </c>
      <c r="U190" s="12">
        <v>0</v>
      </c>
      <c r="V190" s="12">
        <v>0</v>
      </c>
      <c r="W190" s="12">
        <v>1.266477E-3</v>
      </c>
      <c r="X190" s="12">
        <v>8.8434099999999997E-4</v>
      </c>
      <c r="Y190" s="12">
        <v>2.2659700000000001E-4</v>
      </c>
      <c r="Z190" s="12">
        <v>0</v>
      </c>
      <c r="AA190" s="19">
        <v>3.3152099999999997E-5</v>
      </c>
      <c r="AB190" s="12">
        <v>0</v>
      </c>
      <c r="AC190" s="12">
        <v>3.2068E-4</v>
      </c>
      <c r="AD190" s="12">
        <v>2.6216199999999997E-4</v>
      </c>
      <c r="AE190" s="12">
        <v>2.0457599999999999E-4</v>
      </c>
      <c r="AF190" s="12">
        <v>1.558037E-3</v>
      </c>
      <c r="AG190" s="12">
        <v>0</v>
      </c>
      <c r="AH190" s="12">
        <v>0</v>
      </c>
      <c r="AI190" s="12">
        <v>0</v>
      </c>
      <c r="AJ190" s="12">
        <v>0</v>
      </c>
    </row>
    <row r="191" spans="1:36" x14ac:dyDescent="0.25">
      <c r="A191" s="4" t="s">
        <v>780</v>
      </c>
      <c r="B191" s="13" t="s">
        <v>779</v>
      </c>
      <c r="C191" s="18">
        <f t="shared" si="8"/>
        <v>0</v>
      </c>
      <c r="D191" s="10">
        <f t="shared" si="9"/>
        <v>1.36384E-5</v>
      </c>
      <c r="E191" s="18">
        <f t="shared" si="11"/>
        <v>6.8191999999999999E-6</v>
      </c>
      <c r="F191" s="30">
        <f t="shared" si="10"/>
        <v>50</v>
      </c>
      <c r="G191" s="21">
        <v>0.113</v>
      </c>
      <c r="H191" s="11">
        <v>0.371</v>
      </c>
      <c r="I191" s="19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9">
        <v>0</v>
      </c>
      <c r="AB191" s="12">
        <v>0</v>
      </c>
      <c r="AC191" s="12">
        <v>0</v>
      </c>
      <c r="AD191" s="12">
        <v>0</v>
      </c>
      <c r="AE191" s="12">
        <v>1.36384E-4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</row>
    <row r="192" spans="1:36" x14ac:dyDescent="0.25">
      <c r="A192" s="4" t="s">
        <v>584</v>
      </c>
      <c r="B192" s="13" t="s">
        <v>583</v>
      </c>
      <c r="C192" s="18">
        <f t="shared" si="8"/>
        <v>3.0890944388888893E-3</v>
      </c>
      <c r="D192" s="10">
        <f t="shared" si="9"/>
        <v>4.0459697099999997E-3</v>
      </c>
      <c r="E192" s="18">
        <f t="shared" si="11"/>
        <v>3.5675320744444445E-3</v>
      </c>
      <c r="F192" s="29">
        <f t="shared" si="10"/>
        <v>0.38930154196520356</v>
      </c>
      <c r="G192" s="21">
        <v>0.44700000000000001</v>
      </c>
      <c r="H192" s="11">
        <v>0.252</v>
      </c>
      <c r="I192" s="19">
        <v>1.557255E-3</v>
      </c>
      <c r="J192" s="12">
        <v>4.0928509999999998E-3</v>
      </c>
      <c r="K192" s="12">
        <v>7.5191980000000004E-3</v>
      </c>
      <c r="L192" s="12">
        <v>2.8306160000000002E-3</v>
      </c>
      <c r="M192" s="12">
        <v>1.7839599999999999E-4</v>
      </c>
      <c r="N192" s="12">
        <v>5.7094930000000004E-3</v>
      </c>
      <c r="O192" s="12">
        <v>5.7764089999999997E-3</v>
      </c>
      <c r="P192" s="12">
        <v>3.7913550000000002E-3</v>
      </c>
      <c r="Q192" s="12">
        <v>4.0129220000000004E-3</v>
      </c>
      <c r="R192" s="12">
        <v>1.1287480000000001E-2</v>
      </c>
      <c r="S192" s="12">
        <v>6.045E-4</v>
      </c>
      <c r="T192" s="12">
        <v>5.122036E-3</v>
      </c>
      <c r="U192" s="12">
        <v>2.9570899999999998E-5</v>
      </c>
      <c r="V192" s="12">
        <v>6.7775400000000003E-4</v>
      </c>
      <c r="W192" s="12">
        <v>1.033859E-3</v>
      </c>
      <c r="X192" s="12">
        <v>4.1058700000000002E-4</v>
      </c>
      <c r="Y192" s="12">
        <v>3.1157100000000002E-4</v>
      </c>
      <c r="Z192" s="12">
        <v>6.5784700000000003E-4</v>
      </c>
      <c r="AA192" s="19">
        <v>5.5695529999999997E-3</v>
      </c>
      <c r="AB192" s="12">
        <v>8.512291E-3</v>
      </c>
      <c r="AC192" s="12">
        <v>3.2068E-4</v>
      </c>
      <c r="AD192" s="12">
        <v>1.12355E-4</v>
      </c>
      <c r="AE192" s="12">
        <v>8.1489309999999999E-3</v>
      </c>
      <c r="AF192" s="12">
        <v>1.6619060000000001E-2</v>
      </c>
      <c r="AG192" s="12">
        <v>3.4020499999999997E-5</v>
      </c>
      <c r="AH192" s="12">
        <v>5.9171600000000001E-5</v>
      </c>
      <c r="AI192" s="12">
        <v>8.6783200000000002E-4</v>
      </c>
      <c r="AJ192" s="12">
        <v>2.1580300000000001E-4</v>
      </c>
    </row>
    <row r="193" spans="1:36" hidden="1" x14ac:dyDescent="0.25">
      <c r="A193" s="4" t="s">
        <v>127</v>
      </c>
      <c r="B193" s="2" t="s">
        <v>126</v>
      </c>
      <c r="C193" s="18">
        <f t="shared" si="8"/>
        <v>2.381314883333333E-3</v>
      </c>
      <c r="D193" s="10">
        <f t="shared" si="9"/>
        <v>3.1321727099999997E-3</v>
      </c>
      <c r="E193" s="18">
        <f t="shared" si="11"/>
        <v>2.7567437966666665E-3</v>
      </c>
      <c r="F193" s="29">
        <f t="shared" si="10"/>
        <v>0.39540536390733017</v>
      </c>
      <c r="G193" s="21" t="s">
        <v>1544</v>
      </c>
      <c r="H193" s="11" t="s">
        <v>1544</v>
      </c>
      <c r="I193" s="19">
        <v>3.4605699999999998E-4</v>
      </c>
      <c r="J193" s="12">
        <v>3.8538520000000001E-3</v>
      </c>
      <c r="K193" s="12">
        <v>1.706485E-3</v>
      </c>
      <c r="L193" s="12">
        <v>1.7266759999999999E-3</v>
      </c>
      <c r="M193" s="12">
        <v>1.7839599999999999E-4</v>
      </c>
      <c r="N193" s="12">
        <v>5.2901520000000002E-3</v>
      </c>
      <c r="O193" s="12">
        <v>3.791694E-3</v>
      </c>
      <c r="P193" s="12">
        <v>2.125091E-3</v>
      </c>
      <c r="Q193" s="12">
        <v>3.7100599999999998E-3</v>
      </c>
      <c r="R193" s="12">
        <v>1.1287480000000001E-2</v>
      </c>
      <c r="S193" s="12">
        <v>6.045E-4</v>
      </c>
      <c r="T193" s="12">
        <v>5.122036E-3</v>
      </c>
      <c r="U193" s="12">
        <v>2.9570899999999998E-5</v>
      </c>
      <c r="V193" s="12">
        <v>6.7775400000000003E-4</v>
      </c>
      <c r="W193" s="12">
        <v>1.033859E-3</v>
      </c>
      <c r="X193" s="12">
        <v>4.1058700000000002E-4</v>
      </c>
      <c r="Y193" s="12">
        <v>3.1157100000000002E-4</v>
      </c>
      <c r="Z193" s="12">
        <v>6.5784700000000003E-4</v>
      </c>
      <c r="AA193" s="19">
        <v>3.9782519999999998E-3</v>
      </c>
      <c r="AB193" s="12">
        <v>5.4060510000000003E-3</v>
      </c>
      <c r="AC193" s="12">
        <v>2.8059500000000002E-4</v>
      </c>
      <c r="AD193" s="12">
        <v>7.4903599999999999E-5</v>
      </c>
      <c r="AE193" s="12">
        <v>7.9784509999999993E-3</v>
      </c>
      <c r="AF193" s="12">
        <v>1.2839379999999999E-2</v>
      </c>
      <c r="AG193" s="12">
        <v>3.4020499999999997E-5</v>
      </c>
      <c r="AH193" s="12">
        <v>0</v>
      </c>
      <c r="AI193" s="12">
        <v>5.1427099999999996E-4</v>
      </c>
      <c r="AJ193" s="12">
        <v>2.1580300000000001E-4</v>
      </c>
    </row>
    <row r="194" spans="1:36" x14ac:dyDescent="0.25">
      <c r="A194" s="4" t="s">
        <v>798</v>
      </c>
      <c r="B194" s="13" t="s">
        <v>797</v>
      </c>
      <c r="C194" s="18">
        <f t="shared" ref="C194:C257" si="12">AVERAGE(I194:Z194)</f>
        <v>1.3143254999999998E-4</v>
      </c>
      <c r="D194" s="10">
        <f t="shared" ref="D194:D257" si="13">AVERAGE(AA194:AJ194)</f>
        <v>2.0954049000000002E-4</v>
      </c>
      <c r="E194" s="18">
        <f t="shared" si="11"/>
        <v>1.7048652E-4</v>
      </c>
      <c r="F194" s="29">
        <f t="shared" ref="F194:F257" si="14">IF(D194=0,IF(C194=0,0,-50),IF(C194=0,50,(LOG(D194/C194,2))))</f>
        <v>0.67290643486746304</v>
      </c>
      <c r="G194" s="21">
        <v>0.47099999999999997</v>
      </c>
      <c r="H194" s="11">
        <v>0.378</v>
      </c>
      <c r="I194" s="19">
        <v>0</v>
      </c>
      <c r="J194" s="12">
        <v>0</v>
      </c>
      <c r="K194" s="12">
        <v>0</v>
      </c>
      <c r="L194" s="12">
        <v>0</v>
      </c>
      <c r="M194" s="12">
        <v>1.18931E-4</v>
      </c>
      <c r="N194" s="12">
        <v>6.4513999999999999E-4</v>
      </c>
      <c r="O194" s="12">
        <v>0</v>
      </c>
      <c r="P194" s="12">
        <v>0</v>
      </c>
      <c r="Q194" s="12">
        <v>0</v>
      </c>
      <c r="R194" s="12">
        <v>0</v>
      </c>
      <c r="S194" s="12">
        <v>1.4981079999999999E-3</v>
      </c>
      <c r="T194" s="12">
        <v>0</v>
      </c>
      <c r="U194" s="12">
        <v>0</v>
      </c>
      <c r="V194" s="12">
        <v>2.6067500000000001E-5</v>
      </c>
      <c r="W194" s="12">
        <v>7.7539400000000005E-5</v>
      </c>
      <c r="X194" s="12">
        <v>0</v>
      </c>
      <c r="Y194" s="12">
        <v>0</v>
      </c>
      <c r="Z194" s="12">
        <v>0</v>
      </c>
      <c r="AA194" s="19">
        <v>1.0608670000000001E-3</v>
      </c>
      <c r="AB194" s="12">
        <v>4.1814800000000002E-4</v>
      </c>
      <c r="AC194" s="12">
        <v>0</v>
      </c>
      <c r="AD194" s="12">
        <v>0</v>
      </c>
      <c r="AE194" s="12">
        <v>6.8191899999999993E-5</v>
      </c>
      <c r="AF194" s="12">
        <v>5.4819799999999996E-4</v>
      </c>
      <c r="AG194" s="12">
        <v>0</v>
      </c>
      <c r="AH194" s="12">
        <v>0</v>
      </c>
      <c r="AI194" s="12">
        <v>0</v>
      </c>
      <c r="AJ194" s="12">
        <v>0</v>
      </c>
    </row>
    <row r="195" spans="1:36" x14ac:dyDescent="0.25">
      <c r="A195" s="4" t="s">
        <v>730</v>
      </c>
      <c r="B195" s="13" t="s">
        <v>729</v>
      </c>
      <c r="C195" s="18">
        <f t="shared" si="12"/>
        <v>1.1054261111111111E-4</v>
      </c>
      <c r="D195" s="10">
        <f t="shared" si="13"/>
        <v>1.3260799999999998E-5</v>
      </c>
      <c r="E195" s="18">
        <f t="shared" ref="E195:E258" si="15">AVERAGE(C195:D195)</f>
        <v>6.1901705555555552E-5</v>
      </c>
      <c r="F195" s="29">
        <f t="shared" si="14"/>
        <v>-3.0593628773967825</v>
      </c>
      <c r="G195" s="21">
        <v>0.33100000000000002</v>
      </c>
      <c r="H195" s="11">
        <v>0.46300000000000002</v>
      </c>
      <c r="I195" s="19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1.9897669999999999E-3</v>
      </c>
      <c r="Y195" s="12">
        <v>0</v>
      </c>
      <c r="Z195" s="12">
        <v>0</v>
      </c>
      <c r="AA195" s="19">
        <v>1.3260799999999999E-4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</row>
    <row r="196" spans="1:36" x14ac:dyDescent="0.25">
      <c r="A196" s="4" t="s">
        <v>724</v>
      </c>
      <c r="B196" s="13" t="s">
        <v>723</v>
      </c>
      <c r="C196" s="18">
        <f t="shared" si="12"/>
        <v>2.1538722222222222E-5</v>
      </c>
      <c r="D196" s="10">
        <f t="shared" si="13"/>
        <v>2.57892E-5</v>
      </c>
      <c r="E196" s="18">
        <f t="shared" si="15"/>
        <v>2.3663961111111111E-5</v>
      </c>
      <c r="F196" s="29">
        <f t="shared" si="14"/>
        <v>0.25983435535647326</v>
      </c>
      <c r="G196" s="21">
        <v>0.27900000000000003</v>
      </c>
      <c r="H196" s="11">
        <v>0.33100000000000002</v>
      </c>
      <c r="I196" s="19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3.87697E-4</v>
      </c>
      <c r="X196" s="12">
        <v>0</v>
      </c>
      <c r="Y196" s="12">
        <v>0</v>
      </c>
      <c r="Z196" s="12">
        <v>0</v>
      </c>
      <c r="AA196" s="19">
        <v>9.9456299999999998E-5</v>
      </c>
      <c r="AB196" s="12">
        <v>2.9867699999999999E-5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1.2856799999999999E-4</v>
      </c>
      <c r="AJ196" s="12">
        <v>0</v>
      </c>
    </row>
    <row r="197" spans="1:36" x14ac:dyDescent="0.25">
      <c r="A197" s="4" t="s">
        <v>640</v>
      </c>
      <c r="B197" s="13" t="s">
        <v>639</v>
      </c>
      <c r="C197" s="18">
        <f t="shared" si="12"/>
        <v>1.2706608333333332E-4</v>
      </c>
      <c r="D197" s="10">
        <f t="shared" si="13"/>
        <v>2.026827E-4</v>
      </c>
      <c r="E197" s="18">
        <f t="shared" si="15"/>
        <v>1.6487439166666668E-4</v>
      </c>
      <c r="F197" s="29">
        <f t="shared" si="14"/>
        <v>0.67364395725938675</v>
      </c>
      <c r="G197" s="21">
        <v>0.47099999999999997</v>
      </c>
      <c r="H197" s="11">
        <v>0.17899999999999999</v>
      </c>
      <c r="I197" s="19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1.4218849999999999E-3</v>
      </c>
      <c r="P197" s="12">
        <v>0</v>
      </c>
      <c r="Q197" s="12">
        <v>7.0667799999999997E-4</v>
      </c>
      <c r="R197" s="12">
        <v>2.9394500000000001E-5</v>
      </c>
      <c r="S197" s="12">
        <v>0</v>
      </c>
      <c r="T197" s="12">
        <v>0</v>
      </c>
      <c r="U197" s="12">
        <v>0</v>
      </c>
      <c r="V197" s="12">
        <v>0</v>
      </c>
      <c r="W197" s="12">
        <v>1.2923200000000001E-4</v>
      </c>
      <c r="X197" s="12">
        <v>0</v>
      </c>
      <c r="Y197" s="12">
        <v>0</v>
      </c>
      <c r="Z197" s="12">
        <v>0</v>
      </c>
      <c r="AA197" s="19">
        <v>5.3043399999999998E-4</v>
      </c>
      <c r="AB197" s="12">
        <v>6.5708900000000002E-4</v>
      </c>
      <c r="AC197" s="12">
        <v>0</v>
      </c>
      <c r="AD197" s="12">
        <v>0</v>
      </c>
      <c r="AE197" s="12">
        <v>5.7963100000000005E-4</v>
      </c>
      <c r="AF197" s="12">
        <v>2.5967299999999998E-4</v>
      </c>
      <c r="AG197" s="12">
        <v>0</v>
      </c>
      <c r="AH197" s="12">
        <v>0</v>
      </c>
      <c r="AI197" s="12">
        <v>0</v>
      </c>
      <c r="AJ197" s="12">
        <v>0</v>
      </c>
    </row>
    <row r="198" spans="1:36" hidden="1" x14ac:dyDescent="0.25">
      <c r="A198" s="4" t="s">
        <v>153</v>
      </c>
      <c r="B198" s="2" t="s">
        <v>152</v>
      </c>
      <c r="C198" s="18">
        <f t="shared" si="12"/>
        <v>7.2398138888888895E-5</v>
      </c>
      <c r="D198" s="10">
        <f t="shared" si="13"/>
        <v>3.5841199999999998E-5</v>
      </c>
      <c r="E198" s="18">
        <f t="shared" si="15"/>
        <v>5.4119669444444447E-5</v>
      </c>
      <c r="F198" s="29">
        <f t="shared" si="14"/>
        <v>-1.0143336698703009</v>
      </c>
      <c r="G198" s="21" t="s">
        <v>1544</v>
      </c>
      <c r="H198" s="11" t="s">
        <v>1544</v>
      </c>
      <c r="I198" s="19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1.2737720000000001E-3</v>
      </c>
      <c r="P198" s="12">
        <v>0</v>
      </c>
      <c r="Q198" s="12">
        <v>0</v>
      </c>
      <c r="R198" s="12">
        <v>2.9394500000000001E-5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9">
        <v>0</v>
      </c>
      <c r="AB198" s="12">
        <v>3.5841200000000001E-4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</row>
    <row r="199" spans="1:36" hidden="1" x14ac:dyDescent="0.25">
      <c r="A199" s="4" t="s">
        <v>1088</v>
      </c>
      <c r="B199" s="2" t="s">
        <v>1087</v>
      </c>
      <c r="C199" s="18">
        <f t="shared" si="12"/>
        <v>7.6710243333333334E-3</v>
      </c>
      <c r="D199" s="10">
        <f t="shared" si="13"/>
        <v>3.2700911599999999E-3</v>
      </c>
      <c r="E199" s="18">
        <f t="shared" si="15"/>
        <v>5.4705577466666669E-3</v>
      </c>
      <c r="F199" s="29">
        <f t="shared" si="14"/>
        <v>-1.2300883835479561</v>
      </c>
      <c r="G199" s="21" t="s">
        <v>1544</v>
      </c>
      <c r="H199" s="11" t="s">
        <v>1544</v>
      </c>
      <c r="I199" s="19">
        <v>6.22902E-3</v>
      </c>
      <c r="J199" s="12">
        <v>3.9136020000000004E-3</v>
      </c>
      <c r="K199" s="12">
        <v>5.1194539999999998E-3</v>
      </c>
      <c r="L199" s="12">
        <v>3.3967390000000002E-3</v>
      </c>
      <c r="M199" s="12">
        <v>5.2032229999999999E-3</v>
      </c>
      <c r="N199" s="12">
        <v>4.2256699999999999E-3</v>
      </c>
      <c r="O199" s="12">
        <v>1.718111E-3</v>
      </c>
      <c r="P199" s="12">
        <v>1.835305E-3</v>
      </c>
      <c r="Q199" s="12">
        <v>3.258291E-2</v>
      </c>
      <c r="R199" s="12">
        <v>3.6067019999999998E-2</v>
      </c>
      <c r="S199" s="12">
        <v>2.5756939999999999E-3</v>
      </c>
      <c r="T199" s="12">
        <v>3.2594780000000001E-3</v>
      </c>
      <c r="U199" s="12">
        <v>1.241979E-3</v>
      </c>
      <c r="V199" s="12">
        <v>4.6921400000000002E-4</v>
      </c>
      <c r="W199" s="12">
        <v>1.0209360000000001E-2</v>
      </c>
      <c r="X199" s="12">
        <v>1.6202390000000001E-2</v>
      </c>
      <c r="Y199" s="12">
        <v>2.2942930000000002E-3</v>
      </c>
      <c r="Z199" s="12">
        <v>1.534976E-3</v>
      </c>
      <c r="AA199" s="19">
        <v>1.6576049999999999E-3</v>
      </c>
      <c r="AB199" s="12">
        <v>3.7035929999999998E-3</v>
      </c>
      <c r="AC199" s="12">
        <v>4.2490080000000003E-3</v>
      </c>
      <c r="AD199" s="12">
        <v>7.4529039999999998E-3</v>
      </c>
      <c r="AE199" s="12">
        <v>6.0008860000000004E-3</v>
      </c>
      <c r="AF199" s="12">
        <v>9.146253E-3</v>
      </c>
      <c r="AG199" s="12">
        <v>2.7216399999999998E-4</v>
      </c>
      <c r="AH199" s="12">
        <v>2.9585800000000001E-5</v>
      </c>
      <c r="AI199" s="12">
        <v>9.6425800000000001E-5</v>
      </c>
      <c r="AJ199" s="12">
        <v>9.2486999999999997E-5</v>
      </c>
    </row>
    <row r="200" spans="1:36" x14ac:dyDescent="0.25">
      <c r="A200" s="4" t="s">
        <v>736</v>
      </c>
      <c r="B200" s="13" t="s">
        <v>735</v>
      </c>
      <c r="C200" s="18">
        <f t="shared" si="12"/>
        <v>6.3202022222222213E-5</v>
      </c>
      <c r="D200" s="10">
        <f t="shared" si="13"/>
        <v>8.1705789999999992E-5</v>
      </c>
      <c r="E200" s="18">
        <f t="shared" si="15"/>
        <v>7.2453906111111103E-5</v>
      </c>
      <c r="F200" s="29">
        <f t="shared" si="14"/>
        <v>0.37046759730379186</v>
      </c>
      <c r="G200" s="21">
        <v>0.38800000000000001</v>
      </c>
      <c r="H200" s="11">
        <v>0.40799999999999997</v>
      </c>
      <c r="I200" s="19">
        <v>2.7684500000000001E-4</v>
      </c>
      <c r="J200" s="12">
        <v>0</v>
      </c>
      <c r="K200" s="12">
        <v>2.66638E-5</v>
      </c>
      <c r="L200" s="12">
        <v>0</v>
      </c>
      <c r="M200" s="12">
        <v>0</v>
      </c>
      <c r="N200" s="12">
        <v>0</v>
      </c>
      <c r="O200" s="12">
        <v>1.1849E-4</v>
      </c>
      <c r="P200" s="12">
        <v>3.3808299999999998E-4</v>
      </c>
      <c r="Q200" s="12">
        <v>0</v>
      </c>
      <c r="R200" s="12">
        <v>0</v>
      </c>
      <c r="S200" s="12">
        <v>0</v>
      </c>
      <c r="T200" s="12">
        <v>3.4923000000000002E-4</v>
      </c>
      <c r="U200" s="12">
        <v>0</v>
      </c>
      <c r="V200" s="12">
        <v>0</v>
      </c>
      <c r="W200" s="12">
        <v>0</v>
      </c>
      <c r="X200" s="12">
        <v>0</v>
      </c>
      <c r="Y200" s="12">
        <v>2.83246E-5</v>
      </c>
      <c r="Z200" s="12">
        <v>0</v>
      </c>
      <c r="AA200" s="19">
        <v>0</v>
      </c>
      <c r="AB200" s="12">
        <v>0</v>
      </c>
      <c r="AC200" s="12">
        <v>0</v>
      </c>
      <c r="AD200" s="12">
        <v>0</v>
      </c>
      <c r="AE200" s="12">
        <v>2.0457599999999999E-4</v>
      </c>
      <c r="AF200" s="12">
        <v>5.4819799999999996E-4</v>
      </c>
      <c r="AG200" s="12">
        <v>0</v>
      </c>
      <c r="AH200" s="12">
        <v>0</v>
      </c>
      <c r="AI200" s="12">
        <v>6.4283900000000003E-5</v>
      </c>
      <c r="AJ200" s="12">
        <v>0</v>
      </c>
    </row>
    <row r="201" spans="1:36" x14ac:dyDescent="0.25">
      <c r="A201" s="4" t="s">
        <v>728</v>
      </c>
      <c r="B201" s="13" t="s">
        <v>727</v>
      </c>
      <c r="C201" s="18">
        <f t="shared" si="12"/>
        <v>1.3381353166666667E-3</v>
      </c>
      <c r="D201" s="10">
        <f t="shared" si="13"/>
        <v>6.543587199999999E-4</v>
      </c>
      <c r="E201" s="18">
        <f t="shared" si="15"/>
        <v>9.9624701833333335E-4</v>
      </c>
      <c r="F201" s="29">
        <f t="shared" si="14"/>
        <v>-1.0320703691169677</v>
      </c>
      <c r="G201" s="21">
        <v>0.17399999999999999</v>
      </c>
      <c r="H201" s="11">
        <v>0.39400000000000002</v>
      </c>
      <c r="I201" s="19">
        <v>6.9211300000000006E-5</v>
      </c>
      <c r="J201" s="12">
        <v>1.19499E-4</v>
      </c>
      <c r="K201" s="12">
        <v>7.99915E-4</v>
      </c>
      <c r="L201" s="12">
        <v>1.41531E-4</v>
      </c>
      <c r="M201" s="12">
        <v>2.0812900000000001E-4</v>
      </c>
      <c r="N201" s="12">
        <v>0</v>
      </c>
      <c r="O201" s="12">
        <v>0</v>
      </c>
      <c r="P201" s="12">
        <v>6.0371899999999996E-4</v>
      </c>
      <c r="Q201" s="12">
        <v>5.6281860000000003E-3</v>
      </c>
      <c r="R201" s="12">
        <v>4.7912989999999997E-3</v>
      </c>
      <c r="S201" s="12">
        <v>4.9936900000000005E-4</v>
      </c>
      <c r="T201" s="12">
        <v>8.1486899999999997E-4</v>
      </c>
      <c r="U201" s="12">
        <v>2.9570899999999998E-5</v>
      </c>
      <c r="V201" s="12">
        <v>2.6067500000000001E-5</v>
      </c>
      <c r="W201" s="12">
        <v>2.2744900000000001E-3</v>
      </c>
      <c r="X201" s="12">
        <v>7.01156E-3</v>
      </c>
      <c r="Y201" s="12">
        <v>8.4973799999999995E-4</v>
      </c>
      <c r="Z201" s="12">
        <v>2.1928200000000001E-4</v>
      </c>
      <c r="AA201" s="19">
        <v>6.6304199999999994E-5</v>
      </c>
      <c r="AB201" s="12">
        <v>4.7788300000000002E-4</v>
      </c>
      <c r="AC201" s="12">
        <v>5.6119000000000004E-4</v>
      </c>
      <c r="AD201" s="12">
        <v>1.797685E-3</v>
      </c>
      <c r="AE201" s="12">
        <v>1.909373E-3</v>
      </c>
      <c r="AF201" s="12">
        <v>1.7311519999999999E-3</v>
      </c>
      <c r="AG201" s="12">
        <v>0</v>
      </c>
      <c r="AH201" s="12">
        <v>0</v>
      </c>
      <c r="AI201" s="12">
        <v>0</v>
      </c>
      <c r="AJ201" s="12">
        <v>0</v>
      </c>
    </row>
    <row r="202" spans="1:36" x14ac:dyDescent="0.25">
      <c r="A202" s="4" t="s">
        <v>1030</v>
      </c>
      <c r="B202" s="13" t="s">
        <v>1029</v>
      </c>
      <c r="C202" s="18">
        <f t="shared" si="12"/>
        <v>3.8342537777777772E-3</v>
      </c>
      <c r="D202" s="10">
        <f t="shared" si="13"/>
        <v>1.1144944899999999E-3</v>
      </c>
      <c r="E202" s="18">
        <f t="shared" si="15"/>
        <v>2.4743741338888884E-3</v>
      </c>
      <c r="F202" s="29">
        <f t="shared" si="14"/>
        <v>-1.7825563438218797</v>
      </c>
      <c r="G202" s="21">
        <v>0.14299999999999999</v>
      </c>
      <c r="H202" s="11">
        <v>0.27400000000000002</v>
      </c>
      <c r="I202" s="19">
        <v>2.5954250000000002E-3</v>
      </c>
      <c r="J202" s="12">
        <v>7.1699600000000002E-4</v>
      </c>
      <c r="K202" s="12">
        <v>1.8931309999999999E-3</v>
      </c>
      <c r="L202" s="12">
        <v>6.5104200000000001E-4</v>
      </c>
      <c r="M202" s="12">
        <v>2.5867450000000001E-3</v>
      </c>
      <c r="N202" s="12">
        <v>3.8708430000000001E-3</v>
      </c>
      <c r="O202" s="12">
        <v>3.55471E-4</v>
      </c>
      <c r="P202" s="12">
        <v>2.6563599999999998E-4</v>
      </c>
      <c r="Q202" s="12">
        <v>2.1149870000000001E-2</v>
      </c>
      <c r="R202" s="12">
        <v>2.369195E-2</v>
      </c>
      <c r="S202" s="12">
        <v>2.076325E-3</v>
      </c>
      <c r="T202" s="12">
        <v>2.0953790000000001E-3</v>
      </c>
      <c r="U202" s="12">
        <v>6.8013100000000005E-4</v>
      </c>
      <c r="V202" s="12">
        <v>2.3460700000000001E-4</v>
      </c>
      <c r="W202" s="12">
        <v>1.31817E-3</v>
      </c>
      <c r="X202" s="12">
        <v>3.095193E-3</v>
      </c>
      <c r="Y202" s="12">
        <v>6.7978999999999999E-4</v>
      </c>
      <c r="Z202" s="12">
        <v>1.059864E-3</v>
      </c>
      <c r="AA202" s="19">
        <v>9.6141100000000001E-4</v>
      </c>
      <c r="AB202" s="12">
        <v>2.2102089999999999E-3</v>
      </c>
      <c r="AC202" s="12">
        <v>2.6456090000000002E-3</v>
      </c>
      <c r="AD202" s="12">
        <v>2.0972999999999999E-3</v>
      </c>
      <c r="AE202" s="12">
        <v>7.1601499999999997E-4</v>
      </c>
      <c r="AF202" s="12">
        <v>2.2504980000000001E-3</v>
      </c>
      <c r="AG202" s="12">
        <v>1.7010300000000001E-4</v>
      </c>
      <c r="AH202" s="12">
        <v>0</v>
      </c>
      <c r="AI202" s="12">
        <v>3.2141899999999998E-5</v>
      </c>
      <c r="AJ202" s="12">
        <v>6.1657999999999998E-5</v>
      </c>
    </row>
    <row r="203" spans="1:36" x14ac:dyDescent="0.25">
      <c r="A203" s="4" t="s">
        <v>892</v>
      </c>
      <c r="B203" s="13" t="s">
        <v>891</v>
      </c>
      <c r="C203" s="18">
        <f t="shared" si="12"/>
        <v>2.0977461666666663E-3</v>
      </c>
      <c r="D203" s="10">
        <f t="shared" si="13"/>
        <v>1.2969645899999999E-3</v>
      </c>
      <c r="E203" s="18">
        <f t="shared" si="15"/>
        <v>1.6973553783333332E-3</v>
      </c>
      <c r="F203" s="29">
        <f t="shared" si="14"/>
        <v>-0.69370102685339641</v>
      </c>
      <c r="G203" s="21">
        <v>0.10199999999999999</v>
      </c>
      <c r="H203" s="11">
        <v>0.5</v>
      </c>
      <c r="I203" s="19">
        <v>1.591861E-3</v>
      </c>
      <c r="J203" s="12">
        <v>3.0771069999999999E-3</v>
      </c>
      <c r="K203" s="12">
        <v>1.5998290000000001E-3</v>
      </c>
      <c r="L203" s="12">
        <v>1.3020830000000001E-3</v>
      </c>
      <c r="M203" s="12">
        <v>1.486635E-3</v>
      </c>
      <c r="N203" s="12">
        <v>0</v>
      </c>
      <c r="O203" s="12">
        <v>1.2441500000000001E-3</v>
      </c>
      <c r="P203" s="12">
        <v>6.2786799999999996E-4</v>
      </c>
      <c r="Q203" s="12">
        <v>5.3758010000000004E-3</v>
      </c>
      <c r="R203" s="12">
        <v>7.4661959999999996E-3</v>
      </c>
      <c r="S203" s="12">
        <v>0</v>
      </c>
      <c r="T203" s="12">
        <v>0</v>
      </c>
      <c r="U203" s="12">
        <v>5.3227700000000005E-4</v>
      </c>
      <c r="V203" s="12">
        <v>2.0854000000000001E-4</v>
      </c>
      <c r="W203" s="12">
        <v>6.3323859999999997E-3</v>
      </c>
      <c r="X203" s="12">
        <v>6.0640520000000003E-3</v>
      </c>
      <c r="Y203" s="12">
        <v>5.9481699999999998E-4</v>
      </c>
      <c r="Z203" s="12">
        <v>2.5582900000000001E-4</v>
      </c>
      <c r="AA203" s="19">
        <v>4.6412899999999997E-4</v>
      </c>
      <c r="AB203" s="12">
        <v>9.2589799999999998E-4</v>
      </c>
      <c r="AC203" s="12">
        <v>1.0422090000000001E-3</v>
      </c>
      <c r="AD203" s="12">
        <v>2.6216249999999998E-3</v>
      </c>
      <c r="AE203" s="12">
        <v>3.170923E-3</v>
      </c>
      <c r="AF203" s="12">
        <v>4.616406E-3</v>
      </c>
      <c r="AG203" s="12">
        <v>6.8041100000000001E-5</v>
      </c>
      <c r="AH203" s="12">
        <v>2.9585800000000001E-5</v>
      </c>
      <c r="AI203" s="12">
        <v>0</v>
      </c>
      <c r="AJ203" s="12">
        <v>3.0828999999999999E-5</v>
      </c>
    </row>
    <row r="204" spans="1:36" x14ac:dyDescent="0.25">
      <c r="A204" s="4" t="s">
        <v>582</v>
      </c>
      <c r="B204" s="13" t="s">
        <v>581</v>
      </c>
      <c r="C204" s="18">
        <f t="shared" si="12"/>
        <v>1.6904828333333334E-4</v>
      </c>
      <c r="D204" s="10">
        <f t="shared" si="13"/>
        <v>2.359786E-5</v>
      </c>
      <c r="E204" s="18">
        <f t="shared" si="15"/>
        <v>9.6323071666666666E-5</v>
      </c>
      <c r="F204" s="29">
        <f t="shared" si="14"/>
        <v>-2.8407074277805973</v>
      </c>
      <c r="G204" s="21">
        <v>0.5</v>
      </c>
      <c r="H204" s="11">
        <v>0.47099999999999997</v>
      </c>
      <c r="I204" s="19">
        <v>1.384227E-3</v>
      </c>
      <c r="J204" s="12">
        <v>0</v>
      </c>
      <c r="K204" s="12">
        <v>0</v>
      </c>
      <c r="L204" s="12">
        <v>1.3020830000000001E-3</v>
      </c>
      <c r="M204" s="12">
        <v>2.3786200000000001E-4</v>
      </c>
      <c r="N204" s="12">
        <v>0</v>
      </c>
      <c r="O204" s="12">
        <v>0</v>
      </c>
      <c r="P204" s="12">
        <v>0</v>
      </c>
      <c r="Q204" s="12">
        <v>0</v>
      </c>
      <c r="R204" s="12">
        <v>5.8788900000000002E-5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3.15836E-5</v>
      </c>
      <c r="Y204" s="12">
        <v>2.83246E-5</v>
      </c>
      <c r="Z204" s="12">
        <v>0</v>
      </c>
      <c r="AA204" s="19">
        <v>0</v>
      </c>
      <c r="AB204" s="12">
        <v>8.9603099999999996E-5</v>
      </c>
      <c r="AC204" s="12">
        <v>0</v>
      </c>
      <c r="AD204" s="12">
        <v>1.12355E-4</v>
      </c>
      <c r="AE204" s="12">
        <v>0</v>
      </c>
      <c r="AF204" s="12">
        <v>0</v>
      </c>
      <c r="AG204" s="12">
        <v>3.4020499999999997E-5</v>
      </c>
      <c r="AH204" s="12">
        <v>0</v>
      </c>
      <c r="AI204" s="12">
        <v>0</v>
      </c>
      <c r="AJ204" s="12">
        <v>0</v>
      </c>
    </row>
    <row r="205" spans="1:36" x14ac:dyDescent="0.25">
      <c r="A205" s="4" t="s">
        <v>564</v>
      </c>
      <c r="B205" s="13" t="s">
        <v>563</v>
      </c>
      <c r="C205" s="18">
        <f t="shared" si="12"/>
        <v>7.7781055555555551E-5</v>
      </c>
      <c r="D205" s="10">
        <f t="shared" si="13"/>
        <v>9.9456300000000005E-6</v>
      </c>
      <c r="E205" s="18">
        <f t="shared" si="15"/>
        <v>4.3863342777777777E-5</v>
      </c>
      <c r="F205" s="29">
        <f t="shared" si="14"/>
        <v>-2.9672841477895462</v>
      </c>
      <c r="G205" s="21">
        <v>0.13800000000000001</v>
      </c>
      <c r="H205" s="11">
        <v>0.371</v>
      </c>
      <c r="I205" s="19">
        <v>1.03817E-4</v>
      </c>
      <c r="J205" s="12">
        <v>0</v>
      </c>
      <c r="K205" s="12">
        <v>7.99915E-4</v>
      </c>
      <c r="L205" s="12">
        <v>0</v>
      </c>
      <c r="M205" s="12">
        <v>2.3786200000000001E-4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2.5846499999999999E-4</v>
      </c>
      <c r="X205" s="12">
        <v>0</v>
      </c>
      <c r="Y205" s="12">
        <v>0</v>
      </c>
      <c r="Z205" s="12">
        <v>0</v>
      </c>
      <c r="AA205" s="19">
        <v>9.9456299999999998E-5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</row>
    <row r="206" spans="1:36" x14ac:dyDescent="0.25">
      <c r="A206" s="4" t="s">
        <v>1076</v>
      </c>
      <c r="B206" s="13" t="s">
        <v>1075</v>
      </c>
      <c r="C206" s="18">
        <f t="shared" si="12"/>
        <v>8.1259799999999991E-5</v>
      </c>
      <c r="D206" s="10">
        <f t="shared" si="13"/>
        <v>0</v>
      </c>
      <c r="E206" s="18">
        <f t="shared" si="15"/>
        <v>4.0629899999999995E-5</v>
      </c>
      <c r="F206" s="30">
        <f t="shared" si="14"/>
        <v>-50</v>
      </c>
      <c r="G206" s="21">
        <v>0.13800000000000001</v>
      </c>
      <c r="H206" s="11">
        <v>0.27900000000000003</v>
      </c>
      <c r="I206" s="19">
        <v>2.07634E-4</v>
      </c>
      <c r="J206" s="12">
        <v>0</v>
      </c>
      <c r="K206" s="12">
        <v>0</v>
      </c>
      <c r="L206" s="12">
        <v>0</v>
      </c>
      <c r="M206" s="12">
        <v>3.8652499999999998E-4</v>
      </c>
      <c r="N206" s="12">
        <v>3.54827E-4</v>
      </c>
      <c r="O206" s="12">
        <v>0</v>
      </c>
      <c r="P206" s="12">
        <v>0</v>
      </c>
      <c r="Q206" s="12">
        <v>4.2905500000000002E-4</v>
      </c>
      <c r="R206" s="12">
        <v>5.8788900000000002E-5</v>
      </c>
      <c r="S206" s="12">
        <v>0</v>
      </c>
      <c r="T206" s="12">
        <v>0</v>
      </c>
      <c r="U206" s="12">
        <v>0</v>
      </c>
      <c r="V206" s="12">
        <v>0</v>
      </c>
      <c r="W206" s="12">
        <v>2.5846500000000001E-5</v>
      </c>
      <c r="X206" s="12">
        <v>0</v>
      </c>
      <c r="Y206" s="12">
        <v>0</v>
      </c>
      <c r="Z206" s="12">
        <v>0</v>
      </c>
      <c r="AA206" s="19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</row>
    <row r="207" spans="1:36" x14ac:dyDescent="0.25">
      <c r="A207" s="4" t="s">
        <v>876</v>
      </c>
      <c r="B207" s="13" t="s">
        <v>875</v>
      </c>
      <c r="C207" s="18">
        <f t="shared" si="12"/>
        <v>9.5979666666666669E-6</v>
      </c>
      <c r="D207" s="10">
        <f t="shared" si="13"/>
        <v>6.6304199999999998E-6</v>
      </c>
      <c r="E207" s="18">
        <f t="shared" si="15"/>
        <v>8.1141933333333333E-6</v>
      </c>
      <c r="F207" s="29">
        <f t="shared" si="14"/>
        <v>-0.53362854275456073</v>
      </c>
      <c r="G207" s="21">
        <v>0.36899999999999999</v>
      </c>
      <c r="H207" s="11">
        <v>0.371</v>
      </c>
      <c r="I207" s="19">
        <v>0</v>
      </c>
      <c r="J207" s="12">
        <v>0</v>
      </c>
      <c r="K207" s="12">
        <v>0</v>
      </c>
      <c r="L207" s="12">
        <v>0</v>
      </c>
      <c r="M207" s="12">
        <v>5.9465400000000002E-5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1.13298E-4</v>
      </c>
      <c r="Z207" s="12">
        <v>0</v>
      </c>
      <c r="AA207" s="19">
        <v>6.6304199999999994E-5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</row>
    <row r="208" spans="1:36" x14ac:dyDescent="0.25">
      <c r="A208" s="4" t="s">
        <v>878</v>
      </c>
      <c r="B208" s="13" t="s">
        <v>877</v>
      </c>
      <c r="C208" s="18">
        <f t="shared" si="12"/>
        <v>0</v>
      </c>
      <c r="D208" s="10">
        <f t="shared" si="13"/>
        <v>8.2393900000000004E-5</v>
      </c>
      <c r="E208" s="18">
        <f t="shared" si="15"/>
        <v>4.1196950000000002E-5</v>
      </c>
      <c r="F208" s="30">
        <f t="shared" si="14"/>
        <v>50</v>
      </c>
      <c r="G208" s="21">
        <v>0.371</v>
      </c>
      <c r="H208" s="11">
        <v>0.113</v>
      </c>
      <c r="I208" s="19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9">
        <v>0</v>
      </c>
      <c r="AB208" s="12">
        <v>0</v>
      </c>
      <c r="AC208" s="12">
        <v>0</v>
      </c>
      <c r="AD208" s="12">
        <v>8.2393899999999999E-4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</row>
    <row r="209" spans="1:36" hidden="1" x14ac:dyDescent="0.25">
      <c r="A209" s="4" t="s">
        <v>1256</v>
      </c>
      <c r="B209" s="2" t="s">
        <v>1255</v>
      </c>
      <c r="C209" s="18">
        <f t="shared" si="12"/>
        <v>4.7165047222222221E-4</v>
      </c>
      <c r="D209" s="10">
        <f t="shared" si="13"/>
        <v>4.9662179999999999E-4</v>
      </c>
      <c r="E209" s="18">
        <f t="shared" si="15"/>
        <v>4.8413613611111113E-4</v>
      </c>
      <c r="F209" s="29">
        <f t="shared" si="14"/>
        <v>7.4429480143235402E-2</v>
      </c>
      <c r="G209" s="21" t="s">
        <v>1544</v>
      </c>
      <c r="H209" s="11" t="s">
        <v>1544</v>
      </c>
      <c r="I209" s="19">
        <v>1.03817E-4</v>
      </c>
      <c r="J209" s="12">
        <v>8.9624500000000002E-5</v>
      </c>
      <c r="K209" s="12">
        <v>2.6663799999999998E-4</v>
      </c>
      <c r="L209" s="12">
        <v>0</v>
      </c>
      <c r="M209" s="12">
        <v>1.18931E-4</v>
      </c>
      <c r="N209" s="12">
        <v>6.1288300000000005E-4</v>
      </c>
      <c r="O209" s="12">
        <v>6.5169700000000002E-4</v>
      </c>
      <c r="P209" s="12">
        <v>2.6563599999999998E-4</v>
      </c>
      <c r="Q209" s="12">
        <v>1.6152639999999999E-3</v>
      </c>
      <c r="R209" s="12">
        <v>7.9365100000000004E-4</v>
      </c>
      <c r="S209" s="12">
        <v>0</v>
      </c>
      <c r="T209" s="12">
        <v>1.5521299999999999E-4</v>
      </c>
      <c r="U209" s="12">
        <v>1.4785500000000001E-4</v>
      </c>
      <c r="V209" s="12">
        <v>0</v>
      </c>
      <c r="W209" s="12">
        <v>7.75394E-4</v>
      </c>
      <c r="X209" s="12">
        <v>2.3056029999999998E-3</v>
      </c>
      <c r="Y209" s="12">
        <v>3.6821999999999999E-4</v>
      </c>
      <c r="Z209" s="12">
        <v>2.1928200000000001E-4</v>
      </c>
      <c r="AA209" s="19">
        <v>5.6358600000000003E-4</v>
      </c>
      <c r="AB209" s="12">
        <v>1.344046E-3</v>
      </c>
      <c r="AC209" s="12">
        <v>4.0085E-5</v>
      </c>
      <c r="AD209" s="12">
        <v>0</v>
      </c>
      <c r="AE209" s="12">
        <v>5.4553499999999999E-4</v>
      </c>
      <c r="AF209" s="12">
        <v>1.760005E-3</v>
      </c>
      <c r="AG209" s="12">
        <v>2.7216399999999998E-4</v>
      </c>
      <c r="AH209" s="12">
        <v>0</v>
      </c>
      <c r="AI209" s="12">
        <v>2.2499400000000001E-4</v>
      </c>
      <c r="AJ209" s="12">
        <v>2.1580300000000001E-4</v>
      </c>
    </row>
    <row r="210" spans="1:36" x14ac:dyDescent="0.25">
      <c r="A210" s="4" t="s">
        <v>912</v>
      </c>
      <c r="B210" s="13" t="s">
        <v>911</v>
      </c>
      <c r="C210" s="18">
        <f t="shared" si="12"/>
        <v>5.9957688888888895E-5</v>
      </c>
      <c r="D210" s="10">
        <f t="shared" si="13"/>
        <v>0</v>
      </c>
      <c r="E210" s="18">
        <f t="shared" si="15"/>
        <v>2.9978844444444447E-5</v>
      </c>
      <c r="F210" s="30">
        <f t="shared" si="14"/>
        <v>-50</v>
      </c>
      <c r="G210" s="21">
        <v>0.156</v>
      </c>
      <c r="H210" s="11">
        <v>0.252</v>
      </c>
      <c r="I210" s="19">
        <v>0</v>
      </c>
      <c r="J210" s="12">
        <v>2.9874800000000001E-5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2.4148800000000002E-5</v>
      </c>
      <c r="Q210" s="12">
        <v>5.5524700000000003E-4</v>
      </c>
      <c r="R210" s="12">
        <v>0</v>
      </c>
      <c r="S210" s="12">
        <v>0</v>
      </c>
      <c r="T210" s="12">
        <v>0</v>
      </c>
      <c r="U210" s="12">
        <v>8.8712800000000002E-5</v>
      </c>
      <c r="V210" s="12">
        <v>0</v>
      </c>
      <c r="W210" s="12">
        <v>0</v>
      </c>
      <c r="X210" s="12">
        <v>1.26334E-4</v>
      </c>
      <c r="Y210" s="12">
        <v>2.5492100000000002E-4</v>
      </c>
      <c r="Z210" s="12">
        <v>0</v>
      </c>
      <c r="AA210" s="19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</row>
    <row r="211" spans="1:36" x14ac:dyDescent="0.25">
      <c r="A211" s="4" t="s">
        <v>938</v>
      </c>
      <c r="B211" s="13" t="s">
        <v>937</v>
      </c>
      <c r="C211" s="18">
        <f t="shared" si="12"/>
        <v>1.3147816666666666E-5</v>
      </c>
      <c r="D211" s="10">
        <f t="shared" si="13"/>
        <v>4.2911800000000005E-5</v>
      </c>
      <c r="E211" s="18">
        <f t="shared" si="15"/>
        <v>2.8029808333333336E-5</v>
      </c>
      <c r="F211" s="29">
        <f t="shared" si="14"/>
        <v>1.7065511736572174</v>
      </c>
      <c r="G211" s="21">
        <v>6.6400000000000001E-2</v>
      </c>
      <c r="H211" s="11">
        <v>0.27900000000000003</v>
      </c>
      <c r="I211" s="19">
        <v>1.03817E-4</v>
      </c>
      <c r="J211" s="12">
        <v>5.9749600000000001E-5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7.3094099999999995E-5</v>
      </c>
      <c r="AA211" s="19">
        <v>3.3152099999999997E-5</v>
      </c>
      <c r="AB211" s="12">
        <v>2.6880900000000001E-4</v>
      </c>
      <c r="AC211" s="12">
        <v>0</v>
      </c>
      <c r="AD211" s="12">
        <v>0</v>
      </c>
      <c r="AE211" s="12">
        <v>0</v>
      </c>
      <c r="AF211" s="12">
        <v>2.8852499999999999E-5</v>
      </c>
      <c r="AG211" s="12">
        <v>3.4020499999999997E-5</v>
      </c>
      <c r="AH211" s="12">
        <v>0</v>
      </c>
      <c r="AI211" s="12">
        <v>6.4283900000000003E-5</v>
      </c>
      <c r="AJ211" s="12">
        <v>0</v>
      </c>
    </row>
    <row r="212" spans="1:36" x14ac:dyDescent="0.25">
      <c r="A212" s="4" t="s">
        <v>828</v>
      </c>
      <c r="B212" s="13" t="s">
        <v>827</v>
      </c>
      <c r="C212" s="18">
        <f t="shared" si="12"/>
        <v>8.2227611111111107E-6</v>
      </c>
      <c r="D212" s="10">
        <f t="shared" si="13"/>
        <v>3.2141899999999998E-6</v>
      </c>
      <c r="E212" s="18">
        <f t="shared" si="15"/>
        <v>5.7184755555555553E-6</v>
      </c>
      <c r="F212" s="29">
        <f t="shared" si="14"/>
        <v>-1.3551677027208957</v>
      </c>
      <c r="G212" s="21">
        <v>0.46899999999999997</v>
      </c>
      <c r="H212" s="11">
        <v>0.371</v>
      </c>
      <c r="I212" s="19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8.8867800000000003E-5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5.9141899999999997E-5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9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3.2141899999999998E-5</v>
      </c>
      <c r="AJ212" s="12">
        <v>0</v>
      </c>
    </row>
    <row r="213" spans="1:36" x14ac:dyDescent="0.25">
      <c r="A213" s="4" t="s">
        <v>750</v>
      </c>
      <c r="B213" s="13" t="s">
        <v>749</v>
      </c>
      <c r="C213" s="18">
        <f t="shared" si="12"/>
        <v>5.2919333333333327E-5</v>
      </c>
      <c r="D213" s="10">
        <f t="shared" si="13"/>
        <v>4.0084999999999998E-6</v>
      </c>
      <c r="E213" s="18">
        <f t="shared" si="15"/>
        <v>2.8463916666666664E-5</v>
      </c>
      <c r="F213" s="29">
        <f t="shared" si="14"/>
        <v>-3.7226605076145636</v>
      </c>
      <c r="G213" s="21">
        <v>0.308</v>
      </c>
      <c r="H213" s="11">
        <v>0.46300000000000002</v>
      </c>
      <c r="I213" s="19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4.19341E-4</v>
      </c>
      <c r="O213" s="12">
        <v>5.3320699999999995E-4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9">
        <v>0</v>
      </c>
      <c r="AB213" s="12">
        <v>0</v>
      </c>
      <c r="AC213" s="12">
        <v>4.0085E-5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</row>
    <row r="214" spans="1:36" x14ac:dyDescent="0.25">
      <c r="A214" s="4" t="s">
        <v>968</v>
      </c>
      <c r="B214" s="13" t="s">
        <v>967</v>
      </c>
      <c r="C214" s="18">
        <f t="shared" si="12"/>
        <v>6.708E-6</v>
      </c>
      <c r="D214" s="10">
        <f t="shared" si="13"/>
        <v>7.9576369999999997E-5</v>
      </c>
      <c r="E214" s="18">
        <f t="shared" si="15"/>
        <v>4.3142185000000001E-5</v>
      </c>
      <c r="F214" s="29">
        <f t="shared" si="14"/>
        <v>3.5683854957374974</v>
      </c>
      <c r="G214" s="21">
        <v>0.113</v>
      </c>
      <c r="H214" s="11">
        <v>0.22600000000000001</v>
      </c>
      <c r="I214" s="19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1.2074399999999999E-4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9">
        <v>0</v>
      </c>
      <c r="AB214" s="12">
        <v>2.9867699999999999E-5</v>
      </c>
      <c r="AC214" s="12">
        <v>0</v>
      </c>
      <c r="AD214" s="12">
        <v>0</v>
      </c>
      <c r="AE214" s="12">
        <v>1.0228799999999999E-4</v>
      </c>
      <c r="AF214" s="12">
        <v>6.6360799999999999E-4</v>
      </c>
      <c r="AG214" s="12">
        <v>0</v>
      </c>
      <c r="AH214" s="12">
        <v>0</v>
      </c>
      <c r="AI214" s="12">
        <v>0</v>
      </c>
      <c r="AJ214" s="12">
        <v>0</v>
      </c>
    </row>
    <row r="215" spans="1:36" x14ac:dyDescent="0.25">
      <c r="A215" s="4" t="s">
        <v>1028</v>
      </c>
      <c r="B215" s="13" t="s">
        <v>1027</v>
      </c>
      <c r="C215" s="18">
        <f t="shared" si="12"/>
        <v>7.1682222222222222E-6</v>
      </c>
      <c r="D215" s="10">
        <f t="shared" si="13"/>
        <v>0</v>
      </c>
      <c r="E215" s="18">
        <f t="shared" si="15"/>
        <v>3.5841111111111111E-6</v>
      </c>
      <c r="F215" s="30">
        <f t="shared" si="14"/>
        <v>-50</v>
      </c>
      <c r="G215" s="21">
        <v>0.371</v>
      </c>
      <c r="H215" s="11">
        <v>0.46300000000000002</v>
      </c>
      <c r="I215" s="19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1.29028E-4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9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</row>
    <row r="216" spans="1:36" x14ac:dyDescent="0.25">
      <c r="A216" s="4" t="s">
        <v>1002</v>
      </c>
      <c r="B216" s="13" t="s">
        <v>1001</v>
      </c>
      <c r="C216" s="18">
        <f t="shared" si="12"/>
        <v>5.918272222222223E-5</v>
      </c>
      <c r="D216" s="10">
        <f t="shared" si="13"/>
        <v>1.2410390000000001E-4</v>
      </c>
      <c r="E216" s="18">
        <f t="shared" si="15"/>
        <v>9.164331111111112E-5</v>
      </c>
      <c r="F216" s="29">
        <f t="shared" si="14"/>
        <v>1.0683004905969313</v>
      </c>
      <c r="G216" s="21">
        <v>0.26700000000000002</v>
      </c>
      <c r="H216" s="11">
        <v>0.47099999999999997</v>
      </c>
      <c r="I216" s="19">
        <v>0</v>
      </c>
      <c r="J216" s="12">
        <v>0</v>
      </c>
      <c r="K216" s="12">
        <v>0</v>
      </c>
      <c r="L216" s="12">
        <v>0</v>
      </c>
      <c r="M216" s="12">
        <v>1.18931E-4</v>
      </c>
      <c r="N216" s="12">
        <v>3.2257E-5</v>
      </c>
      <c r="O216" s="12">
        <v>0</v>
      </c>
      <c r="P216" s="12">
        <v>0</v>
      </c>
      <c r="Q216" s="12">
        <v>0</v>
      </c>
      <c r="R216" s="12">
        <v>7.6425600000000005E-4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1.13298E-4</v>
      </c>
      <c r="Z216" s="12">
        <v>3.6547000000000001E-5</v>
      </c>
      <c r="AA216" s="19">
        <v>5.3043399999999998E-4</v>
      </c>
      <c r="AB216" s="12">
        <v>4.4801500000000001E-4</v>
      </c>
      <c r="AC216" s="12">
        <v>0</v>
      </c>
      <c r="AD216" s="12">
        <v>0</v>
      </c>
      <c r="AE216" s="12">
        <v>0</v>
      </c>
      <c r="AF216" s="12">
        <v>0</v>
      </c>
      <c r="AG216" s="12">
        <v>1.7010300000000001E-4</v>
      </c>
      <c r="AH216" s="12">
        <v>0</v>
      </c>
      <c r="AI216" s="12">
        <v>0</v>
      </c>
      <c r="AJ216" s="12">
        <v>9.2486999999999997E-5</v>
      </c>
    </row>
    <row r="217" spans="1:36" hidden="1" x14ac:dyDescent="0.25">
      <c r="A217" s="4" t="s">
        <v>281</v>
      </c>
      <c r="B217" s="2" t="s">
        <v>280</v>
      </c>
      <c r="C217" s="18">
        <f t="shared" si="12"/>
        <v>0</v>
      </c>
      <c r="D217" s="10">
        <f t="shared" si="13"/>
        <v>9.9456300000000005E-6</v>
      </c>
      <c r="E217" s="18">
        <f t="shared" si="15"/>
        <v>4.9728150000000003E-6</v>
      </c>
      <c r="F217" s="30">
        <f t="shared" si="14"/>
        <v>50</v>
      </c>
      <c r="G217" s="21" t="s">
        <v>1544</v>
      </c>
      <c r="H217" s="11" t="s">
        <v>1544</v>
      </c>
      <c r="I217" s="19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9">
        <v>9.9456299999999998E-5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</row>
    <row r="218" spans="1:36" x14ac:dyDescent="0.25">
      <c r="A218" s="4" t="s">
        <v>566</v>
      </c>
      <c r="B218" s="13" t="s">
        <v>565</v>
      </c>
      <c r="C218" s="18">
        <f t="shared" si="12"/>
        <v>0</v>
      </c>
      <c r="D218" s="10">
        <f t="shared" si="13"/>
        <v>1.5616119999999999E-5</v>
      </c>
      <c r="E218" s="18">
        <f t="shared" si="15"/>
        <v>7.8080599999999996E-6</v>
      </c>
      <c r="F218" s="30">
        <f t="shared" si="14"/>
        <v>50</v>
      </c>
      <c r="G218" s="21">
        <v>0.113</v>
      </c>
      <c r="H218" s="11">
        <v>0.33100000000000002</v>
      </c>
      <c r="I218" s="19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9">
        <v>0</v>
      </c>
      <c r="AB218" s="12">
        <v>5.9735399999999997E-5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9.6425800000000001E-5</v>
      </c>
      <c r="AJ218" s="12">
        <v>0</v>
      </c>
    </row>
    <row r="219" spans="1:36" x14ac:dyDescent="0.25">
      <c r="A219" s="4" t="s">
        <v>774</v>
      </c>
      <c r="B219" s="13" t="s">
        <v>773</v>
      </c>
      <c r="C219" s="18">
        <f t="shared" si="12"/>
        <v>4.0247944444444447E-6</v>
      </c>
      <c r="D219" s="10">
        <f t="shared" si="13"/>
        <v>5.5022840000000007E-5</v>
      </c>
      <c r="E219" s="18">
        <f t="shared" si="15"/>
        <v>2.9523817222222228E-5</v>
      </c>
      <c r="F219" s="29">
        <f t="shared" si="14"/>
        <v>3.7730435977276993</v>
      </c>
      <c r="G219" s="21">
        <v>0.371</v>
      </c>
      <c r="H219" s="11">
        <v>0.22600000000000001</v>
      </c>
      <c r="I219" s="19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7.2446299999999998E-5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9">
        <v>0</v>
      </c>
      <c r="AB219" s="12">
        <v>5.9735399999999997E-5</v>
      </c>
      <c r="AC219" s="12">
        <v>0</v>
      </c>
      <c r="AD219" s="12">
        <v>0</v>
      </c>
      <c r="AE219" s="12">
        <v>0</v>
      </c>
      <c r="AF219" s="12">
        <v>4.9049300000000005E-4</v>
      </c>
      <c r="AG219" s="12">
        <v>0</v>
      </c>
      <c r="AH219" s="12">
        <v>0</v>
      </c>
      <c r="AI219" s="12">
        <v>0</v>
      </c>
      <c r="AJ219" s="12">
        <v>0</v>
      </c>
    </row>
    <row r="220" spans="1:36" hidden="1" x14ac:dyDescent="0.25">
      <c r="A220" s="4" t="s">
        <v>1092</v>
      </c>
      <c r="B220" s="2" t="s">
        <v>1091</v>
      </c>
      <c r="C220" s="18">
        <f t="shared" si="12"/>
        <v>3.4348833333333332E-6</v>
      </c>
      <c r="D220" s="10">
        <f t="shared" si="13"/>
        <v>3.3571649999999999E-5</v>
      </c>
      <c r="E220" s="18">
        <f t="shared" si="15"/>
        <v>1.8503266666666666E-5</v>
      </c>
      <c r="F220" s="29">
        <f t="shared" si="14"/>
        <v>3.2889104417444859</v>
      </c>
      <c r="G220" s="21" t="s">
        <v>1544</v>
      </c>
      <c r="H220" s="11" t="s">
        <v>1544</v>
      </c>
      <c r="I220" s="19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3.2257E-5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2.9570899999999998E-5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9">
        <v>0</v>
      </c>
      <c r="AB220" s="12">
        <v>0</v>
      </c>
      <c r="AC220" s="12">
        <v>0</v>
      </c>
      <c r="AD220" s="12">
        <v>0</v>
      </c>
      <c r="AE220" s="12">
        <v>3.0686400000000001E-4</v>
      </c>
      <c r="AF220" s="12">
        <v>2.8852499999999999E-5</v>
      </c>
      <c r="AG220" s="12">
        <v>0</v>
      </c>
      <c r="AH220" s="12">
        <v>0</v>
      </c>
      <c r="AI220" s="12">
        <v>0</v>
      </c>
      <c r="AJ220" s="12">
        <v>0</v>
      </c>
    </row>
    <row r="221" spans="1:36" hidden="1" x14ac:dyDescent="0.25">
      <c r="A221" s="4" t="s">
        <v>1338</v>
      </c>
      <c r="B221" s="2" t="s">
        <v>1337</v>
      </c>
      <c r="C221" s="18">
        <f t="shared" si="12"/>
        <v>4.2019751111111104E-4</v>
      </c>
      <c r="D221" s="10">
        <f t="shared" si="13"/>
        <v>1.3414834999999999E-4</v>
      </c>
      <c r="E221" s="18">
        <f t="shared" si="15"/>
        <v>2.7717293055555553E-4</v>
      </c>
      <c r="F221" s="29">
        <f t="shared" si="14"/>
        <v>-1.6472383069266161</v>
      </c>
      <c r="G221" s="21" t="s">
        <v>1544</v>
      </c>
      <c r="H221" s="11" t="s">
        <v>1544</v>
      </c>
      <c r="I221" s="19">
        <v>1.2111979999999999E-3</v>
      </c>
      <c r="J221" s="12">
        <v>4.4812200000000002E-4</v>
      </c>
      <c r="K221" s="12">
        <v>0</v>
      </c>
      <c r="L221" s="12">
        <v>5.9442900000000005E-4</v>
      </c>
      <c r="M221" s="12">
        <v>0</v>
      </c>
      <c r="N221" s="12">
        <v>3.2257E-5</v>
      </c>
      <c r="O221" s="12">
        <v>5.6282999999999995E-4</v>
      </c>
      <c r="P221" s="12">
        <v>1.2074399999999999E-4</v>
      </c>
      <c r="Q221" s="12">
        <v>5.0476999999999998E-4</v>
      </c>
      <c r="R221" s="12">
        <v>8.8183399999999993E-5</v>
      </c>
      <c r="S221" s="12">
        <v>0</v>
      </c>
      <c r="T221" s="12">
        <v>0</v>
      </c>
      <c r="U221" s="12">
        <v>0</v>
      </c>
      <c r="V221" s="12">
        <v>2.6067500000000001E-5</v>
      </c>
      <c r="W221" s="12">
        <v>3.0240369999999998E-3</v>
      </c>
      <c r="X221" s="12">
        <v>8.2117400000000004E-4</v>
      </c>
      <c r="Y221" s="12">
        <v>5.66492E-5</v>
      </c>
      <c r="Z221" s="12">
        <v>7.3094099999999995E-5</v>
      </c>
      <c r="AA221" s="19">
        <v>5.6358600000000003E-4</v>
      </c>
      <c r="AB221" s="12">
        <v>3.8828000000000002E-4</v>
      </c>
      <c r="AC221" s="12">
        <v>3.6076499999999998E-4</v>
      </c>
      <c r="AD221" s="12">
        <v>0</v>
      </c>
      <c r="AE221" s="12">
        <v>0</v>
      </c>
      <c r="AF221" s="12">
        <v>2.8852499999999999E-5</v>
      </c>
      <c r="AG221" s="12">
        <v>0</v>
      </c>
      <c r="AH221" s="12">
        <v>0</v>
      </c>
      <c r="AI221" s="12">
        <v>0</v>
      </c>
      <c r="AJ221" s="12">
        <v>0</v>
      </c>
    </row>
    <row r="222" spans="1:36" x14ac:dyDescent="0.25">
      <c r="A222" s="4" t="s">
        <v>646</v>
      </c>
      <c r="B222" s="13" t="s">
        <v>645</v>
      </c>
      <c r="C222" s="18">
        <f t="shared" si="12"/>
        <v>1.850588888888889E-5</v>
      </c>
      <c r="D222" s="10">
        <f t="shared" si="13"/>
        <v>0</v>
      </c>
      <c r="E222" s="18">
        <f t="shared" si="15"/>
        <v>9.2529444444444448E-6</v>
      </c>
      <c r="F222" s="30">
        <f t="shared" si="14"/>
        <v>-50</v>
      </c>
      <c r="G222" s="21">
        <v>0.46300000000000002</v>
      </c>
      <c r="H222" s="11">
        <v>0.46300000000000002</v>
      </c>
      <c r="I222" s="19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2.0677200000000001E-4</v>
      </c>
      <c r="X222" s="12">
        <v>1.26334E-4</v>
      </c>
      <c r="Y222" s="12">
        <v>0</v>
      </c>
      <c r="Z222" s="12">
        <v>0</v>
      </c>
      <c r="AA222" s="19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</row>
    <row r="223" spans="1:36" x14ac:dyDescent="0.25">
      <c r="A223" s="4" t="s">
        <v>700</v>
      </c>
      <c r="B223" s="13" t="s">
        <v>699</v>
      </c>
      <c r="C223" s="18">
        <f t="shared" si="12"/>
        <v>5.7436666666666672E-6</v>
      </c>
      <c r="D223" s="10">
        <f t="shared" si="13"/>
        <v>0</v>
      </c>
      <c r="E223" s="18">
        <f t="shared" si="15"/>
        <v>2.8718333333333336E-6</v>
      </c>
      <c r="F223" s="30">
        <f t="shared" si="14"/>
        <v>-50</v>
      </c>
      <c r="G223" s="21">
        <v>0.46300000000000002</v>
      </c>
      <c r="H223" s="11">
        <v>0.371</v>
      </c>
      <c r="I223" s="19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1.03386E-4</v>
      </c>
      <c r="X223" s="12">
        <v>0</v>
      </c>
      <c r="Y223" s="12">
        <v>0</v>
      </c>
      <c r="Z223" s="12">
        <v>0</v>
      </c>
      <c r="AA223" s="19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</row>
    <row r="224" spans="1:36" x14ac:dyDescent="0.25">
      <c r="A224" s="4" t="s">
        <v>948</v>
      </c>
      <c r="B224" s="13" t="s">
        <v>947</v>
      </c>
      <c r="C224" s="18">
        <f t="shared" si="12"/>
        <v>1.2773355555555554E-4</v>
      </c>
      <c r="D224" s="10">
        <f t="shared" si="13"/>
        <v>6.6304199999999998E-6</v>
      </c>
      <c r="E224" s="18">
        <f t="shared" si="15"/>
        <v>6.7181987777777778E-5</v>
      </c>
      <c r="F224" s="29">
        <f t="shared" si="14"/>
        <v>-4.2678935001441127</v>
      </c>
      <c r="G224" s="21">
        <v>0.252</v>
      </c>
      <c r="H224" s="11">
        <v>6.9900000000000004E-2</v>
      </c>
      <c r="I224" s="19">
        <v>1.03817E-4</v>
      </c>
      <c r="J224" s="12">
        <v>4.4812200000000002E-4</v>
      </c>
      <c r="K224" s="12">
        <v>0</v>
      </c>
      <c r="L224" s="12">
        <v>5.9442900000000005E-4</v>
      </c>
      <c r="M224" s="12">
        <v>0</v>
      </c>
      <c r="N224" s="12">
        <v>0</v>
      </c>
      <c r="O224" s="12">
        <v>5.3320699999999995E-4</v>
      </c>
      <c r="P224" s="12">
        <v>1.2074399999999999E-4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3.3600399999999999E-4</v>
      </c>
      <c r="X224" s="12">
        <v>1.26334E-4</v>
      </c>
      <c r="Y224" s="12">
        <v>0</v>
      </c>
      <c r="Z224" s="12">
        <v>3.6547000000000001E-5</v>
      </c>
      <c r="AA224" s="19">
        <v>6.6304199999999994E-5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</row>
    <row r="225" spans="1:36" hidden="1" x14ac:dyDescent="0.25">
      <c r="A225" s="4" t="s">
        <v>265</v>
      </c>
      <c r="B225" s="2" t="s">
        <v>264</v>
      </c>
      <c r="C225" s="18">
        <f t="shared" si="12"/>
        <v>2.9003611111111114E-5</v>
      </c>
      <c r="D225" s="10">
        <f t="shared" si="13"/>
        <v>0</v>
      </c>
      <c r="E225" s="18">
        <f t="shared" si="15"/>
        <v>1.4501805555555557E-5</v>
      </c>
      <c r="F225" s="30">
        <f t="shared" si="14"/>
        <v>-50</v>
      </c>
      <c r="G225" s="21" t="s">
        <v>1544</v>
      </c>
      <c r="H225" s="11" t="s">
        <v>1544</v>
      </c>
      <c r="I225" s="19">
        <v>1.03817E-4</v>
      </c>
      <c r="J225" s="12">
        <v>4.1824800000000002E-4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9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</row>
    <row r="226" spans="1:36" hidden="1" x14ac:dyDescent="0.25">
      <c r="A226" s="4" t="s">
        <v>1158</v>
      </c>
      <c r="B226" s="2" t="s">
        <v>1157</v>
      </c>
      <c r="C226" s="18">
        <f t="shared" si="12"/>
        <v>3.549597222222222E-4</v>
      </c>
      <c r="D226" s="10">
        <f t="shared" si="13"/>
        <v>8.5331649999999991E-5</v>
      </c>
      <c r="E226" s="18">
        <f t="shared" si="15"/>
        <v>2.2014568611111111E-4</v>
      </c>
      <c r="F226" s="29">
        <f t="shared" si="14"/>
        <v>-2.0565024794642435</v>
      </c>
      <c r="G226" s="21" t="s">
        <v>1544</v>
      </c>
      <c r="H226" s="11" t="s">
        <v>1544</v>
      </c>
      <c r="I226" s="19">
        <v>0</v>
      </c>
      <c r="J226" s="12">
        <v>0</v>
      </c>
      <c r="K226" s="12">
        <v>1.7331479999999999E-3</v>
      </c>
      <c r="L226" s="12">
        <v>2.2644900000000001E-4</v>
      </c>
      <c r="M226" s="12">
        <v>1.18931E-4</v>
      </c>
      <c r="N226" s="12">
        <v>0</v>
      </c>
      <c r="O226" s="12">
        <v>1.4811300000000001E-4</v>
      </c>
      <c r="P226" s="12">
        <v>4.8297500000000003E-5</v>
      </c>
      <c r="Q226" s="12">
        <v>2.5238499999999999E-5</v>
      </c>
      <c r="R226" s="12">
        <v>0</v>
      </c>
      <c r="S226" s="12">
        <v>0</v>
      </c>
      <c r="T226" s="12">
        <v>1.1641000000000001E-4</v>
      </c>
      <c r="U226" s="12">
        <v>0</v>
      </c>
      <c r="V226" s="12">
        <v>0</v>
      </c>
      <c r="W226" s="12">
        <v>8.0124099999999995E-4</v>
      </c>
      <c r="X226" s="12">
        <v>2.8425239999999999E-3</v>
      </c>
      <c r="Y226" s="12">
        <v>0</v>
      </c>
      <c r="Z226" s="12">
        <v>3.2892300000000001E-4</v>
      </c>
      <c r="AA226" s="19">
        <v>1.3260799999999999E-4</v>
      </c>
      <c r="AB226" s="12">
        <v>3.8828000000000002E-4</v>
      </c>
      <c r="AC226" s="12">
        <v>0</v>
      </c>
      <c r="AD226" s="12">
        <v>0</v>
      </c>
      <c r="AE226" s="12">
        <v>0</v>
      </c>
      <c r="AF226" s="12">
        <v>1.44263E-4</v>
      </c>
      <c r="AG226" s="12">
        <v>3.4020499999999997E-5</v>
      </c>
      <c r="AH226" s="12">
        <v>0</v>
      </c>
      <c r="AI226" s="12">
        <v>0</v>
      </c>
      <c r="AJ226" s="12">
        <v>1.5414500000000001E-4</v>
      </c>
    </row>
    <row r="227" spans="1:36" x14ac:dyDescent="0.25">
      <c r="A227" s="4" t="s">
        <v>658</v>
      </c>
      <c r="B227" s="13" t="s">
        <v>657</v>
      </c>
      <c r="C227" s="18">
        <f t="shared" si="12"/>
        <v>8.5614827777777785E-5</v>
      </c>
      <c r="D227" s="10">
        <f t="shared" si="13"/>
        <v>9.1725599999999998E-6</v>
      </c>
      <c r="E227" s="18">
        <f t="shared" si="15"/>
        <v>4.7393693888888891E-5</v>
      </c>
      <c r="F227" s="29">
        <f t="shared" si="14"/>
        <v>-3.222464339431268</v>
      </c>
      <c r="G227" s="21">
        <v>0.32900000000000001</v>
      </c>
      <c r="H227" s="11">
        <v>0.46899999999999997</v>
      </c>
      <c r="I227" s="19">
        <v>0</v>
      </c>
      <c r="J227" s="12">
        <v>0</v>
      </c>
      <c r="K227" s="12">
        <v>1.3331899999999999E-4</v>
      </c>
      <c r="L227" s="12">
        <v>2.2644900000000001E-4</v>
      </c>
      <c r="M227" s="12">
        <v>1.18931E-4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5.1692900000000001E-5</v>
      </c>
      <c r="X227" s="12">
        <v>1.0106749999999999E-3</v>
      </c>
      <c r="Y227" s="12">
        <v>0</v>
      </c>
      <c r="Z227" s="12">
        <v>0</v>
      </c>
      <c r="AA227" s="19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5.7705099999999997E-5</v>
      </c>
      <c r="AG227" s="12">
        <v>3.4020499999999997E-5</v>
      </c>
      <c r="AH227" s="12">
        <v>0</v>
      </c>
      <c r="AI227" s="12">
        <v>0</v>
      </c>
      <c r="AJ227" s="12">
        <v>0</v>
      </c>
    </row>
    <row r="228" spans="1:36" x14ac:dyDescent="0.25">
      <c r="A228" s="4" t="s">
        <v>894</v>
      </c>
      <c r="B228" s="13" t="s">
        <v>893</v>
      </c>
      <c r="C228" s="18">
        <f t="shared" si="12"/>
        <v>1.459435E-5</v>
      </c>
      <c r="D228" s="10">
        <f t="shared" si="13"/>
        <v>4.0293929999999999E-5</v>
      </c>
      <c r="E228" s="18">
        <f t="shared" si="15"/>
        <v>2.744414E-5</v>
      </c>
      <c r="F228" s="29">
        <f t="shared" si="14"/>
        <v>1.465152565326826</v>
      </c>
      <c r="G228" s="21">
        <v>0.36899999999999999</v>
      </c>
      <c r="H228" s="11">
        <v>0.17899999999999999</v>
      </c>
      <c r="I228" s="19">
        <v>0</v>
      </c>
      <c r="J228" s="12">
        <v>0</v>
      </c>
      <c r="K228" s="12">
        <v>2.1331099999999999E-4</v>
      </c>
      <c r="L228" s="12">
        <v>0</v>
      </c>
      <c r="M228" s="12">
        <v>0</v>
      </c>
      <c r="N228" s="12">
        <v>0</v>
      </c>
      <c r="O228" s="12">
        <v>0</v>
      </c>
      <c r="P228" s="12">
        <v>2.4148800000000002E-5</v>
      </c>
      <c r="Q228" s="12">
        <v>2.5238499999999999E-5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9">
        <v>9.9456299999999998E-5</v>
      </c>
      <c r="AB228" s="12">
        <v>1.49338E-4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1.5414500000000001E-4</v>
      </c>
    </row>
    <row r="229" spans="1:36" hidden="1" x14ac:dyDescent="0.25">
      <c r="A229" s="4" t="s">
        <v>249</v>
      </c>
      <c r="B229" s="2" t="s">
        <v>248</v>
      </c>
      <c r="C229" s="18">
        <f t="shared" si="12"/>
        <v>1.459435E-5</v>
      </c>
      <c r="D229" s="10">
        <f t="shared" si="13"/>
        <v>4.0293929999999999E-5</v>
      </c>
      <c r="E229" s="18">
        <f t="shared" si="15"/>
        <v>2.744414E-5</v>
      </c>
      <c r="F229" s="29">
        <f t="shared" si="14"/>
        <v>1.465152565326826</v>
      </c>
      <c r="G229" s="21" t="s">
        <v>1544</v>
      </c>
      <c r="H229" s="11" t="s">
        <v>1544</v>
      </c>
      <c r="I229" s="19">
        <v>0</v>
      </c>
      <c r="J229" s="12">
        <v>0</v>
      </c>
      <c r="K229" s="12">
        <v>2.1331099999999999E-4</v>
      </c>
      <c r="L229" s="12">
        <v>0</v>
      </c>
      <c r="M229" s="12">
        <v>0</v>
      </c>
      <c r="N229" s="12">
        <v>0</v>
      </c>
      <c r="O229" s="12">
        <v>0</v>
      </c>
      <c r="P229" s="12">
        <v>2.4148800000000002E-5</v>
      </c>
      <c r="Q229" s="12">
        <v>2.5238499999999999E-5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9">
        <v>9.9456299999999998E-5</v>
      </c>
      <c r="AB229" s="12">
        <v>1.49338E-4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1.5414500000000001E-4</v>
      </c>
    </row>
    <row r="230" spans="1:36" hidden="1" x14ac:dyDescent="0.25">
      <c r="A230" s="4" t="s">
        <v>1196</v>
      </c>
      <c r="B230" s="2" t="s">
        <v>1195</v>
      </c>
      <c r="C230" s="18">
        <f t="shared" si="12"/>
        <v>2.4639122222222217E-4</v>
      </c>
      <c r="D230" s="10">
        <f t="shared" si="13"/>
        <v>1.867642E-4</v>
      </c>
      <c r="E230" s="18">
        <f t="shared" si="15"/>
        <v>2.165777111111111E-4</v>
      </c>
      <c r="F230" s="29">
        <f t="shared" si="14"/>
        <v>-0.39973292266350757</v>
      </c>
      <c r="G230" s="21" t="s">
        <v>1544</v>
      </c>
      <c r="H230" s="11" t="s">
        <v>1544</v>
      </c>
      <c r="I230" s="19">
        <v>3.1145100000000002E-4</v>
      </c>
      <c r="J230" s="12">
        <v>0</v>
      </c>
      <c r="K230" s="12">
        <v>0</v>
      </c>
      <c r="L230" s="12">
        <v>1.13225E-4</v>
      </c>
      <c r="M230" s="12">
        <v>0</v>
      </c>
      <c r="N230" s="12">
        <v>0</v>
      </c>
      <c r="O230" s="12">
        <v>6.8132000000000002E-4</v>
      </c>
      <c r="P230" s="12">
        <v>2.4148799999999999E-4</v>
      </c>
      <c r="Q230" s="12">
        <v>1.590026E-3</v>
      </c>
      <c r="R230" s="12">
        <v>1.0582009999999999E-3</v>
      </c>
      <c r="S230" s="12">
        <v>0</v>
      </c>
      <c r="T230" s="12">
        <v>0</v>
      </c>
      <c r="U230" s="12">
        <v>0</v>
      </c>
      <c r="V230" s="12">
        <v>0</v>
      </c>
      <c r="W230" s="12">
        <v>1.55079E-4</v>
      </c>
      <c r="X230" s="12">
        <v>2.8425199999999997E-4</v>
      </c>
      <c r="Y230" s="12">
        <v>0</v>
      </c>
      <c r="Z230" s="12">
        <v>0</v>
      </c>
      <c r="AA230" s="19">
        <v>0</v>
      </c>
      <c r="AB230" s="12">
        <v>3.8828000000000002E-4</v>
      </c>
      <c r="AC230" s="12">
        <v>8.017E-5</v>
      </c>
      <c r="AD230" s="12">
        <v>5.9922800000000004E-4</v>
      </c>
      <c r="AE230" s="12">
        <v>5.1143900000000003E-4</v>
      </c>
      <c r="AF230" s="12">
        <v>2.8852499999999998E-4</v>
      </c>
      <c r="AG230" s="12">
        <v>0</v>
      </c>
      <c r="AH230" s="12">
        <v>0</v>
      </c>
      <c r="AI230" s="12">
        <v>0</v>
      </c>
      <c r="AJ230" s="12">
        <v>0</v>
      </c>
    </row>
    <row r="231" spans="1:36" x14ac:dyDescent="0.25">
      <c r="A231" s="4" t="s">
        <v>726</v>
      </c>
      <c r="B231" s="13" t="s">
        <v>725</v>
      </c>
      <c r="C231" s="18">
        <f t="shared" si="12"/>
        <v>2.3017931111111114E-4</v>
      </c>
      <c r="D231" s="10">
        <f t="shared" si="13"/>
        <v>7.4447080000000006E-5</v>
      </c>
      <c r="E231" s="18">
        <f t="shared" si="15"/>
        <v>1.5231319555555558E-4</v>
      </c>
      <c r="F231" s="29">
        <f t="shared" si="14"/>
        <v>-1.62847099859794</v>
      </c>
      <c r="G231" s="21">
        <v>0.5</v>
      </c>
      <c r="H231" s="11">
        <v>0.41699999999999998</v>
      </c>
      <c r="I231" s="19">
        <v>2.7684500000000001E-4</v>
      </c>
      <c r="J231" s="12">
        <v>0</v>
      </c>
      <c r="K231" s="12">
        <v>0</v>
      </c>
      <c r="L231" s="12">
        <v>2.83062E-5</v>
      </c>
      <c r="M231" s="12">
        <v>0</v>
      </c>
      <c r="N231" s="12">
        <v>0</v>
      </c>
      <c r="O231" s="12">
        <v>6.8132000000000002E-4</v>
      </c>
      <c r="P231" s="12">
        <v>2.4148799999999999E-4</v>
      </c>
      <c r="Q231" s="12">
        <v>1.590026E-3</v>
      </c>
      <c r="R231" s="12">
        <v>1.0582009999999999E-3</v>
      </c>
      <c r="S231" s="12">
        <v>0</v>
      </c>
      <c r="T231" s="12">
        <v>0</v>
      </c>
      <c r="U231" s="12">
        <v>0</v>
      </c>
      <c r="V231" s="12">
        <v>0</v>
      </c>
      <c r="W231" s="12">
        <v>7.7539400000000005E-5</v>
      </c>
      <c r="X231" s="12">
        <v>1.89502E-4</v>
      </c>
      <c r="Y231" s="12">
        <v>0</v>
      </c>
      <c r="Z231" s="12">
        <v>0</v>
      </c>
      <c r="AA231" s="19">
        <v>0</v>
      </c>
      <c r="AB231" s="12">
        <v>0</v>
      </c>
      <c r="AC231" s="12">
        <v>8.017E-5</v>
      </c>
      <c r="AD231" s="12">
        <v>3.7451799999999999E-5</v>
      </c>
      <c r="AE231" s="12">
        <v>5.1143900000000003E-4</v>
      </c>
      <c r="AF231" s="12">
        <v>1.1540999999999999E-4</v>
      </c>
      <c r="AG231" s="12">
        <v>0</v>
      </c>
      <c r="AH231" s="12">
        <v>0</v>
      </c>
      <c r="AI231" s="12">
        <v>0</v>
      </c>
      <c r="AJ231" s="12">
        <v>0</v>
      </c>
    </row>
    <row r="232" spans="1:36" hidden="1" x14ac:dyDescent="0.25">
      <c r="A232" s="4" t="s">
        <v>201</v>
      </c>
      <c r="B232" s="2" t="s">
        <v>200</v>
      </c>
      <c r="C232" s="18">
        <f t="shared" si="12"/>
        <v>2.1316603333333331E-4</v>
      </c>
      <c r="D232" s="10">
        <f t="shared" si="13"/>
        <v>2.7237129999999999E-5</v>
      </c>
      <c r="E232" s="18">
        <f t="shared" si="15"/>
        <v>1.2020158166666665E-4</v>
      </c>
      <c r="F232" s="29">
        <f t="shared" si="14"/>
        <v>-2.9683309735857129</v>
      </c>
      <c r="G232" s="21" t="s">
        <v>1544</v>
      </c>
      <c r="H232" s="11" t="s">
        <v>1544</v>
      </c>
      <c r="I232" s="19">
        <v>0</v>
      </c>
      <c r="J232" s="12">
        <v>0</v>
      </c>
      <c r="K232" s="12">
        <v>0</v>
      </c>
      <c r="L232" s="12">
        <v>2.83062E-5</v>
      </c>
      <c r="M232" s="12">
        <v>0</v>
      </c>
      <c r="N232" s="12">
        <v>0</v>
      </c>
      <c r="O232" s="12">
        <v>6.8132000000000002E-4</v>
      </c>
      <c r="P232" s="12">
        <v>2.4148799999999999E-4</v>
      </c>
      <c r="Q232" s="12">
        <v>1.590026E-3</v>
      </c>
      <c r="R232" s="12">
        <v>1.0288070000000001E-3</v>
      </c>
      <c r="S232" s="12">
        <v>0</v>
      </c>
      <c r="T232" s="12">
        <v>0</v>
      </c>
      <c r="U232" s="12">
        <v>0</v>
      </c>
      <c r="V232" s="12">
        <v>0</v>
      </c>
      <c r="W232" s="12">
        <v>7.7539400000000005E-5</v>
      </c>
      <c r="X232" s="12">
        <v>1.89502E-4</v>
      </c>
      <c r="Y232" s="12">
        <v>0</v>
      </c>
      <c r="Z232" s="12">
        <v>0</v>
      </c>
      <c r="AA232" s="19">
        <v>0</v>
      </c>
      <c r="AB232" s="12">
        <v>0</v>
      </c>
      <c r="AC232" s="12">
        <v>8.017E-5</v>
      </c>
      <c r="AD232" s="12">
        <v>3.7451799999999999E-5</v>
      </c>
      <c r="AE232" s="12">
        <v>6.8191899999999993E-5</v>
      </c>
      <c r="AF232" s="12">
        <v>8.6557600000000006E-5</v>
      </c>
      <c r="AG232" s="12">
        <v>0</v>
      </c>
      <c r="AH232" s="12">
        <v>0</v>
      </c>
      <c r="AI232" s="12">
        <v>0</v>
      </c>
      <c r="AJ232" s="12">
        <v>0</v>
      </c>
    </row>
    <row r="233" spans="1:36" hidden="1" x14ac:dyDescent="0.25">
      <c r="A233" s="4" t="s">
        <v>443</v>
      </c>
      <c r="B233" s="2" t="s">
        <v>442</v>
      </c>
      <c r="C233" s="18">
        <f t="shared" si="12"/>
        <v>1.5882899999999998E-4</v>
      </c>
      <c r="D233" s="10">
        <f t="shared" si="13"/>
        <v>0</v>
      </c>
      <c r="E233" s="18">
        <f t="shared" si="15"/>
        <v>7.941449999999999E-5</v>
      </c>
      <c r="F233" s="30">
        <f t="shared" si="14"/>
        <v>-50</v>
      </c>
      <c r="G233" s="21" t="s">
        <v>1544</v>
      </c>
      <c r="H233" s="11" t="s">
        <v>1544</v>
      </c>
      <c r="I233" s="19">
        <v>0</v>
      </c>
      <c r="J233" s="12">
        <v>0</v>
      </c>
      <c r="K233" s="12">
        <v>0</v>
      </c>
      <c r="L233" s="12">
        <v>2.8589219999999999E-3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9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</row>
    <row r="234" spans="1:36" hidden="1" x14ac:dyDescent="0.25">
      <c r="A234" s="4" t="s">
        <v>1496</v>
      </c>
      <c r="B234" s="2" t="s">
        <v>1495</v>
      </c>
      <c r="C234" s="18">
        <f t="shared" si="12"/>
        <v>4.2380888888888891E-5</v>
      </c>
      <c r="D234" s="10">
        <f t="shared" si="13"/>
        <v>2.1580300000000001E-5</v>
      </c>
      <c r="E234" s="18">
        <f t="shared" si="15"/>
        <v>3.1980594444444449E-5</v>
      </c>
      <c r="F234" s="29">
        <f t="shared" si="14"/>
        <v>-0.97369892615711384</v>
      </c>
      <c r="G234" s="21" t="s">
        <v>1544</v>
      </c>
      <c r="H234" s="11" t="s">
        <v>1544</v>
      </c>
      <c r="I234" s="19">
        <v>0</v>
      </c>
      <c r="J234" s="12">
        <v>0</v>
      </c>
      <c r="K234" s="12">
        <v>1.06655E-4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6.5620100000000003E-4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9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2.1580300000000001E-4</v>
      </c>
    </row>
    <row r="235" spans="1:36" hidden="1" x14ac:dyDescent="0.25">
      <c r="A235" s="4" t="s">
        <v>485</v>
      </c>
      <c r="B235" s="2" t="s">
        <v>484</v>
      </c>
      <c r="C235" s="18">
        <f t="shared" si="12"/>
        <v>4.2380888888888891E-5</v>
      </c>
      <c r="D235" s="10">
        <f t="shared" si="13"/>
        <v>2.1580300000000001E-5</v>
      </c>
      <c r="E235" s="18">
        <f t="shared" si="15"/>
        <v>3.1980594444444449E-5</v>
      </c>
      <c r="F235" s="29">
        <f t="shared" si="14"/>
        <v>-0.97369892615711384</v>
      </c>
      <c r="G235" s="21" t="s">
        <v>1544</v>
      </c>
      <c r="H235" s="11" t="s">
        <v>1544</v>
      </c>
      <c r="I235" s="19">
        <v>0</v>
      </c>
      <c r="J235" s="12">
        <v>0</v>
      </c>
      <c r="K235" s="12">
        <v>1.06655E-4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6.5620100000000003E-4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9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2.1580300000000001E-4</v>
      </c>
    </row>
    <row r="236" spans="1:36" hidden="1" x14ac:dyDescent="0.25">
      <c r="A236" s="4" t="s">
        <v>1296</v>
      </c>
      <c r="B236" s="2" t="s">
        <v>1295</v>
      </c>
      <c r="C236" s="18">
        <f t="shared" si="12"/>
        <v>4.2380888888888891E-5</v>
      </c>
      <c r="D236" s="10">
        <f t="shared" si="13"/>
        <v>2.1580300000000001E-5</v>
      </c>
      <c r="E236" s="18">
        <f t="shared" si="15"/>
        <v>3.1980594444444449E-5</v>
      </c>
      <c r="F236" s="29">
        <f t="shared" si="14"/>
        <v>-0.97369892615711384</v>
      </c>
      <c r="G236" s="21" t="s">
        <v>1544</v>
      </c>
      <c r="H236" s="11" t="s">
        <v>1544</v>
      </c>
      <c r="I236" s="19">
        <v>0</v>
      </c>
      <c r="J236" s="12">
        <v>0</v>
      </c>
      <c r="K236" s="12">
        <v>1.06655E-4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6.5620100000000003E-4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9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2.1580300000000001E-4</v>
      </c>
    </row>
    <row r="237" spans="1:36" x14ac:dyDescent="0.25">
      <c r="A237" s="4" t="s">
        <v>986</v>
      </c>
      <c r="B237" s="13" t="s">
        <v>985</v>
      </c>
      <c r="C237" s="18">
        <f t="shared" si="12"/>
        <v>0</v>
      </c>
      <c r="D237" s="10">
        <f t="shared" si="13"/>
        <v>2.1580300000000001E-5</v>
      </c>
      <c r="E237" s="18">
        <f t="shared" si="15"/>
        <v>1.079015E-5</v>
      </c>
      <c r="F237" s="30">
        <f t="shared" si="14"/>
        <v>50</v>
      </c>
      <c r="G237" s="21">
        <v>0.371</v>
      </c>
      <c r="H237" s="11">
        <v>0.113</v>
      </c>
      <c r="I237" s="19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9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2.1580300000000001E-4</v>
      </c>
    </row>
    <row r="238" spans="1:36" hidden="1" x14ac:dyDescent="0.25">
      <c r="A238" s="4" t="s">
        <v>271</v>
      </c>
      <c r="B238" s="2" t="s">
        <v>270</v>
      </c>
      <c r="C238" s="18">
        <f t="shared" si="12"/>
        <v>0</v>
      </c>
      <c r="D238" s="10">
        <f t="shared" si="13"/>
        <v>2.1580300000000001E-5</v>
      </c>
      <c r="E238" s="18">
        <f t="shared" si="15"/>
        <v>1.079015E-5</v>
      </c>
      <c r="F238" s="30">
        <f t="shared" si="14"/>
        <v>50</v>
      </c>
      <c r="G238" s="21" t="s">
        <v>1544</v>
      </c>
      <c r="H238" s="11" t="s">
        <v>1544</v>
      </c>
      <c r="I238" s="19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9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2.1580300000000001E-4</v>
      </c>
    </row>
    <row r="239" spans="1:36" x14ac:dyDescent="0.25">
      <c r="A239" s="4" t="s">
        <v>946</v>
      </c>
      <c r="B239" s="13" t="s">
        <v>945</v>
      </c>
      <c r="C239" s="18">
        <f t="shared" si="12"/>
        <v>5.9252777777777778E-6</v>
      </c>
      <c r="D239" s="10">
        <f t="shared" si="13"/>
        <v>0</v>
      </c>
      <c r="E239" s="18">
        <f t="shared" si="15"/>
        <v>2.9626388888888889E-6</v>
      </c>
      <c r="F239" s="30">
        <f t="shared" si="14"/>
        <v>-50</v>
      </c>
      <c r="G239" s="21">
        <v>0.46300000000000002</v>
      </c>
      <c r="H239" s="11">
        <v>0.371</v>
      </c>
      <c r="I239" s="19">
        <v>0</v>
      </c>
      <c r="J239" s="12">
        <v>0</v>
      </c>
      <c r="K239" s="12">
        <v>1.06655E-4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9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</row>
    <row r="240" spans="1:36" x14ac:dyDescent="0.25">
      <c r="A240" s="4" t="s">
        <v>970</v>
      </c>
      <c r="B240" s="13" t="s">
        <v>969</v>
      </c>
      <c r="C240" s="18">
        <f t="shared" si="12"/>
        <v>3.6455611111111113E-5</v>
      </c>
      <c r="D240" s="10">
        <f t="shared" si="13"/>
        <v>0</v>
      </c>
      <c r="E240" s="18">
        <f t="shared" si="15"/>
        <v>1.8227805555555556E-5</v>
      </c>
      <c r="F240" s="30">
        <f t="shared" si="14"/>
        <v>-50</v>
      </c>
      <c r="G240" s="21">
        <v>0.46300000000000002</v>
      </c>
      <c r="H240" s="11">
        <v>0.371</v>
      </c>
      <c r="I240" s="19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6.5620100000000003E-4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9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</row>
    <row r="241" spans="1:36" hidden="1" x14ac:dyDescent="0.25">
      <c r="A241" s="4" t="s">
        <v>315</v>
      </c>
      <c r="B241" s="2" t="s">
        <v>314</v>
      </c>
      <c r="C241" s="18">
        <f t="shared" si="12"/>
        <v>3.7632005555555556E-5</v>
      </c>
      <c r="D241" s="10">
        <f t="shared" si="13"/>
        <v>0</v>
      </c>
      <c r="E241" s="18">
        <f t="shared" si="15"/>
        <v>1.8816002777777778E-5</v>
      </c>
      <c r="F241" s="30">
        <f t="shared" si="14"/>
        <v>-50</v>
      </c>
      <c r="G241" s="21" t="s">
        <v>1544</v>
      </c>
      <c r="H241" s="11" t="s">
        <v>1544</v>
      </c>
      <c r="I241" s="19">
        <v>3.46057E-5</v>
      </c>
      <c r="J241" s="12">
        <v>0</v>
      </c>
      <c r="K241" s="12">
        <v>5.3327600000000001E-5</v>
      </c>
      <c r="L241" s="12">
        <v>0</v>
      </c>
      <c r="M241" s="12">
        <v>0</v>
      </c>
      <c r="N241" s="12">
        <v>0</v>
      </c>
      <c r="O241" s="12">
        <v>8.8867800000000003E-5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2.32618E-4</v>
      </c>
      <c r="X241" s="12">
        <v>1.26334E-4</v>
      </c>
      <c r="Y241" s="12">
        <v>1.4162300000000001E-4</v>
      </c>
      <c r="Z241" s="12">
        <v>0</v>
      </c>
      <c r="AA241" s="19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</row>
    <row r="242" spans="1:36" hidden="1" x14ac:dyDescent="0.25">
      <c r="A242" s="4" t="s">
        <v>311</v>
      </c>
      <c r="B242" s="2" t="s">
        <v>310</v>
      </c>
      <c r="C242" s="18">
        <f t="shared" si="12"/>
        <v>4.090065444444444E-4</v>
      </c>
      <c r="D242" s="10">
        <f t="shared" si="13"/>
        <v>2.4563227000000003E-4</v>
      </c>
      <c r="E242" s="18">
        <f t="shared" si="15"/>
        <v>3.2731940722222221E-4</v>
      </c>
      <c r="F242" s="29">
        <f t="shared" si="14"/>
        <v>-0.73562382009495653</v>
      </c>
      <c r="G242" s="21" t="s">
        <v>1544</v>
      </c>
      <c r="H242" s="11" t="s">
        <v>1544</v>
      </c>
      <c r="I242" s="19">
        <v>0</v>
      </c>
      <c r="J242" s="12">
        <v>0</v>
      </c>
      <c r="K242" s="12">
        <v>5.3327600000000001E-5</v>
      </c>
      <c r="L242" s="12">
        <v>0</v>
      </c>
      <c r="M242" s="12">
        <v>2.9732700000000001E-5</v>
      </c>
      <c r="N242" s="12">
        <v>0</v>
      </c>
      <c r="O242" s="12">
        <v>2.96226E-5</v>
      </c>
      <c r="P242" s="12">
        <v>0</v>
      </c>
      <c r="Q242" s="12">
        <v>1.1357330000000001E-3</v>
      </c>
      <c r="R242" s="12">
        <v>5.7907109999999996E-3</v>
      </c>
      <c r="S242" s="12">
        <v>0</v>
      </c>
      <c r="T242" s="12">
        <v>7.7606600000000003E-5</v>
      </c>
      <c r="U242" s="12">
        <v>0</v>
      </c>
      <c r="V242" s="12">
        <v>0</v>
      </c>
      <c r="W242" s="12">
        <v>7.7539400000000005E-5</v>
      </c>
      <c r="X242" s="12">
        <v>9.4750800000000001E-5</v>
      </c>
      <c r="Y242" s="12">
        <v>0</v>
      </c>
      <c r="Z242" s="12">
        <v>7.3094099999999995E-5</v>
      </c>
      <c r="AA242" s="19">
        <v>8.2880300000000003E-4</v>
      </c>
      <c r="AB242" s="12">
        <v>1.403781E-3</v>
      </c>
      <c r="AC242" s="12">
        <v>0</v>
      </c>
      <c r="AD242" s="12">
        <v>3.7451799999999999E-5</v>
      </c>
      <c r="AE242" s="12">
        <v>0</v>
      </c>
      <c r="AF242" s="12">
        <v>0</v>
      </c>
      <c r="AG242" s="12">
        <v>0</v>
      </c>
      <c r="AH242" s="12">
        <v>0</v>
      </c>
      <c r="AI242" s="12">
        <v>3.2141899999999998E-5</v>
      </c>
      <c r="AJ242" s="12">
        <v>1.5414500000000001E-4</v>
      </c>
    </row>
    <row r="243" spans="1:36" hidden="1" x14ac:dyDescent="0.25">
      <c r="A243" s="4" t="s">
        <v>1504</v>
      </c>
      <c r="B243" s="2" t="s">
        <v>1503</v>
      </c>
      <c r="C243" s="18">
        <f t="shared" si="12"/>
        <v>4.090065444444444E-4</v>
      </c>
      <c r="D243" s="10">
        <f t="shared" si="13"/>
        <v>2.4563227000000003E-4</v>
      </c>
      <c r="E243" s="18">
        <f t="shared" si="15"/>
        <v>3.2731940722222221E-4</v>
      </c>
      <c r="F243" s="29">
        <f t="shared" si="14"/>
        <v>-0.73562382009495653</v>
      </c>
      <c r="G243" s="21" t="s">
        <v>1544</v>
      </c>
      <c r="H243" s="11" t="s">
        <v>1544</v>
      </c>
      <c r="I243" s="19">
        <v>0</v>
      </c>
      <c r="J243" s="12">
        <v>0</v>
      </c>
      <c r="K243" s="12">
        <v>5.3327600000000001E-5</v>
      </c>
      <c r="L243" s="12">
        <v>0</v>
      </c>
      <c r="M243" s="12">
        <v>2.9732700000000001E-5</v>
      </c>
      <c r="N243" s="12">
        <v>0</v>
      </c>
      <c r="O243" s="12">
        <v>2.96226E-5</v>
      </c>
      <c r="P243" s="12">
        <v>0</v>
      </c>
      <c r="Q243" s="12">
        <v>1.1357330000000001E-3</v>
      </c>
      <c r="R243" s="12">
        <v>5.7907109999999996E-3</v>
      </c>
      <c r="S243" s="12">
        <v>0</v>
      </c>
      <c r="T243" s="12">
        <v>7.7606600000000003E-5</v>
      </c>
      <c r="U243" s="12">
        <v>0</v>
      </c>
      <c r="V243" s="12">
        <v>0</v>
      </c>
      <c r="W243" s="12">
        <v>7.7539400000000005E-5</v>
      </c>
      <c r="X243" s="12">
        <v>9.4750800000000001E-5</v>
      </c>
      <c r="Y243" s="12">
        <v>0</v>
      </c>
      <c r="Z243" s="12">
        <v>7.3094099999999995E-5</v>
      </c>
      <c r="AA243" s="19">
        <v>8.2880300000000003E-4</v>
      </c>
      <c r="AB243" s="12">
        <v>1.403781E-3</v>
      </c>
      <c r="AC243" s="12">
        <v>0</v>
      </c>
      <c r="AD243" s="12">
        <v>3.7451799999999999E-5</v>
      </c>
      <c r="AE243" s="12">
        <v>0</v>
      </c>
      <c r="AF243" s="12">
        <v>0</v>
      </c>
      <c r="AG243" s="12">
        <v>0</v>
      </c>
      <c r="AH243" s="12">
        <v>0</v>
      </c>
      <c r="AI243" s="12">
        <v>3.2141899999999998E-5</v>
      </c>
      <c r="AJ243" s="12">
        <v>1.5414500000000001E-4</v>
      </c>
    </row>
    <row r="244" spans="1:36" hidden="1" x14ac:dyDescent="0.25">
      <c r="A244" s="4" t="s">
        <v>495</v>
      </c>
      <c r="B244" s="2" t="s">
        <v>494</v>
      </c>
      <c r="C244" s="18">
        <f t="shared" si="12"/>
        <v>4.090065444444444E-4</v>
      </c>
      <c r="D244" s="10">
        <f t="shared" si="13"/>
        <v>2.4563227000000003E-4</v>
      </c>
      <c r="E244" s="18">
        <f t="shared" si="15"/>
        <v>3.2731940722222221E-4</v>
      </c>
      <c r="F244" s="29">
        <f t="shared" si="14"/>
        <v>-0.73562382009495653</v>
      </c>
      <c r="G244" s="21" t="s">
        <v>1544</v>
      </c>
      <c r="H244" s="11" t="s">
        <v>1544</v>
      </c>
      <c r="I244" s="19">
        <v>0</v>
      </c>
      <c r="J244" s="12">
        <v>0</v>
      </c>
      <c r="K244" s="12">
        <v>5.3327600000000001E-5</v>
      </c>
      <c r="L244" s="12">
        <v>0</v>
      </c>
      <c r="M244" s="12">
        <v>2.9732700000000001E-5</v>
      </c>
      <c r="N244" s="12">
        <v>0</v>
      </c>
      <c r="O244" s="12">
        <v>2.96226E-5</v>
      </c>
      <c r="P244" s="12">
        <v>0</v>
      </c>
      <c r="Q244" s="12">
        <v>1.1357330000000001E-3</v>
      </c>
      <c r="R244" s="12">
        <v>5.7907109999999996E-3</v>
      </c>
      <c r="S244" s="12">
        <v>0</v>
      </c>
      <c r="T244" s="12">
        <v>7.7606600000000003E-5</v>
      </c>
      <c r="U244" s="12">
        <v>0</v>
      </c>
      <c r="V244" s="12">
        <v>0</v>
      </c>
      <c r="W244" s="12">
        <v>7.7539400000000005E-5</v>
      </c>
      <c r="X244" s="12">
        <v>9.4750800000000001E-5</v>
      </c>
      <c r="Y244" s="12">
        <v>0</v>
      </c>
      <c r="Z244" s="12">
        <v>7.3094099999999995E-5</v>
      </c>
      <c r="AA244" s="19">
        <v>8.2880300000000003E-4</v>
      </c>
      <c r="AB244" s="12">
        <v>1.403781E-3</v>
      </c>
      <c r="AC244" s="12">
        <v>0</v>
      </c>
      <c r="AD244" s="12">
        <v>3.7451799999999999E-5</v>
      </c>
      <c r="AE244" s="12">
        <v>0</v>
      </c>
      <c r="AF244" s="12">
        <v>0</v>
      </c>
      <c r="AG244" s="12">
        <v>0</v>
      </c>
      <c r="AH244" s="12">
        <v>0</v>
      </c>
      <c r="AI244" s="12">
        <v>3.2141899999999998E-5</v>
      </c>
      <c r="AJ244" s="12">
        <v>1.5414500000000001E-4</v>
      </c>
    </row>
    <row r="245" spans="1:36" hidden="1" x14ac:dyDescent="0.25">
      <c r="A245" s="4" t="s">
        <v>1320</v>
      </c>
      <c r="B245" s="2" t="s">
        <v>1319</v>
      </c>
      <c r="C245" s="18">
        <f t="shared" si="12"/>
        <v>8.158673333333335E-5</v>
      </c>
      <c r="D245" s="10">
        <f t="shared" si="13"/>
        <v>2.2647259000000002E-4</v>
      </c>
      <c r="E245" s="18">
        <f t="shared" si="15"/>
        <v>1.5402966166666669E-4</v>
      </c>
      <c r="F245" s="29">
        <f t="shared" si="14"/>
        <v>1.472929968884749</v>
      </c>
      <c r="G245" s="21" t="s">
        <v>1544</v>
      </c>
      <c r="H245" s="11" t="s">
        <v>1544</v>
      </c>
      <c r="I245" s="19">
        <v>0</v>
      </c>
      <c r="J245" s="12">
        <v>0</v>
      </c>
      <c r="K245" s="12">
        <v>5.3327600000000001E-5</v>
      </c>
      <c r="L245" s="12">
        <v>0</v>
      </c>
      <c r="M245" s="12">
        <v>2.9732700000000001E-5</v>
      </c>
      <c r="N245" s="12">
        <v>0</v>
      </c>
      <c r="O245" s="12">
        <v>2.96226E-5</v>
      </c>
      <c r="P245" s="12">
        <v>0</v>
      </c>
      <c r="Q245" s="12">
        <v>1.1104940000000001E-3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7.7539400000000005E-5</v>
      </c>
      <c r="X245" s="12">
        <v>9.4750800000000001E-5</v>
      </c>
      <c r="Y245" s="12">
        <v>0</v>
      </c>
      <c r="Z245" s="12">
        <v>7.3094099999999995E-5</v>
      </c>
      <c r="AA245" s="19">
        <v>8.2880300000000003E-4</v>
      </c>
      <c r="AB245" s="12">
        <v>1.403781E-3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3.2141899999999998E-5</v>
      </c>
      <c r="AJ245" s="12">
        <v>0</v>
      </c>
    </row>
    <row r="246" spans="1:36" x14ac:dyDescent="0.25">
      <c r="A246" s="4" t="s">
        <v>688</v>
      </c>
      <c r="B246" s="13" t="s">
        <v>687</v>
      </c>
      <c r="C246" s="18">
        <f t="shared" si="12"/>
        <v>5.2639333333333331E-6</v>
      </c>
      <c r="D246" s="10">
        <f t="shared" si="13"/>
        <v>0</v>
      </c>
      <c r="E246" s="18">
        <f t="shared" si="15"/>
        <v>2.6319666666666666E-6</v>
      </c>
      <c r="F246" s="30">
        <f t="shared" si="14"/>
        <v>-50</v>
      </c>
      <c r="G246" s="21">
        <v>0.371</v>
      </c>
      <c r="H246" s="11">
        <v>0.46300000000000002</v>
      </c>
      <c r="I246" s="19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9.4750800000000001E-5</v>
      </c>
      <c r="Y246" s="12">
        <v>0</v>
      </c>
      <c r="Z246" s="12">
        <v>0</v>
      </c>
      <c r="AA246" s="19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</row>
    <row r="247" spans="1:36" x14ac:dyDescent="0.25">
      <c r="A247" s="4" t="s">
        <v>930</v>
      </c>
      <c r="B247" s="13" t="s">
        <v>929</v>
      </c>
      <c r="C247" s="18">
        <f t="shared" si="12"/>
        <v>7.6322800000000007E-5</v>
      </c>
      <c r="D247" s="10">
        <f t="shared" si="13"/>
        <v>2.2647259000000002E-4</v>
      </c>
      <c r="E247" s="18">
        <f t="shared" si="15"/>
        <v>1.5139769500000002E-4</v>
      </c>
      <c r="F247" s="29">
        <f t="shared" si="14"/>
        <v>1.5691504467649531</v>
      </c>
      <c r="G247" s="21">
        <v>0.314</v>
      </c>
      <c r="H247" s="11">
        <v>0.5</v>
      </c>
      <c r="I247" s="19">
        <v>0</v>
      </c>
      <c r="J247" s="12">
        <v>0</v>
      </c>
      <c r="K247" s="12">
        <v>5.3327600000000001E-5</v>
      </c>
      <c r="L247" s="12">
        <v>0</v>
      </c>
      <c r="M247" s="12">
        <v>2.9732700000000001E-5</v>
      </c>
      <c r="N247" s="12">
        <v>0</v>
      </c>
      <c r="O247" s="12">
        <v>2.96226E-5</v>
      </c>
      <c r="P247" s="12">
        <v>0</v>
      </c>
      <c r="Q247" s="12">
        <v>1.1104940000000001E-3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7.7539400000000005E-5</v>
      </c>
      <c r="X247" s="12">
        <v>0</v>
      </c>
      <c r="Y247" s="12">
        <v>0</v>
      </c>
      <c r="Z247" s="12">
        <v>7.3094099999999995E-5</v>
      </c>
      <c r="AA247" s="19">
        <v>8.2880300000000003E-4</v>
      </c>
      <c r="AB247" s="12">
        <v>1.403781E-3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3.2141899999999998E-5</v>
      </c>
      <c r="AJ247" s="12">
        <v>0</v>
      </c>
    </row>
    <row r="248" spans="1:36" hidden="1" x14ac:dyDescent="0.25">
      <c r="A248" s="4" t="s">
        <v>251</v>
      </c>
      <c r="B248" s="2" t="s">
        <v>250</v>
      </c>
      <c r="C248" s="18">
        <f t="shared" si="12"/>
        <v>1.6457E-6</v>
      </c>
      <c r="D248" s="10">
        <f t="shared" si="13"/>
        <v>5.1103509999999997E-5</v>
      </c>
      <c r="E248" s="18">
        <f t="shared" si="15"/>
        <v>2.6374604999999997E-5</v>
      </c>
      <c r="F248" s="29">
        <f t="shared" si="14"/>
        <v>4.9566491135424329</v>
      </c>
      <c r="G248" s="21" t="s">
        <v>1544</v>
      </c>
      <c r="H248" s="11" t="s">
        <v>1544</v>
      </c>
      <c r="I248" s="19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2.96226E-5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9">
        <v>3.3152099999999997E-5</v>
      </c>
      <c r="AB248" s="12">
        <v>4.7788300000000002E-4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</row>
    <row r="249" spans="1:36" hidden="1" x14ac:dyDescent="0.25">
      <c r="A249" s="4" t="s">
        <v>1120</v>
      </c>
      <c r="B249" s="2" t="s">
        <v>1119</v>
      </c>
      <c r="C249" s="18">
        <f t="shared" si="12"/>
        <v>3.2741978333333333E-4</v>
      </c>
      <c r="D249" s="10">
        <f t="shared" si="13"/>
        <v>1.9159680000000001E-5</v>
      </c>
      <c r="E249" s="18">
        <f t="shared" si="15"/>
        <v>1.7328973166666665E-4</v>
      </c>
      <c r="F249" s="29">
        <f t="shared" si="14"/>
        <v>-4.0949961239860819</v>
      </c>
      <c r="G249" s="21" t="s">
        <v>1544</v>
      </c>
      <c r="H249" s="11" t="s">
        <v>1544</v>
      </c>
      <c r="I249" s="19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2.5238499999999999E-5</v>
      </c>
      <c r="R249" s="12">
        <v>5.7907109999999996E-3</v>
      </c>
      <c r="S249" s="12">
        <v>0</v>
      </c>
      <c r="T249" s="12">
        <v>7.7606600000000003E-5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9">
        <v>0</v>
      </c>
      <c r="AB249" s="12">
        <v>0</v>
      </c>
      <c r="AC249" s="12">
        <v>0</v>
      </c>
      <c r="AD249" s="12">
        <v>3.7451799999999999E-5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1.5414500000000001E-4</v>
      </c>
    </row>
    <row r="250" spans="1:36" x14ac:dyDescent="0.25">
      <c r="A250" s="4" t="s">
        <v>596</v>
      </c>
      <c r="B250" s="13" t="s">
        <v>595</v>
      </c>
      <c r="C250" s="18">
        <f t="shared" si="12"/>
        <v>3.2741978333333333E-4</v>
      </c>
      <c r="D250" s="10">
        <f t="shared" si="13"/>
        <v>1.9159680000000001E-5</v>
      </c>
      <c r="E250" s="18">
        <f t="shared" si="15"/>
        <v>1.7328973166666665E-4</v>
      </c>
      <c r="F250" s="29">
        <f t="shared" si="14"/>
        <v>-4.0949961239860819</v>
      </c>
      <c r="G250" s="21">
        <v>0.46300000000000002</v>
      </c>
      <c r="H250" s="11">
        <v>0.253</v>
      </c>
      <c r="I250" s="19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2.5238499999999999E-5</v>
      </c>
      <c r="R250" s="12">
        <v>5.7907109999999996E-3</v>
      </c>
      <c r="S250" s="12">
        <v>0</v>
      </c>
      <c r="T250" s="12">
        <v>7.7606600000000003E-5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9">
        <v>0</v>
      </c>
      <c r="AB250" s="12">
        <v>0</v>
      </c>
      <c r="AC250" s="12">
        <v>0</v>
      </c>
      <c r="AD250" s="12">
        <v>3.7451799999999999E-5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1.5414500000000001E-4</v>
      </c>
    </row>
    <row r="251" spans="1:36" hidden="1" x14ac:dyDescent="0.25">
      <c r="A251" s="4" t="s">
        <v>367</v>
      </c>
      <c r="B251" s="2" t="s">
        <v>366</v>
      </c>
      <c r="C251" s="18">
        <f t="shared" si="12"/>
        <v>5.0611381111111109E-4</v>
      </c>
      <c r="D251" s="10">
        <f t="shared" si="13"/>
        <v>5.7630620000000002E-4</v>
      </c>
      <c r="E251" s="18">
        <f t="shared" si="15"/>
        <v>5.4121000555555556E-4</v>
      </c>
      <c r="F251" s="29">
        <f t="shared" si="14"/>
        <v>0.18737369662949671</v>
      </c>
      <c r="G251" s="21" t="s">
        <v>1544</v>
      </c>
      <c r="H251" s="11" t="s">
        <v>1544</v>
      </c>
      <c r="I251" s="19">
        <v>0</v>
      </c>
      <c r="J251" s="12">
        <v>0</v>
      </c>
      <c r="K251" s="12">
        <v>0</v>
      </c>
      <c r="L251" s="12">
        <v>2.5475500000000001E-4</v>
      </c>
      <c r="M251" s="12">
        <v>0</v>
      </c>
      <c r="N251" s="12">
        <v>6.4513999999999999E-5</v>
      </c>
      <c r="O251" s="12">
        <v>2.96226E-5</v>
      </c>
      <c r="P251" s="12">
        <v>0</v>
      </c>
      <c r="Q251" s="12">
        <v>0</v>
      </c>
      <c r="R251" s="12">
        <v>1.2051729999999999E-3</v>
      </c>
      <c r="S251" s="12">
        <v>0</v>
      </c>
      <c r="T251" s="12">
        <v>0</v>
      </c>
      <c r="U251" s="12">
        <v>0</v>
      </c>
      <c r="V251" s="12">
        <v>1.0427E-4</v>
      </c>
      <c r="W251" s="12">
        <v>4.1354360000000001E-3</v>
      </c>
      <c r="X251" s="12">
        <v>3.3162780000000002E-3</v>
      </c>
      <c r="Y251" s="12">
        <v>0</v>
      </c>
      <c r="Z251" s="12">
        <v>0</v>
      </c>
      <c r="AA251" s="19">
        <v>1.6576049999999999E-3</v>
      </c>
      <c r="AB251" s="12">
        <v>2.1206060000000001E-3</v>
      </c>
      <c r="AC251" s="12">
        <v>0</v>
      </c>
      <c r="AD251" s="12">
        <v>0</v>
      </c>
      <c r="AE251" s="12">
        <v>1.0228799999999999E-4</v>
      </c>
      <c r="AF251" s="12">
        <v>0</v>
      </c>
      <c r="AG251" s="12">
        <v>0</v>
      </c>
      <c r="AH251" s="12">
        <v>0</v>
      </c>
      <c r="AI251" s="12">
        <v>8.0354799999999996E-4</v>
      </c>
      <c r="AJ251" s="12">
        <v>1.079015E-3</v>
      </c>
    </row>
    <row r="252" spans="1:36" hidden="1" x14ac:dyDescent="0.25">
      <c r="A252" s="4" t="s">
        <v>1536</v>
      </c>
      <c r="B252" s="2" t="s">
        <v>1535</v>
      </c>
      <c r="C252" s="18">
        <f t="shared" si="12"/>
        <v>3.1614072222222226E-4</v>
      </c>
      <c r="D252" s="10">
        <f t="shared" si="13"/>
        <v>3.0875969999999994E-4</v>
      </c>
      <c r="E252" s="18">
        <f t="shared" si="15"/>
        <v>3.124502111111111E-4</v>
      </c>
      <c r="F252" s="29">
        <f t="shared" si="14"/>
        <v>-3.408242023875041E-2</v>
      </c>
      <c r="G252" s="21" t="s">
        <v>1544</v>
      </c>
      <c r="H252" s="11" t="s">
        <v>1544</v>
      </c>
      <c r="I252" s="19">
        <v>0</v>
      </c>
      <c r="J252" s="12">
        <v>0</v>
      </c>
      <c r="K252" s="12">
        <v>0</v>
      </c>
      <c r="L252" s="12">
        <v>2.5475500000000001E-4</v>
      </c>
      <c r="M252" s="12">
        <v>0</v>
      </c>
      <c r="N252" s="12">
        <v>6.4513999999999999E-5</v>
      </c>
      <c r="O252" s="12">
        <v>0</v>
      </c>
      <c r="P252" s="12">
        <v>0</v>
      </c>
      <c r="Q252" s="12">
        <v>0</v>
      </c>
      <c r="R252" s="12">
        <v>5.2910100000000003E-4</v>
      </c>
      <c r="S252" s="12">
        <v>0</v>
      </c>
      <c r="T252" s="12">
        <v>0</v>
      </c>
      <c r="U252" s="12">
        <v>0</v>
      </c>
      <c r="V252" s="12">
        <v>1.0427E-4</v>
      </c>
      <c r="W252" s="12">
        <v>1.705867E-3</v>
      </c>
      <c r="X252" s="12">
        <v>3.0320260000000002E-3</v>
      </c>
      <c r="Y252" s="12">
        <v>0</v>
      </c>
      <c r="Z252" s="12">
        <v>0</v>
      </c>
      <c r="AA252" s="19">
        <v>1.2597800000000001E-3</v>
      </c>
      <c r="AB252" s="12">
        <v>9.2589799999999998E-4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1.92852E-4</v>
      </c>
      <c r="AJ252" s="12">
        <v>7.0906699999999997E-4</v>
      </c>
    </row>
    <row r="253" spans="1:36" hidden="1" x14ac:dyDescent="0.25">
      <c r="A253" s="4" t="s">
        <v>369</v>
      </c>
      <c r="B253" s="2" t="s">
        <v>368</v>
      </c>
      <c r="C253" s="18">
        <f t="shared" si="12"/>
        <v>3.1614072222222226E-4</v>
      </c>
      <c r="D253" s="10">
        <f t="shared" si="13"/>
        <v>2.9596349999999995E-4</v>
      </c>
      <c r="E253" s="18">
        <f t="shared" si="15"/>
        <v>3.0605211111111111E-4</v>
      </c>
      <c r="F253" s="29">
        <f t="shared" si="14"/>
        <v>-9.5147616390442433E-2</v>
      </c>
      <c r="G253" s="21" t="s">
        <v>1544</v>
      </c>
      <c r="H253" s="11" t="s">
        <v>1544</v>
      </c>
      <c r="I253" s="19">
        <v>0</v>
      </c>
      <c r="J253" s="12">
        <v>0</v>
      </c>
      <c r="K253" s="12">
        <v>0</v>
      </c>
      <c r="L253" s="12">
        <v>2.5475500000000001E-4</v>
      </c>
      <c r="M253" s="12">
        <v>0</v>
      </c>
      <c r="N253" s="12">
        <v>6.4513999999999999E-5</v>
      </c>
      <c r="O253" s="12">
        <v>0</v>
      </c>
      <c r="P253" s="12">
        <v>0</v>
      </c>
      <c r="Q253" s="12">
        <v>0</v>
      </c>
      <c r="R253" s="12">
        <v>5.2910100000000003E-4</v>
      </c>
      <c r="S253" s="12">
        <v>0</v>
      </c>
      <c r="T253" s="12">
        <v>0</v>
      </c>
      <c r="U253" s="12">
        <v>0</v>
      </c>
      <c r="V253" s="12">
        <v>1.0427E-4</v>
      </c>
      <c r="W253" s="12">
        <v>1.705867E-3</v>
      </c>
      <c r="X253" s="12">
        <v>3.0320260000000002E-3</v>
      </c>
      <c r="Y253" s="12">
        <v>0</v>
      </c>
      <c r="Z253" s="12">
        <v>0</v>
      </c>
      <c r="AA253" s="19">
        <v>1.193476E-3</v>
      </c>
      <c r="AB253" s="12">
        <v>9.2589799999999998E-4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1.92852E-4</v>
      </c>
      <c r="AJ253" s="12">
        <v>6.4740900000000005E-4</v>
      </c>
    </row>
    <row r="254" spans="1:36" hidden="1" x14ac:dyDescent="0.25">
      <c r="A254" s="4" t="s">
        <v>1082</v>
      </c>
      <c r="B254" s="2" t="s">
        <v>1081</v>
      </c>
      <c r="C254" s="18">
        <f t="shared" si="12"/>
        <v>9.1641611111111123E-5</v>
      </c>
      <c r="D254" s="10">
        <f t="shared" si="13"/>
        <v>9.1761089999999997E-5</v>
      </c>
      <c r="E254" s="18">
        <f t="shared" si="15"/>
        <v>9.1701350555555553E-5</v>
      </c>
      <c r="F254" s="29">
        <f t="shared" si="14"/>
        <v>1.8797065019349102E-3</v>
      </c>
      <c r="G254" s="21" t="s">
        <v>1544</v>
      </c>
      <c r="H254" s="11" t="s">
        <v>1544</v>
      </c>
      <c r="I254" s="19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6.4513999999999999E-5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5.4277600000000002E-4</v>
      </c>
      <c r="X254" s="12">
        <v>1.042259E-3</v>
      </c>
      <c r="Y254" s="12">
        <v>0</v>
      </c>
      <c r="Z254" s="12">
        <v>0</v>
      </c>
      <c r="AA254" s="19">
        <v>1.65761E-4</v>
      </c>
      <c r="AB254" s="12">
        <v>6.2722099999999996E-4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3.2141899999999998E-5</v>
      </c>
      <c r="AJ254" s="12">
        <v>9.2486999999999997E-5</v>
      </c>
    </row>
    <row r="255" spans="1:36" hidden="1" x14ac:dyDescent="0.25">
      <c r="A255" s="4" t="s">
        <v>1178</v>
      </c>
      <c r="B255" s="2" t="s">
        <v>1177</v>
      </c>
      <c r="C255" s="18">
        <f t="shared" si="12"/>
        <v>2.105572222222222E-5</v>
      </c>
      <c r="D255" s="10">
        <f t="shared" si="13"/>
        <v>0</v>
      </c>
      <c r="E255" s="18">
        <f t="shared" si="15"/>
        <v>1.052786111111111E-5</v>
      </c>
      <c r="F255" s="30">
        <f t="shared" si="14"/>
        <v>-50</v>
      </c>
      <c r="G255" s="21" t="s">
        <v>1544</v>
      </c>
      <c r="H255" s="11" t="s">
        <v>1544</v>
      </c>
      <c r="I255" s="19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3.7900299999999999E-4</v>
      </c>
      <c r="Y255" s="12">
        <v>0</v>
      </c>
      <c r="Z255" s="12">
        <v>0</v>
      </c>
      <c r="AA255" s="19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</row>
    <row r="256" spans="1:36" hidden="1" x14ac:dyDescent="0.25">
      <c r="A256" s="4" t="s">
        <v>521</v>
      </c>
      <c r="B256" s="2" t="s">
        <v>520</v>
      </c>
      <c r="C256" s="18">
        <f t="shared" si="12"/>
        <v>0</v>
      </c>
      <c r="D256" s="10">
        <f t="shared" si="13"/>
        <v>1.2796219999999998E-5</v>
      </c>
      <c r="E256" s="18">
        <f t="shared" si="15"/>
        <v>6.3981099999999988E-6</v>
      </c>
      <c r="F256" s="30">
        <f t="shared" si="14"/>
        <v>50</v>
      </c>
      <c r="G256" s="21" t="s">
        <v>1544</v>
      </c>
      <c r="H256" s="11" t="s">
        <v>1544</v>
      </c>
      <c r="I256" s="19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9">
        <v>6.6304199999999994E-5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6.1657999999999998E-5</v>
      </c>
    </row>
    <row r="257" spans="1:36" hidden="1" x14ac:dyDescent="0.25">
      <c r="A257" s="4" t="s">
        <v>1420</v>
      </c>
      <c r="B257" s="2" t="s">
        <v>1419</v>
      </c>
      <c r="C257" s="18">
        <f t="shared" si="12"/>
        <v>1.7992169999999998E-4</v>
      </c>
      <c r="D257" s="10">
        <f t="shared" si="13"/>
        <v>1.8730830000000001E-4</v>
      </c>
      <c r="E257" s="18">
        <f t="shared" si="15"/>
        <v>1.8361499999999998E-4</v>
      </c>
      <c r="F257" s="29">
        <f t="shared" si="14"/>
        <v>5.8045631982961178E-2</v>
      </c>
      <c r="G257" s="21" t="s">
        <v>1544</v>
      </c>
      <c r="H257" s="11" t="s">
        <v>1544</v>
      </c>
      <c r="I257" s="19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2.96226E-5</v>
      </c>
      <c r="P257" s="12">
        <v>0</v>
      </c>
      <c r="Q257" s="12">
        <v>0</v>
      </c>
      <c r="R257" s="12">
        <v>6.7607300000000002E-4</v>
      </c>
      <c r="S257" s="12">
        <v>0</v>
      </c>
      <c r="T257" s="12">
        <v>0</v>
      </c>
      <c r="U257" s="12">
        <v>0</v>
      </c>
      <c r="V257" s="12">
        <v>0</v>
      </c>
      <c r="W257" s="12">
        <v>2.2486429999999998E-3</v>
      </c>
      <c r="X257" s="12">
        <v>2.8425199999999997E-4</v>
      </c>
      <c r="Y257" s="12">
        <v>0</v>
      </c>
      <c r="Z257" s="12">
        <v>0</v>
      </c>
      <c r="AA257" s="19">
        <v>2.6521699999999999E-4</v>
      </c>
      <c r="AB257" s="12">
        <v>6.2722099999999996E-4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6.10697E-4</v>
      </c>
      <c r="AJ257" s="12">
        <v>3.6994799999999999E-4</v>
      </c>
    </row>
    <row r="258" spans="1:36" hidden="1" x14ac:dyDescent="0.25">
      <c r="A258" s="4" t="s">
        <v>429</v>
      </c>
      <c r="B258" s="2" t="s">
        <v>428</v>
      </c>
      <c r="C258" s="18">
        <f t="shared" ref="C258:C321" si="16">AVERAGE(I258:Z258)</f>
        <v>1.7992169999999998E-4</v>
      </c>
      <c r="D258" s="10">
        <f t="shared" ref="D258:D321" si="17">AVERAGE(AA258:AJ258)</f>
        <v>1.3384860000000001E-4</v>
      </c>
      <c r="E258" s="18">
        <f t="shared" si="15"/>
        <v>1.5688515E-4</v>
      </c>
      <c r="F258" s="29">
        <f t="shared" ref="F258:F321" si="18">IF(D258=0,IF(C258=0,0,-50),IF(C258=0,50,(LOG(D258/C258,2))))</f>
        <v>-0.42676714860066511</v>
      </c>
      <c r="G258" s="21" t="s">
        <v>1544</v>
      </c>
      <c r="H258" s="11" t="s">
        <v>1544</v>
      </c>
      <c r="I258" s="19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2.96226E-5</v>
      </c>
      <c r="P258" s="12">
        <v>0</v>
      </c>
      <c r="Q258" s="12">
        <v>0</v>
      </c>
      <c r="R258" s="12">
        <v>6.7607300000000002E-4</v>
      </c>
      <c r="S258" s="12">
        <v>0</v>
      </c>
      <c r="T258" s="12">
        <v>0</v>
      </c>
      <c r="U258" s="12">
        <v>0</v>
      </c>
      <c r="V258" s="12">
        <v>0</v>
      </c>
      <c r="W258" s="12">
        <v>2.2486429999999998E-3</v>
      </c>
      <c r="X258" s="12">
        <v>2.8425199999999997E-4</v>
      </c>
      <c r="Y258" s="12">
        <v>0</v>
      </c>
      <c r="Z258" s="12">
        <v>0</v>
      </c>
      <c r="AA258" s="19">
        <v>2.6521699999999999E-4</v>
      </c>
      <c r="AB258" s="12">
        <v>6.2722099999999996E-4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3.5356100000000001E-4</v>
      </c>
      <c r="AJ258" s="12">
        <v>9.2486999999999997E-5</v>
      </c>
    </row>
    <row r="259" spans="1:36" hidden="1" x14ac:dyDescent="0.25">
      <c r="A259" s="4" t="s">
        <v>1302</v>
      </c>
      <c r="B259" s="2" t="s">
        <v>1301</v>
      </c>
      <c r="C259" s="18">
        <f t="shared" si="16"/>
        <v>1.7992169999999998E-4</v>
      </c>
      <c r="D259" s="10">
        <f t="shared" si="17"/>
        <v>1.3384860000000001E-4</v>
      </c>
      <c r="E259" s="18">
        <f t="shared" ref="E259:E322" si="19">AVERAGE(C259:D259)</f>
        <v>1.5688515E-4</v>
      </c>
      <c r="F259" s="29">
        <f t="shared" si="18"/>
        <v>-0.42676714860066511</v>
      </c>
      <c r="G259" s="21" t="s">
        <v>1544</v>
      </c>
      <c r="H259" s="11" t="s">
        <v>1544</v>
      </c>
      <c r="I259" s="19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2.96226E-5</v>
      </c>
      <c r="P259" s="12">
        <v>0</v>
      </c>
      <c r="Q259" s="12">
        <v>0</v>
      </c>
      <c r="R259" s="12">
        <v>6.7607300000000002E-4</v>
      </c>
      <c r="S259" s="12">
        <v>0</v>
      </c>
      <c r="T259" s="12">
        <v>0</v>
      </c>
      <c r="U259" s="12">
        <v>0</v>
      </c>
      <c r="V259" s="12">
        <v>0</v>
      </c>
      <c r="W259" s="12">
        <v>2.2486429999999998E-3</v>
      </c>
      <c r="X259" s="12">
        <v>2.8425199999999997E-4</v>
      </c>
      <c r="Y259" s="12">
        <v>0</v>
      </c>
      <c r="Z259" s="12">
        <v>0</v>
      </c>
      <c r="AA259" s="19">
        <v>2.6521699999999999E-4</v>
      </c>
      <c r="AB259" s="12">
        <v>6.2722099999999996E-4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3.5356100000000001E-4</v>
      </c>
      <c r="AJ259" s="12">
        <v>9.2486999999999997E-5</v>
      </c>
    </row>
    <row r="260" spans="1:36" hidden="1" x14ac:dyDescent="0.25">
      <c r="A260" s="4" t="s">
        <v>437</v>
      </c>
      <c r="B260" s="2" t="s">
        <v>436</v>
      </c>
      <c r="C260" s="18">
        <f t="shared" si="16"/>
        <v>0</v>
      </c>
      <c r="D260" s="10">
        <f t="shared" si="17"/>
        <v>4.4211000000000001E-5</v>
      </c>
      <c r="E260" s="18">
        <f t="shared" si="19"/>
        <v>2.21055E-5</v>
      </c>
      <c r="F260" s="30">
        <f t="shared" si="18"/>
        <v>50</v>
      </c>
      <c r="G260" s="21" t="s">
        <v>1544</v>
      </c>
      <c r="H260" s="11" t="s">
        <v>1544</v>
      </c>
      <c r="I260" s="19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9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2.5713599999999999E-4</v>
      </c>
      <c r="AJ260" s="12">
        <v>1.8497399999999999E-4</v>
      </c>
    </row>
    <row r="261" spans="1:36" hidden="1" x14ac:dyDescent="0.25">
      <c r="A261" s="4" t="s">
        <v>559</v>
      </c>
      <c r="B261" s="2" t="s">
        <v>558</v>
      </c>
      <c r="C261" s="18">
        <f t="shared" si="16"/>
        <v>0</v>
      </c>
      <c r="D261" s="10">
        <f t="shared" si="17"/>
        <v>9.2487000000000001E-6</v>
      </c>
      <c r="E261" s="18">
        <f t="shared" si="19"/>
        <v>4.62435E-6</v>
      </c>
      <c r="F261" s="30">
        <f t="shared" si="18"/>
        <v>50</v>
      </c>
      <c r="G261" s="21" t="s">
        <v>1544</v>
      </c>
      <c r="H261" s="11" t="s">
        <v>1544</v>
      </c>
      <c r="I261" s="19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9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9.2486999999999997E-5</v>
      </c>
    </row>
    <row r="262" spans="1:36" hidden="1" x14ac:dyDescent="0.25">
      <c r="A262" s="4" t="s">
        <v>1452</v>
      </c>
      <c r="B262" s="2" t="s">
        <v>1451</v>
      </c>
      <c r="C262" s="18">
        <f t="shared" si="16"/>
        <v>0</v>
      </c>
      <c r="D262" s="10">
        <f t="shared" si="17"/>
        <v>2.34896E-5</v>
      </c>
      <c r="E262" s="18">
        <f t="shared" si="19"/>
        <v>1.17448E-5</v>
      </c>
      <c r="F262" s="30">
        <f t="shared" si="18"/>
        <v>50</v>
      </c>
      <c r="G262" s="21" t="s">
        <v>1544</v>
      </c>
      <c r="H262" s="11" t="s">
        <v>1544</v>
      </c>
      <c r="I262" s="19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9">
        <v>1.3260799999999999E-4</v>
      </c>
      <c r="AB262" s="12">
        <v>0</v>
      </c>
      <c r="AC262" s="12">
        <v>0</v>
      </c>
      <c r="AD262" s="12">
        <v>0</v>
      </c>
      <c r="AE262" s="12">
        <v>1.0228799999999999E-4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</row>
    <row r="263" spans="1:36" hidden="1" x14ac:dyDescent="0.25">
      <c r="A263" s="4" t="s">
        <v>411</v>
      </c>
      <c r="B263" s="2" t="s">
        <v>410</v>
      </c>
      <c r="C263" s="18">
        <f t="shared" si="16"/>
        <v>0</v>
      </c>
      <c r="D263" s="10">
        <f t="shared" si="17"/>
        <v>2.34896E-5</v>
      </c>
      <c r="E263" s="18">
        <f t="shared" si="19"/>
        <v>1.17448E-5</v>
      </c>
      <c r="F263" s="30">
        <f t="shared" si="18"/>
        <v>50</v>
      </c>
      <c r="G263" s="21" t="s">
        <v>1544</v>
      </c>
      <c r="H263" s="11" t="s">
        <v>1544</v>
      </c>
      <c r="I263" s="19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9">
        <v>1.3260799999999999E-4</v>
      </c>
      <c r="AB263" s="12">
        <v>0</v>
      </c>
      <c r="AC263" s="12">
        <v>0</v>
      </c>
      <c r="AD263" s="12">
        <v>0</v>
      </c>
      <c r="AE263" s="12">
        <v>1.0228799999999999E-4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</row>
    <row r="264" spans="1:36" hidden="1" x14ac:dyDescent="0.25">
      <c r="A264" s="4" t="s">
        <v>1144</v>
      </c>
      <c r="B264" s="2" t="s">
        <v>1143</v>
      </c>
      <c r="C264" s="18">
        <f t="shared" si="16"/>
        <v>0</v>
      </c>
      <c r="D264" s="10">
        <f t="shared" si="17"/>
        <v>1.0228799999999999E-5</v>
      </c>
      <c r="E264" s="18">
        <f t="shared" si="19"/>
        <v>5.1143999999999997E-6</v>
      </c>
      <c r="F264" s="30">
        <f t="shared" si="18"/>
        <v>50</v>
      </c>
      <c r="G264" s="21" t="s">
        <v>1544</v>
      </c>
      <c r="H264" s="11" t="s">
        <v>1544</v>
      </c>
      <c r="I264" s="19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9">
        <v>0</v>
      </c>
      <c r="AB264" s="12">
        <v>0</v>
      </c>
      <c r="AC264" s="12">
        <v>0</v>
      </c>
      <c r="AD264" s="12">
        <v>0</v>
      </c>
      <c r="AE264" s="12">
        <v>1.0228799999999999E-4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</row>
    <row r="265" spans="1:36" x14ac:dyDescent="0.25">
      <c r="A265" s="4" t="s">
        <v>980</v>
      </c>
      <c r="B265" s="13" t="s">
        <v>979</v>
      </c>
      <c r="C265" s="18">
        <f t="shared" si="16"/>
        <v>0</v>
      </c>
      <c r="D265" s="10">
        <f t="shared" si="17"/>
        <v>1.0228799999999999E-5</v>
      </c>
      <c r="E265" s="18">
        <f t="shared" si="19"/>
        <v>5.1143999999999997E-6</v>
      </c>
      <c r="F265" s="30">
        <f t="shared" si="18"/>
        <v>50</v>
      </c>
      <c r="G265" s="21" t="s">
        <v>1544</v>
      </c>
      <c r="H265" s="11" t="s">
        <v>1544</v>
      </c>
      <c r="I265" s="19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9">
        <v>0</v>
      </c>
      <c r="AB265" s="12">
        <v>0</v>
      </c>
      <c r="AC265" s="12">
        <v>0</v>
      </c>
      <c r="AD265" s="12">
        <v>0</v>
      </c>
      <c r="AE265" s="12">
        <v>1.0228799999999999E-4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</row>
    <row r="266" spans="1:36" hidden="1" x14ac:dyDescent="0.25">
      <c r="A266" s="4" t="s">
        <v>1534</v>
      </c>
      <c r="B266" s="2" t="s">
        <v>1533</v>
      </c>
      <c r="C266" s="18">
        <f t="shared" si="16"/>
        <v>1.0051388888888888E-5</v>
      </c>
      <c r="D266" s="10">
        <f t="shared" si="17"/>
        <v>5.6748599999999994E-5</v>
      </c>
      <c r="E266" s="18">
        <f t="shared" si="19"/>
        <v>3.3399994444444444E-5</v>
      </c>
      <c r="F266" s="29">
        <f t="shared" si="18"/>
        <v>2.4971899361970595</v>
      </c>
      <c r="G266" s="21" t="s">
        <v>1544</v>
      </c>
      <c r="H266" s="11" t="s">
        <v>1544</v>
      </c>
      <c r="I266" s="19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1.8092499999999999E-4</v>
      </c>
      <c r="X266" s="12">
        <v>0</v>
      </c>
      <c r="Y266" s="12">
        <v>0</v>
      </c>
      <c r="Z266" s="12">
        <v>0</v>
      </c>
      <c r="AA266" s="19">
        <v>0</v>
      </c>
      <c r="AB266" s="12">
        <v>5.6748599999999997E-4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</row>
    <row r="267" spans="1:36" hidden="1" x14ac:dyDescent="0.25">
      <c r="A267" s="4" t="s">
        <v>545</v>
      </c>
      <c r="B267" s="2" t="s">
        <v>544</v>
      </c>
      <c r="C267" s="18">
        <f t="shared" si="16"/>
        <v>1.0051388888888888E-5</v>
      </c>
      <c r="D267" s="10">
        <f t="shared" si="17"/>
        <v>5.6748599999999994E-5</v>
      </c>
      <c r="E267" s="18">
        <f t="shared" si="19"/>
        <v>3.3399994444444444E-5</v>
      </c>
      <c r="F267" s="29">
        <f t="shared" si="18"/>
        <v>2.4971899361970595</v>
      </c>
      <c r="G267" s="21" t="s">
        <v>1544</v>
      </c>
      <c r="H267" s="11" t="s">
        <v>1544</v>
      </c>
      <c r="I267" s="19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1.8092499999999999E-4</v>
      </c>
      <c r="X267" s="12">
        <v>0</v>
      </c>
      <c r="Y267" s="12">
        <v>0</v>
      </c>
      <c r="Z267" s="12">
        <v>0</v>
      </c>
      <c r="AA267" s="19">
        <v>0</v>
      </c>
      <c r="AB267" s="12">
        <v>5.6748599999999997E-4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</row>
    <row r="268" spans="1:36" hidden="1" x14ac:dyDescent="0.25">
      <c r="A268" s="4" t="s">
        <v>1398</v>
      </c>
      <c r="B268" s="2" t="s">
        <v>1397</v>
      </c>
      <c r="C268" s="18">
        <f t="shared" si="16"/>
        <v>1.0051388888888888E-5</v>
      </c>
      <c r="D268" s="10">
        <f t="shared" si="17"/>
        <v>5.6748599999999994E-5</v>
      </c>
      <c r="E268" s="18">
        <f t="shared" si="19"/>
        <v>3.3399994444444444E-5</v>
      </c>
      <c r="F268" s="29">
        <f t="shared" si="18"/>
        <v>2.4971899361970595</v>
      </c>
      <c r="G268" s="21" t="s">
        <v>1544</v>
      </c>
      <c r="H268" s="11" t="s">
        <v>1544</v>
      </c>
      <c r="I268" s="19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1.8092499999999999E-4</v>
      </c>
      <c r="X268" s="12">
        <v>0</v>
      </c>
      <c r="Y268" s="12">
        <v>0</v>
      </c>
      <c r="Z268" s="12">
        <v>0</v>
      </c>
      <c r="AA268" s="19">
        <v>0</v>
      </c>
      <c r="AB268" s="12">
        <v>5.6748599999999997E-4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</row>
    <row r="269" spans="1:36" hidden="1" x14ac:dyDescent="0.25">
      <c r="A269" s="4" t="s">
        <v>319</v>
      </c>
      <c r="B269" s="2" t="s">
        <v>318</v>
      </c>
      <c r="C269" s="18">
        <f t="shared" si="16"/>
        <v>6.1326187222222233E-4</v>
      </c>
      <c r="D269" s="10">
        <f t="shared" si="17"/>
        <v>4.9433232999999998E-4</v>
      </c>
      <c r="E269" s="18">
        <f t="shared" si="19"/>
        <v>5.5379710111111121E-4</v>
      </c>
      <c r="F269" s="29">
        <f t="shared" si="18"/>
        <v>-0.31102199462645647</v>
      </c>
      <c r="G269" s="21" t="s">
        <v>1544</v>
      </c>
      <c r="H269" s="11" t="s">
        <v>1544</v>
      </c>
      <c r="I269" s="19">
        <v>3.46057E-5</v>
      </c>
      <c r="J269" s="12">
        <v>4.7799700000000002E-4</v>
      </c>
      <c r="K269" s="12">
        <v>1.06655E-4</v>
      </c>
      <c r="L269" s="12">
        <v>2.0946559999999999E-3</v>
      </c>
      <c r="M269" s="12">
        <v>1.18931E-4</v>
      </c>
      <c r="N269" s="12">
        <v>0</v>
      </c>
      <c r="O269" s="12">
        <v>5.0358399999999995E-4</v>
      </c>
      <c r="P269" s="12">
        <v>9.4180100000000003E-4</v>
      </c>
      <c r="Q269" s="12">
        <v>1.5143099999999999E-4</v>
      </c>
      <c r="R269" s="12">
        <v>2.998236E-3</v>
      </c>
      <c r="S269" s="12">
        <v>4.2052099999999998E-4</v>
      </c>
      <c r="T269" s="12">
        <v>0</v>
      </c>
      <c r="U269" s="12">
        <v>0</v>
      </c>
      <c r="V269" s="12">
        <v>0</v>
      </c>
      <c r="W269" s="12">
        <v>1.705867E-3</v>
      </c>
      <c r="X269" s="12">
        <v>1.484429E-3</v>
      </c>
      <c r="Y269" s="12">
        <v>0</v>
      </c>
      <c r="Z269" s="12">
        <v>0</v>
      </c>
      <c r="AA269" s="19">
        <v>1.6576049999999999E-3</v>
      </c>
      <c r="AB269" s="12">
        <v>2.8374300000000002E-3</v>
      </c>
      <c r="AC269" s="12">
        <v>0</v>
      </c>
      <c r="AD269" s="12">
        <v>0</v>
      </c>
      <c r="AE269" s="12">
        <v>3.40959E-5</v>
      </c>
      <c r="AF269" s="12">
        <v>2.8852499999999999E-5</v>
      </c>
      <c r="AG269" s="12">
        <v>1.3608199999999999E-4</v>
      </c>
      <c r="AH269" s="12">
        <v>0</v>
      </c>
      <c r="AI269" s="12">
        <v>6.4283900000000003E-5</v>
      </c>
      <c r="AJ269" s="12">
        <v>1.8497399999999999E-4</v>
      </c>
    </row>
    <row r="270" spans="1:36" hidden="1" x14ac:dyDescent="0.25">
      <c r="A270" s="4" t="s">
        <v>1436</v>
      </c>
      <c r="B270" s="2" t="s">
        <v>1435</v>
      </c>
      <c r="C270" s="18">
        <f t="shared" si="16"/>
        <v>5.1115175000000009E-4</v>
      </c>
      <c r="D270" s="10">
        <f t="shared" si="17"/>
        <v>3.9682573999999993E-4</v>
      </c>
      <c r="E270" s="18">
        <f t="shared" si="19"/>
        <v>4.5398874500000001E-4</v>
      </c>
      <c r="F270" s="29">
        <f t="shared" si="18"/>
        <v>-0.3652460511875153</v>
      </c>
      <c r="G270" s="21" t="s">
        <v>1544</v>
      </c>
      <c r="H270" s="11" t="s">
        <v>1544</v>
      </c>
      <c r="I270" s="19">
        <v>3.46057E-5</v>
      </c>
      <c r="J270" s="12">
        <v>4.7799700000000002E-4</v>
      </c>
      <c r="K270" s="12">
        <v>2.66638E-5</v>
      </c>
      <c r="L270" s="12">
        <v>2.0946559999999999E-3</v>
      </c>
      <c r="M270" s="12">
        <v>1.18931E-4</v>
      </c>
      <c r="N270" s="12">
        <v>0</v>
      </c>
      <c r="O270" s="12">
        <v>5.0358399999999995E-4</v>
      </c>
      <c r="P270" s="12">
        <v>3.1393399999999998E-4</v>
      </c>
      <c r="Q270" s="12">
        <v>1.5143099999999999E-4</v>
      </c>
      <c r="R270" s="12">
        <v>2.0576129999999998E-3</v>
      </c>
      <c r="S270" s="12">
        <v>4.2052099999999998E-4</v>
      </c>
      <c r="T270" s="12">
        <v>0</v>
      </c>
      <c r="U270" s="12">
        <v>0</v>
      </c>
      <c r="V270" s="12">
        <v>0</v>
      </c>
      <c r="W270" s="12">
        <v>1.705867E-3</v>
      </c>
      <c r="X270" s="12">
        <v>1.2949280000000001E-3</v>
      </c>
      <c r="Y270" s="12">
        <v>0</v>
      </c>
      <c r="Z270" s="12">
        <v>0</v>
      </c>
      <c r="AA270" s="19">
        <v>1.226628E-3</v>
      </c>
      <c r="AB270" s="12">
        <v>2.4192829999999999E-3</v>
      </c>
      <c r="AC270" s="12">
        <v>0</v>
      </c>
      <c r="AD270" s="12">
        <v>0</v>
      </c>
      <c r="AE270" s="12">
        <v>3.40959E-5</v>
      </c>
      <c r="AF270" s="12">
        <v>2.8852499999999999E-5</v>
      </c>
      <c r="AG270" s="12">
        <v>1.3608199999999999E-4</v>
      </c>
      <c r="AH270" s="12">
        <v>0</v>
      </c>
      <c r="AI270" s="12">
        <v>0</v>
      </c>
      <c r="AJ270" s="12">
        <v>1.23316E-4</v>
      </c>
    </row>
    <row r="271" spans="1:36" hidden="1" x14ac:dyDescent="0.25">
      <c r="A271" s="4" t="s">
        <v>493</v>
      </c>
      <c r="B271" s="2" t="s">
        <v>492</v>
      </c>
      <c r="C271" s="18">
        <f t="shared" si="16"/>
        <v>1.5264928888888889E-4</v>
      </c>
      <c r="D271" s="10">
        <f t="shared" si="17"/>
        <v>7.9392489999999995E-5</v>
      </c>
      <c r="E271" s="18">
        <f t="shared" si="19"/>
        <v>1.1602088944444444E-4</v>
      </c>
      <c r="F271" s="29">
        <f t="shared" si="18"/>
        <v>-0.94314641921140974</v>
      </c>
      <c r="G271" s="21" t="s">
        <v>1544</v>
      </c>
      <c r="H271" s="11" t="s">
        <v>1544</v>
      </c>
      <c r="I271" s="19">
        <v>0</v>
      </c>
      <c r="J271" s="12">
        <v>0</v>
      </c>
      <c r="K271" s="12">
        <v>0</v>
      </c>
      <c r="L271" s="12">
        <v>2.83062E-5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1.550788E-3</v>
      </c>
      <c r="X271" s="12">
        <v>1.1685930000000001E-3</v>
      </c>
      <c r="Y271" s="12">
        <v>0</v>
      </c>
      <c r="Z271" s="12">
        <v>0</v>
      </c>
      <c r="AA271" s="19">
        <v>1.3260799999999999E-4</v>
      </c>
      <c r="AB271" s="12">
        <v>6.2722099999999996E-4</v>
      </c>
      <c r="AC271" s="12">
        <v>0</v>
      </c>
      <c r="AD271" s="12">
        <v>0</v>
      </c>
      <c r="AE271" s="12">
        <v>3.40959E-5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</row>
    <row r="272" spans="1:36" hidden="1" x14ac:dyDescent="0.25">
      <c r="A272" s="4" t="s">
        <v>519</v>
      </c>
      <c r="B272" s="2" t="s">
        <v>518</v>
      </c>
      <c r="C272" s="18">
        <f t="shared" si="16"/>
        <v>1.5553629444444445E-4</v>
      </c>
      <c r="D272" s="10">
        <f t="shared" si="17"/>
        <v>3.406665E-5</v>
      </c>
      <c r="E272" s="18">
        <f t="shared" si="19"/>
        <v>9.4801472222222225E-5</v>
      </c>
      <c r="F272" s="29">
        <f t="shared" si="18"/>
        <v>-2.190819283259192</v>
      </c>
      <c r="G272" s="21" t="s">
        <v>1544</v>
      </c>
      <c r="H272" s="11" t="s">
        <v>1544</v>
      </c>
      <c r="I272" s="19">
        <v>0</v>
      </c>
      <c r="J272" s="12">
        <v>0</v>
      </c>
      <c r="K272" s="12">
        <v>2.66638E-5</v>
      </c>
      <c r="L272" s="12">
        <v>2.0663499999999998E-3</v>
      </c>
      <c r="M272" s="12">
        <v>1.18931E-4</v>
      </c>
      <c r="N272" s="12">
        <v>0</v>
      </c>
      <c r="O272" s="12">
        <v>2.9622600000000002E-4</v>
      </c>
      <c r="P272" s="12">
        <v>2.6563599999999998E-4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2.5846500000000001E-5</v>
      </c>
      <c r="X272" s="12">
        <v>0</v>
      </c>
      <c r="Y272" s="12">
        <v>0</v>
      </c>
      <c r="Z272" s="12">
        <v>0</v>
      </c>
      <c r="AA272" s="19">
        <v>1.3260799999999999E-4</v>
      </c>
      <c r="AB272" s="12">
        <v>1.7920600000000001E-4</v>
      </c>
      <c r="AC272" s="12">
        <v>0</v>
      </c>
      <c r="AD272" s="12">
        <v>0</v>
      </c>
      <c r="AE272" s="12">
        <v>0</v>
      </c>
      <c r="AF272" s="12">
        <v>2.8852499999999999E-5</v>
      </c>
      <c r="AG272" s="12">
        <v>0</v>
      </c>
      <c r="AH272" s="12">
        <v>0</v>
      </c>
      <c r="AI272" s="12">
        <v>0</v>
      </c>
      <c r="AJ272" s="12">
        <v>0</v>
      </c>
    </row>
    <row r="273" spans="1:36" hidden="1" x14ac:dyDescent="0.25">
      <c r="A273" s="4" t="s">
        <v>1292</v>
      </c>
      <c r="B273" s="2" t="s">
        <v>1291</v>
      </c>
      <c r="C273" s="18">
        <f t="shared" si="16"/>
        <v>0</v>
      </c>
      <c r="D273" s="10">
        <f t="shared" si="17"/>
        <v>1.591917E-5</v>
      </c>
      <c r="E273" s="18">
        <f t="shared" si="19"/>
        <v>7.9595849999999998E-6</v>
      </c>
      <c r="F273" s="30">
        <f t="shared" si="18"/>
        <v>50</v>
      </c>
      <c r="G273" s="21" t="s">
        <v>1544</v>
      </c>
      <c r="H273" s="11" t="s">
        <v>1544</v>
      </c>
      <c r="I273" s="19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9">
        <v>9.9456299999999998E-5</v>
      </c>
      <c r="AB273" s="12">
        <v>5.9735399999999997E-5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</row>
    <row r="274" spans="1:36" hidden="1" x14ac:dyDescent="0.25">
      <c r="A274" s="4" t="s">
        <v>525</v>
      </c>
      <c r="B274" s="2" t="s">
        <v>524</v>
      </c>
      <c r="C274" s="18">
        <f t="shared" si="16"/>
        <v>5.2639333333333331E-6</v>
      </c>
      <c r="D274" s="10">
        <f t="shared" si="17"/>
        <v>0</v>
      </c>
      <c r="E274" s="18">
        <f t="shared" si="19"/>
        <v>2.6319666666666666E-6</v>
      </c>
      <c r="F274" s="30">
        <f t="shared" si="18"/>
        <v>-50</v>
      </c>
      <c r="G274" s="21" t="s">
        <v>1544</v>
      </c>
      <c r="H274" s="11" t="s">
        <v>1544</v>
      </c>
      <c r="I274" s="19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9.4750800000000001E-5</v>
      </c>
      <c r="Y274" s="12">
        <v>0</v>
      </c>
      <c r="Z274" s="12">
        <v>0</v>
      </c>
      <c r="AA274" s="19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</row>
    <row r="275" spans="1:36" hidden="1" x14ac:dyDescent="0.25">
      <c r="A275" s="4" t="s">
        <v>465</v>
      </c>
      <c r="B275" s="2" t="s">
        <v>464</v>
      </c>
      <c r="C275" s="18">
        <f t="shared" si="16"/>
        <v>0</v>
      </c>
      <c r="D275" s="10">
        <f t="shared" si="17"/>
        <v>5.9735399999999999E-6</v>
      </c>
      <c r="E275" s="18">
        <f t="shared" si="19"/>
        <v>2.98677E-6</v>
      </c>
      <c r="F275" s="30">
        <f t="shared" si="18"/>
        <v>50</v>
      </c>
      <c r="G275" s="21" t="s">
        <v>1544</v>
      </c>
      <c r="H275" s="11" t="s">
        <v>1544</v>
      </c>
      <c r="I275" s="19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9">
        <v>0</v>
      </c>
      <c r="AB275" s="12">
        <v>5.9735399999999997E-5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</row>
    <row r="276" spans="1:36" hidden="1" x14ac:dyDescent="0.25">
      <c r="A276" s="4" t="s">
        <v>1438</v>
      </c>
      <c r="B276" s="2" t="s">
        <v>1437</v>
      </c>
      <c r="C276" s="18">
        <f t="shared" si="16"/>
        <v>1.0211025E-4</v>
      </c>
      <c r="D276" s="10">
        <f t="shared" si="17"/>
        <v>9.7506690000000005E-5</v>
      </c>
      <c r="E276" s="18">
        <f t="shared" si="19"/>
        <v>9.9808469999999996E-5</v>
      </c>
      <c r="F276" s="29">
        <f t="shared" si="18"/>
        <v>-6.6554582004818702E-2</v>
      </c>
      <c r="G276" s="21" t="s">
        <v>1544</v>
      </c>
      <c r="H276" s="11" t="s">
        <v>1544</v>
      </c>
      <c r="I276" s="19">
        <v>0</v>
      </c>
      <c r="J276" s="12">
        <v>0</v>
      </c>
      <c r="K276" s="12">
        <v>7.9991499999999995E-5</v>
      </c>
      <c r="L276" s="12">
        <v>0</v>
      </c>
      <c r="M276" s="12">
        <v>0</v>
      </c>
      <c r="N276" s="12">
        <v>0</v>
      </c>
      <c r="O276" s="12">
        <v>0</v>
      </c>
      <c r="P276" s="12">
        <v>6.2786799999999996E-4</v>
      </c>
      <c r="Q276" s="12">
        <v>0</v>
      </c>
      <c r="R276" s="12">
        <v>9.4062300000000002E-4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1.89502E-4</v>
      </c>
      <c r="Y276" s="12">
        <v>0</v>
      </c>
      <c r="Z276" s="12">
        <v>0</v>
      </c>
      <c r="AA276" s="19">
        <v>4.3097699999999998E-4</v>
      </c>
      <c r="AB276" s="12">
        <v>4.1814800000000002E-4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6.4283900000000003E-5</v>
      </c>
      <c r="AJ276" s="12">
        <v>6.1657999999999998E-5</v>
      </c>
    </row>
    <row r="277" spans="1:36" hidden="1" x14ac:dyDescent="0.25">
      <c r="A277" s="4" t="s">
        <v>341</v>
      </c>
      <c r="B277" s="2" t="s">
        <v>340</v>
      </c>
      <c r="C277" s="18">
        <f t="shared" si="16"/>
        <v>2.6010930555555559E-4</v>
      </c>
      <c r="D277" s="10">
        <f t="shared" si="17"/>
        <v>1.3986980000000001E-4</v>
      </c>
      <c r="E277" s="18">
        <f t="shared" si="19"/>
        <v>1.9998955277777779E-4</v>
      </c>
      <c r="F277" s="29">
        <f t="shared" si="18"/>
        <v>-0.89503351692266919</v>
      </c>
      <c r="G277" s="21" t="s">
        <v>1544</v>
      </c>
      <c r="H277" s="11" t="s">
        <v>1544</v>
      </c>
      <c r="I277" s="19">
        <v>0</v>
      </c>
      <c r="J277" s="12">
        <v>0</v>
      </c>
      <c r="K277" s="12">
        <v>3.9995699999999999E-4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1.160971E-3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2.5846500000000001E-5</v>
      </c>
      <c r="X277" s="12">
        <v>3.095193E-3</v>
      </c>
      <c r="Y277" s="12">
        <v>0</v>
      </c>
      <c r="Z277" s="12">
        <v>0</v>
      </c>
      <c r="AA277" s="19">
        <v>3.3152099999999997E-5</v>
      </c>
      <c r="AB277" s="12">
        <v>7.1682400000000002E-4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3.2141899999999998E-5</v>
      </c>
      <c r="AJ277" s="12">
        <v>6.1658000000000004E-4</v>
      </c>
    </row>
    <row r="278" spans="1:36" hidden="1" x14ac:dyDescent="0.25">
      <c r="A278" s="4" t="s">
        <v>1486</v>
      </c>
      <c r="B278" s="2" t="s">
        <v>1485</v>
      </c>
      <c r="C278" s="18">
        <f t="shared" si="16"/>
        <v>1.121711111111111E-5</v>
      </c>
      <c r="D278" s="10">
        <f t="shared" si="17"/>
        <v>4.7788300000000005E-5</v>
      </c>
      <c r="E278" s="18">
        <f t="shared" si="19"/>
        <v>2.9502705555555559E-5</v>
      </c>
      <c r="F278" s="29">
        <f t="shared" si="18"/>
        <v>2.0909562789787528</v>
      </c>
      <c r="G278" s="21" t="s">
        <v>1544</v>
      </c>
      <c r="H278" s="11" t="s">
        <v>1544</v>
      </c>
      <c r="I278" s="19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2.0190799999999999E-4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9">
        <v>0</v>
      </c>
      <c r="AB278" s="12">
        <v>4.7788300000000002E-4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</row>
    <row r="279" spans="1:36" hidden="1" x14ac:dyDescent="0.25">
      <c r="A279" s="4" t="s">
        <v>1480</v>
      </c>
      <c r="B279" s="2" t="s">
        <v>1479</v>
      </c>
      <c r="C279" s="18">
        <f t="shared" si="16"/>
        <v>2.1906325E-4</v>
      </c>
      <c r="D279" s="10">
        <f t="shared" si="17"/>
        <v>2.7209309999999998E-5</v>
      </c>
      <c r="E279" s="18">
        <f t="shared" si="19"/>
        <v>1.2313628E-4</v>
      </c>
      <c r="F279" s="29">
        <f t="shared" si="18"/>
        <v>-3.0091752015337492</v>
      </c>
      <c r="G279" s="21" t="s">
        <v>1544</v>
      </c>
      <c r="H279" s="11" t="s">
        <v>1544</v>
      </c>
      <c r="I279" s="19">
        <v>0</v>
      </c>
      <c r="J279" s="12">
        <v>0</v>
      </c>
      <c r="K279" s="12">
        <v>3.9995699999999999E-4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9.5906300000000002E-4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2.5846500000000001E-5</v>
      </c>
      <c r="X279" s="12">
        <v>2.5582719999999999E-3</v>
      </c>
      <c r="Y279" s="12">
        <v>0</v>
      </c>
      <c r="Z279" s="12">
        <v>0</v>
      </c>
      <c r="AA279" s="19">
        <v>3.3152099999999997E-5</v>
      </c>
      <c r="AB279" s="12">
        <v>2.38941E-4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</row>
    <row r="280" spans="1:36" hidden="1" x14ac:dyDescent="0.25">
      <c r="A280" s="4" t="s">
        <v>467</v>
      </c>
      <c r="B280" s="2" t="s">
        <v>466</v>
      </c>
      <c r="C280" s="18">
        <f t="shared" si="16"/>
        <v>2.5024111111111112E-5</v>
      </c>
      <c r="D280" s="10">
        <f t="shared" si="17"/>
        <v>6.3019799999999986E-6</v>
      </c>
      <c r="E280" s="18">
        <f t="shared" si="19"/>
        <v>1.5663045555555556E-5</v>
      </c>
      <c r="F280" s="29">
        <f t="shared" si="18"/>
        <v>-1.9894417426419764</v>
      </c>
      <c r="G280" s="21" t="s">
        <v>1544</v>
      </c>
      <c r="H280" s="11" t="s">
        <v>1544</v>
      </c>
      <c r="I280" s="19">
        <v>0</v>
      </c>
      <c r="J280" s="12">
        <v>0</v>
      </c>
      <c r="K280" s="12">
        <v>3.9995699999999999E-4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5.0476999999999998E-5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9">
        <v>3.3152099999999997E-5</v>
      </c>
      <c r="AB280" s="12">
        <v>2.9867699999999999E-5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</row>
    <row r="281" spans="1:36" hidden="1" x14ac:dyDescent="0.25">
      <c r="A281" s="4" t="s">
        <v>1274</v>
      </c>
      <c r="B281" s="2" t="s">
        <v>1273</v>
      </c>
      <c r="C281" s="18">
        <f t="shared" si="16"/>
        <v>2.2219833333333334E-5</v>
      </c>
      <c r="D281" s="10">
        <f t="shared" si="17"/>
        <v>0</v>
      </c>
      <c r="E281" s="18">
        <f t="shared" si="19"/>
        <v>1.1109916666666667E-5</v>
      </c>
      <c r="F281" s="30">
        <f t="shared" si="18"/>
        <v>-50</v>
      </c>
      <c r="G281" s="21" t="s">
        <v>1544</v>
      </c>
      <c r="H281" s="11" t="s">
        <v>1544</v>
      </c>
      <c r="I281" s="19">
        <v>0</v>
      </c>
      <c r="J281" s="12">
        <v>0</v>
      </c>
      <c r="K281" s="12">
        <v>3.9995699999999999E-4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9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</row>
    <row r="282" spans="1:36" x14ac:dyDescent="0.25">
      <c r="A282" s="4" t="s">
        <v>868</v>
      </c>
      <c r="B282" s="13" t="s">
        <v>867</v>
      </c>
      <c r="C282" s="18">
        <f t="shared" si="16"/>
        <v>2.2219833333333334E-5</v>
      </c>
      <c r="D282" s="10">
        <f t="shared" si="17"/>
        <v>0</v>
      </c>
      <c r="E282" s="18">
        <f t="shared" si="19"/>
        <v>1.1109916666666667E-5</v>
      </c>
      <c r="F282" s="30">
        <f t="shared" si="18"/>
        <v>-50</v>
      </c>
      <c r="G282" s="21">
        <v>0.46300000000000002</v>
      </c>
      <c r="H282" s="11">
        <v>0.371</v>
      </c>
      <c r="I282" s="19">
        <v>0</v>
      </c>
      <c r="J282" s="12">
        <v>0</v>
      </c>
      <c r="K282" s="12">
        <v>3.9995699999999999E-4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9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</row>
    <row r="283" spans="1:36" hidden="1" x14ac:dyDescent="0.25">
      <c r="A283" s="4" t="s">
        <v>1304</v>
      </c>
      <c r="B283" s="2" t="s">
        <v>1303</v>
      </c>
      <c r="C283" s="18">
        <f t="shared" si="16"/>
        <v>2.8042777777777776E-6</v>
      </c>
      <c r="D283" s="10">
        <f t="shared" si="17"/>
        <v>6.3019799999999986E-6</v>
      </c>
      <c r="E283" s="18">
        <f t="shared" si="19"/>
        <v>4.5531288888888876E-6</v>
      </c>
      <c r="F283" s="29">
        <f t="shared" si="18"/>
        <v>1.1681759132115019</v>
      </c>
      <c r="G283" s="21" t="s">
        <v>1544</v>
      </c>
      <c r="H283" s="11" t="s">
        <v>1544</v>
      </c>
      <c r="I283" s="19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5.0476999999999998E-5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9">
        <v>3.3152099999999997E-5</v>
      </c>
      <c r="AB283" s="12">
        <v>2.9867699999999999E-5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</row>
    <row r="284" spans="1:36" hidden="1" x14ac:dyDescent="0.25">
      <c r="A284" s="4" t="s">
        <v>451</v>
      </c>
      <c r="B284" s="2" t="s">
        <v>450</v>
      </c>
      <c r="C284" s="18">
        <f t="shared" si="16"/>
        <v>1.4356213888888888E-4</v>
      </c>
      <c r="D284" s="10">
        <f t="shared" si="17"/>
        <v>5.9735399999999999E-6</v>
      </c>
      <c r="E284" s="18">
        <f t="shared" si="19"/>
        <v>7.4767839444444441E-5</v>
      </c>
      <c r="F284" s="29">
        <f t="shared" si="18"/>
        <v>-4.5869453671081262</v>
      </c>
      <c r="G284" s="21" t="s">
        <v>1544</v>
      </c>
      <c r="H284" s="11" t="s">
        <v>1544</v>
      </c>
      <c r="I284" s="19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2.5846500000000001E-5</v>
      </c>
      <c r="X284" s="12">
        <v>2.5582719999999999E-3</v>
      </c>
      <c r="Y284" s="12">
        <v>0</v>
      </c>
      <c r="Z284" s="12">
        <v>0</v>
      </c>
      <c r="AA284" s="19">
        <v>0</v>
      </c>
      <c r="AB284" s="12">
        <v>5.9735399999999997E-5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</row>
    <row r="285" spans="1:36" hidden="1" x14ac:dyDescent="0.25">
      <c r="A285" s="4" t="s">
        <v>1482</v>
      </c>
      <c r="B285" s="2" t="s">
        <v>1481</v>
      </c>
      <c r="C285" s="18">
        <f t="shared" si="16"/>
        <v>0</v>
      </c>
      <c r="D285" s="10">
        <f t="shared" si="17"/>
        <v>6.4872189999999998E-5</v>
      </c>
      <c r="E285" s="18">
        <f t="shared" si="19"/>
        <v>3.2436094999999999E-5</v>
      </c>
      <c r="F285" s="30">
        <f t="shared" si="18"/>
        <v>50</v>
      </c>
      <c r="G285" s="21" t="s">
        <v>1544</v>
      </c>
      <c r="H285" s="11" t="s">
        <v>1544</v>
      </c>
      <c r="I285" s="19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9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3.2141899999999998E-5</v>
      </c>
      <c r="AJ285" s="12">
        <v>6.1658000000000004E-4</v>
      </c>
    </row>
    <row r="286" spans="1:36" hidden="1" x14ac:dyDescent="0.25">
      <c r="A286" s="4" t="s">
        <v>1484</v>
      </c>
      <c r="B286" s="2" t="s">
        <v>1483</v>
      </c>
      <c r="C286" s="18">
        <f t="shared" si="16"/>
        <v>2.9828944444444444E-5</v>
      </c>
      <c r="D286" s="10">
        <f t="shared" si="17"/>
        <v>0</v>
      </c>
      <c r="E286" s="18">
        <f t="shared" si="19"/>
        <v>1.4914472222222222E-5</v>
      </c>
      <c r="F286" s="30">
        <f t="shared" si="18"/>
        <v>-50</v>
      </c>
      <c r="G286" s="21" t="s">
        <v>1544</v>
      </c>
      <c r="H286" s="11" t="s">
        <v>1544</v>
      </c>
      <c r="I286" s="19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5.3692099999999999E-4</v>
      </c>
      <c r="Y286" s="12">
        <v>0</v>
      </c>
      <c r="Z286" s="12">
        <v>0</v>
      </c>
      <c r="AA286" s="19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</row>
    <row r="287" spans="1:36" hidden="1" x14ac:dyDescent="0.25">
      <c r="A287" s="4" t="s">
        <v>327</v>
      </c>
      <c r="B287" s="2" t="s">
        <v>326</v>
      </c>
      <c r="C287" s="18">
        <f t="shared" si="16"/>
        <v>9.5660838888888872E-5</v>
      </c>
      <c r="D287" s="10">
        <f t="shared" si="17"/>
        <v>0</v>
      </c>
      <c r="E287" s="18">
        <f t="shared" si="19"/>
        <v>4.7830419444444436E-5</v>
      </c>
      <c r="F287" s="30">
        <f t="shared" si="18"/>
        <v>-50</v>
      </c>
      <c r="G287" s="21" t="s">
        <v>1544</v>
      </c>
      <c r="H287" s="11" t="s">
        <v>1544</v>
      </c>
      <c r="I287" s="19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2.3698100000000001E-4</v>
      </c>
      <c r="P287" s="12">
        <v>4.8297500000000003E-5</v>
      </c>
      <c r="Q287" s="12">
        <v>9.0858599999999996E-4</v>
      </c>
      <c r="R287" s="12">
        <v>4.9970600000000004E-4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2.83246E-5</v>
      </c>
      <c r="Z287" s="12">
        <v>0</v>
      </c>
      <c r="AA287" s="19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</row>
    <row r="288" spans="1:36" hidden="1" x14ac:dyDescent="0.25">
      <c r="A288" s="4" t="s">
        <v>325</v>
      </c>
      <c r="B288" s="2" t="s">
        <v>324</v>
      </c>
      <c r="C288" s="18">
        <f t="shared" si="16"/>
        <v>2.8915144444444446E-5</v>
      </c>
      <c r="D288" s="10">
        <f t="shared" si="17"/>
        <v>3.591581E-5</v>
      </c>
      <c r="E288" s="18">
        <f t="shared" si="19"/>
        <v>3.2415477222222223E-5</v>
      </c>
      <c r="F288" s="29">
        <f t="shared" si="18"/>
        <v>0.31279374355309825</v>
      </c>
      <c r="G288" s="21" t="s">
        <v>1544</v>
      </c>
      <c r="H288" s="11" t="s">
        <v>1544</v>
      </c>
      <c r="I288" s="19">
        <v>0</v>
      </c>
      <c r="J288" s="12">
        <v>2.6887299999999999E-4</v>
      </c>
      <c r="K288" s="12">
        <v>5.3327600000000001E-5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1.9827199999999999E-4</v>
      </c>
      <c r="Z288" s="12">
        <v>0</v>
      </c>
      <c r="AA288" s="19">
        <v>0</v>
      </c>
      <c r="AB288" s="12">
        <v>8.9603099999999996E-5</v>
      </c>
      <c r="AC288" s="12">
        <v>0</v>
      </c>
      <c r="AD288" s="12">
        <v>0</v>
      </c>
      <c r="AE288" s="12">
        <v>0</v>
      </c>
      <c r="AF288" s="12">
        <v>1.1540999999999999E-4</v>
      </c>
      <c r="AG288" s="12">
        <v>0</v>
      </c>
      <c r="AH288" s="12">
        <v>0</v>
      </c>
      <c r="AI288" s="12">
        <v>0</v>
      </c>
      <c r="AJ288" s="12">
        <v>1.5414500000000001E-4</v>
      </c>
    </row>
    <row r="289" spans="1:36" hidden="1" x14ac:dyDescent="0.25">
      <c r="A289" s="4" t="s">
        <v>1448</v>
      </c>
      <c r="B289" s="2" t="s">
        <v>1447</v>
      </c>
      <c r="C289" s="18">
        <f t="shared" si="16"/>
        <v>2.5952499999999999E-5</v>
      </c>
      <c r="D289" s="10">
        <f t="shared" si="17"/>
        <v>2.050131E-5</v>
      </c>
      <c r="E289" s="18">
        <f t="shared" si="19"/>
        <v>2.3226905E-5</v>
      </c>
      <c r="F289" s="29">
        <f t="shared" si="18"/>
        <v>-0.34015742133305776</v>
      </c>
      <c r="G289" s="21" t="s">
        <v>1544</v>
      </c>
      <c r="H289" s="11" t="s">
        <v>1544</v>
      </c>
      <c r="I289" s="19">
        <v>0</v>
      </c>
      <c r="J289" s="12">
        <v>2.6887299999999999E-4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1.9827199999999999E-4</v>
      </c>
      <c r="Z289" s="12">
        <v>0</v>
      </c>
      <c r="AA289" s="19">
        <v>0</v>
      </c>
      <c r="AB289" s="12">
        <v>8.9603099999999996E-5</v>
      </c>
      <c r="AC289" s="12">
        <v>0</v>
      </c>
      <c r="AD289" s="12">
        <v>0</v>
      </c>
      <c r="AE289" s="12">
        <v>0</v>
      </c>
      <c r="AF289" s="12">
        <v>1.1540999999999999E-4</v>
      </c>
      <c r="AG289" s="12">
        <v>0</v>
      </c>
      <c r="AH289" s="12">
        <v>0</v>
      </c>
      <c r="AI289" s="12">
        <v>0</v>
      </c>
      <c r="AJ289" s="12">
        <v>0</v>
      </c>
    </row>
    <row r="290" spans="1:36" hidden="1" x14ac:dyDescent="0.25">
      <c r="A290" s="4" t="s">
        <v>401</v>
      </c>
      <c r="B290" s="2" t="s">
        <v>400</v>
      </c>
      <c r="C290" s="18">
        <f t="shared" si="16"/>
        <v>2.5952499999999999E-5</v>
      </c>
      <c r="D290" s="10">
        <f t="shared" si="17"/>
        <v>2.050131E-5</v>
      </c>
      <c r="E290" s="18">
        <f t="shared" si="19"/>
        <v>2.3226905E-5</v>
      </c>
      <c r="F290" s="29">
        <f t="shared" si="18"/>
        <v>-0.34015742133305776</v>
      </c>
      <c r="G290" s="21" t="s">
        <v>1544</v>
      </c>
      <c r="H290" s="11" t="s">
        <v>1544</v>
      </c>
      <c r="I290" s="19">
        <v>0</v>
      </c>
      <c r="J290" s="12">
        <v>2.6887299999999999E-4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1.9827199999999999E-4</v>
      </c>
      <c r="Z290" s="12">
        <v>0</v>
      </c>
      <c r="AA290" s="19">
        <v>0</v>
      </c>
      <c r="AB290" s="12">
        <v>8.9603099999999996E-5</v>
      </c>
      <c r="AC290" s="12">
        <v>0</v>
      </c>
      <c r="AD290" s="12">
        <v>0</v>
      </c>
      <c r="AE290" s="12">
        <v>0</v>
      </c>
      <c r="AF290" s="12">
        <v>1.1540999999999999E-4</v>
      </c>
      <c r="AG290" s="12">
        <v>0</v>
      </c>
      <c r="AH290" s="12">
        <v>0</v>
      </c>
      <c r="AI290" s="12">
        <v>0</v>
      </c>
      <c r="AJ290" s="12">
        <v>0</v>
      </c>
    </row>
    <row r="291" spans="1:36" hidden="1" x14ac:dyDescent="0.25">
      <c r="A291" s="4" t="s">
        <v>1136</v>
      </c>
      <c r="B291" s="2" t="s">
        <v>1135</v>
      </c>
      <c r="C291" s="18">
        <f t="shared" si="16"/>
        <v>2.5952499999999999E-5</v>
      </c>
      <c r="D291" s="10">
        <f t="shared" si="17"/>
        <v>2.050131E-5</v>
      </c>
      <c r="E291" s="18">
        <f t="shared" si="19"/>
        <v>2.3226905E-5</v>
      </c>
      <c r="F291" s="29">
        <f t="shared" si="18"/>
        <v>-0.34015742133305776</v>
      </c>
      <c r="G291" s="21" t="s">
        <v>1544</v>
      </c>
      <c r="H291" s="11" t="s">
        <v>1544</v>
      </c>
      <c r="I291" s="19">
        <v>0</v>
      </c>
      <c r="J291" s="12">
        <v>2.6887299999999999E-4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1.9827199999999999E-4</v>
      </c>
      <c r="Z291" s="12">
        <v>0</v>
      </c>
      <c r="AA291" s="19">
        <v>0</v>
      </c>
      <c r="AB291" s="12">
        <v>8.9603099999999996E-5</v>
      </c>
      <c r="AC291" s="12">
        <v>0</v>
      </c>
      <c r="AD291" s="12">
        <v>0</v>
      </c>
      <c r="AE291" s="12">
        <v>0</v>
      </c>
      <c r="AF291" s="12">
        <v>1.1540999999999999E-4</v>
      </c>
      <c r="AG291" s="12">
        <v>0</v>
      </c>
      <c r="AH291" s="12">
        <v>0</v>
      </c>
      <c r="AI291" s="12">
        <v>0</v>
      </c>
      <c r="AJ291" s="12">
        <v>0</v>
      </c>
    </row>
    <row r="292" spans="1:36" x14ac:dyDescent="0.25">
      <c r="A292" s="4" t="s">
        <v>598</v>
      </c>
      <c r="B292" s="13" t="s">
        <v>597</v>
      </c>
      <c r="C292" s="18">
        <f t="shared" si="16"/>
        <v>2.5952499999999999E-5</v>
      </c>
      <c r="D292" s="10">
        <f t="shared" si="17"/>
        <v>2.050131E-5</v>
      </c>
      <c r="E292" s="18">
        <f t="shared" si="19"/>
        <v>2.3226905E-5</v>
      </c>
      <c r="F292" s="29">
        <f t="shared" si="18"/>
        <v>-0.34015742133305776</v>
      </c>
      <c r="G292" s="21">
        <v>0.46300000000000002</v>
      </c>
      <c r="H292" s="11">
        <v>0.17699999999999999</v>
      </c>
      <c r="I292" s="19">
        <v>0</v>
      </c>
      <c r="J292" s="12">
        <v>2.6887299999999999E-4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1.9827199999999999E-4</v>
      </c>
      <c r="Z292" s="12">
        <v>0</v>
      </c>
      <c r="AA292" s="19">
        <v>0</v>
      </c>
      <c r="AB292" s="12">
        <v>8.9603099999999996E-5</v>
      </c>
      <c r="AC292" s="12">
        <v>0</v>
      </c>
      <c r="AD292" s="12">
        <v>0</v>
      </c>
      <c r="AE292" s="12">
        <v>0</v>
      </c>
      <c r="AF292" s="12">
        <v>1.1540999999999999E-4</v>
      </c>
      <c r="AG292" s="12">
        <v>0</v>
      </c>
      <c r="AH292" s="12">
        <v>0</v>
      </c>
      <c r="AI292" s="12">
        <v>0</v>
      </c>
      <c r="AJ292" s="12">
        <v>0</v>
      </c>
    </row>
    <row r="293" spans="1:36" hidden="1" x14ac:dyDescent="0.25">
      <c r="A293" s="4" t="s">
        <v>131</v>
      </c>
      <c r="B293" s="2" t="s">
        <v>130</v>
      </c>
      <c r="C293" s="18">
        <f t="shared" si="16"/>
        <v>1.4937388888888888E-5</v>
      </c>
      <c r="D293" s="10">
        <f t="shared" si="17"/>
        <v>0</v>
      </c>
      <c r="E293" s="18">
        <f t="shared" si="19"/>
        <v>7.468694444444444E-6</v>
      </c>
      <c r="F293" s="30">
        <f t="shared" si="18"/>
        <v>-50</v>
      </c>
      <c r="G293" s="21" t="s">
        <v>1544</v>
      </c>
      <c r="H293" s="11" t="s">
        <v>1544</v>
      </c>
      <c r="I293" s="19">
        <v>0</v>
      </c>
      <c r="J293" s="12">
        <v>2.6887299999999999E-4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9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</row>
    <row r="294" spans="1:36" hidden="1" x14ac:dyDescent="0.25">
      <c r="A294" s="4" t="s">
        <v>133</v>
      </c>
      <c r="B294" s="2" t="s">
        <v>132</v>
      </c>
      <c r="C294" s="18">
        <f t="shared" si="16"/>
        <v>0</v>
      </c>
      <c r="D294" s="10">
        <f t="shared" si="17"/>
        <v>8.9603100000000003E-6</v>
      </c>
      <c r="E294" s="18">
        <f t="shared" si="19"/>
        <v>4.4801550000000001E-6</v>
      </c>
      <c r="F294" s="30">
        <f t="shared" si="18"/>
        <v>50</v>
      </c>
      <c r="G294" s="21" t="s">
        <v>1544</v>
      </c>
      <c r="H294" s="11" t="s">
        <v>1544</v>
      </c>
      <c r="I294" s="19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9">
        <v>0</v>
      </c>
      <c r="AB294" s="12">
        <v>8.9603099999999996E-5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</row>
    <row r="295" spans="1:36" hidden="1" x14ac:dyDescent="0.25">
      <c r="A295" s="4" t="s">
        <v>1418</v>
      </c>
      <c r="B295" s="2" t="s">
        <v>1417</v>
      </c>
      <c r="C295" s="18">
        <f t="shared" si="16"/>
        <v>2.9626444444444446E-6</v>
      </c>
      <c r="D295" s="10">
        <f t="shared" si="17"/>
        <v>1.54145E-5</v>
      </c>
      <c r="E295" s="18">
        <f t="shared" si="19"/>
        <v>9.1885722222222215E-6</v>
      </c>
      <c r="F295" s="29">
        <f t="shared" si="18"/>
        <v>2.3793306937348118</v>
      </c>
      <c r="G295" s="21" t="s">
        <v>1544</v>
      </c>
      <c r="H295" s="11" t="s">
        <v>1544</v>
      </c>
      <c r="I295" s="19">
        <v>0</v>
      </c>
      <c r="J295" s="12">
        <v>0</v>
      </c>
      <c r="K295" s="12">
        <v>5.3327600000000001E-5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9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1.5414500000000001E-4</v>
      </c>
    </row>
    <row r="296" spans="1:36" hidden="1" x14ac:dyDescent="0.25">
      <c r="A296" s="4" t="s">
        <v>377</v>
      </c>
      <c r="B296" s="2" t="s">
        <v>376</v>
      </c>
      <c r="C296" s="18">
        <f t="shared" si="16"/>
        <v>2.9626444444444446E-6</v>
      </c>
      <c r="D296" s="10">
        <f t="shared" si="17"/>
        <v>1.54145E-5</v>
      </c>
      <c r="E296" s="18">
        <f t="shared" si="19"/>
        <v>9.1885722222222215E-6</v>
      </c>
      <c r="F296" s="29">
        <f t="shared" si="18"/>
        <v>2.3793306937348118</v>
      </c>
      <c r="G296" s="21" t="s">
        <v>1544</v>
      </c>
      <c r="H296" s="11" t="s">
        <v>1544</v>
      </c>
      <c r="I296" s="19">
        <v>0</v>
      </c>
      <c r="J296" s="12">
        <v>0</v>
      </c>
      <c r="K296" s="12">
        <v>5.3327600000000001E-5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9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1.5414500000000001E-4</v>
      </c>
    </row>
    <row r="297" spans="1:36" hidden="1" x14ac:dyDescent="0.25">
      <c r="A297" s="4" t="s">
        <v>1250</v>
      </c>
      <c r="B297" s="2" t="s">
        <v>1249</v>
      </c>
      <c r="C297" s="18">
        <f t="shared" si="16"/>
        <v>2.9626444444444446E-6</v>
      </c>
      <c r="D297" s="10">
        <f t="shared" si="17"/>
        <v>1.54145E-5</v>
      </c>
      <c r="E297" s="18">
        <f t="shared" si="19"/>
        <v>9.1885722222222215E-6</v>
      </c>
      <c r="F297" s="29">
        <f t="shared" si="18"/>
        <v>2.3793306937348118</v>
      </c>
      <c r="G297" s="21" t="s">
        <v>1544</v>
      </c>
      <c r="H297" s="11" t="s">
        <v>1544</v>
      </c>
      <c r="I297" s="19">
        <v>0</v>
      </c>
      <c r="J297" s="12">
        <v>0</v>
      </c>
      <c r="K297" s="12">
        <v>5.3327600000000001E-5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9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1.5414500000000001E-4</v>
      </c>
    </row>
    <row r="298" spans="1:36" x14ac:dyDescent="0.25">
      <c r="A298" s="4" t="s">
        <v>592</v>
      </c>
      <c r="B298" s="13" t="s">
        <v>591</v>
      </c>
      <c r="C298" s="18">
        <f t="shared" si="16"/>
        <v>0</v>
      </c>
      <c r="D298" s="10">
        <f t="shared" si="17"/>
        <v>1.54145E-5</v>
      </c>
      <c r="E298" s="18">
        <f t="shared" si="19"/>
        <v>7.7072499999999998E-6</v>
      </c>
      <c r="F298" s="30">
        <f t="shared" si="18"/>
        <v>50</v>
      </c>
      <c r="G298" s="21">
        <v>0.371</v>
      </c>
      <c r="H298" s="11">
        <v>0.113</v>
      </c>
      <c r="I298" s="19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9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1.5414500000000001E-4</v>
      </c>
    </row>
    <row r="299" spans="1:36" x14ac:dyDescent="0.25">
      <c r="A299" s="4" t="s">
        <v>816</v>
      </c>
      <c r="B299" s="13" t="s">
        <v>815</v>
      </c>
      <c r="C299" s="18">
        <f t="shared" si="16"/>
        <v>2.9626444444444446E-6</v>
      </c>
      <c r="D299" s="10">
        <f t="shared" si="17"/>
        <v>0</v>
      </c>
      <c r="E299" s="18">
        <f t="shared" si="19"/>
        <v>1.4813222222222223E-6</v>
      </c>
      <c r="F299" s="30">
        <f t="shared" si="18"/>
        <v>-50</v>
      </c>
      <c r="G299" s="21">
        <v>0.46300000000000002</v>
      </c>
      <c r="H299" s="11">
        <v>0.371</v>
      </c>
      <c r="I299" s="19">
        <v>0</v>
      </c>
      <c r="J299" s="12">
        <v>0</v>
      </c>
      <c r="K299" s="12">
        <v>5.3327600000000001E-5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9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</row>
    <row r="300" spans="1:36" hidden="1" x14ac:dyDescent="0.25">
      <c r="A300" s="4" t="s">
        <v>329</v>
      </c>
      <c r="B300" s="2" t="s">
        <v>328</v>
      </c>
      <c r="C300" s="18">
        <f t="shared" si="16"/>
        <v>0</v>
      </c>
      <c r="D300" s="10">
        <f t="shared" si="17"/>
        <v>2.8665199999999998E-5</v>
      </c>
      <c r="E300" s="18">
        <f t="shared" si="19"/>
        <v>1.4332599999999999E-5</v>
      </c>
      <c r="F300" s="30">
        <f t="shared" si="18"/>
        <v>50</v>
      </c>
      <c r="G300" s="21" t="s">
        <v>1544</v>
      </c>
      <c r="H300" s="11" t="s">
        <v>1544</v>
      </c>
      <c r="I300" s="19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9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2.2499400000000001E-4</v>
      </c>
      <c r="AJ300" s="12">
        <v>6.1657999999999998E-5</v>
      </c>
    </row>
    <row r="301" spans="1:36" hidden="1" x14ac:dyDescent="0.25">
      <c r="A301" s="4" t="s">
        <v>1428</v>
      </c>
      <c r="B301" s="2" t="s">
        <v>1427</v>
      </c>
      <c r="C301" s="18">
        <f t="shared" si="16"/>
        <v>0</v>
      </c>
      <c r="D301" s="10">
        <f t="shared" si="17"/>
        <v>2.8665199999999998E-5</v>
      </c>
      <c r="E301" s="18">
        <f t="shared" si="19"/>
        <v>1.4332599999999999E-5</v>
      </c>
      <c r="F301" s="30">
        <f t="shared" si="18"/>
        <v>50</v>
      </c>
      <c r="G301" s="21" t="s">
        <v>1544</v>
      </c>
      <c r="H301" s="11" t="s">
        <v>1544</v>
      </c>
      <c r="I301" s="19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9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2.2499400000000001E-4</v>
      </c>
      <c r="AJ301" s="12">
        <v>6.1657999999999998E-5</v>
      </c>
    </row>
    <row r="302" spans="1:36" hidden="1" x14ac:dyDescent="0.25">
      <c r="A302" s="4" t="s">
        <v>323</v>
      </c>
      <c r="B302" s="2" t="s">
        <v>322</v>
      </c>
      <c r="C302" s="18">
        <f t="shared" si="16"/>
        <v>6.2670666666666663E-5</v>
      </c>
      <c r="D302" s="10">
        <f t="shared" si="17"/>
        <v>3.3152099999999999E-6</v>
      </c>
      <c r="E302" s="18">
        <f t="shared" si="19"/>
        <v>3.2992938333333334E-5</v>
      </c>
      <c r="F302" s="29">
        <f t="shared" si="18"/>
        <v>-4.2406181750459346</v>
      </c>
      <c r="G302" s="21" t="s">
        <v>1544</v>
      </c>
      <c r="H302" s="11" t="s">
        <v>1544</v>
      </c>
      <c r="I302" s="19">
        <v>0</v>
      </c>
      <c r="J302" s="12">
        <v>3.5849800000000001E-4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2.89108E-4</v>
      </c>
      <c r="T302" s="12">
        <v>0</v>
      </c>
      <c r="U302" s="12">
        <v>0</v>
      </c>
      <c r="V302" s="12">
        <v>0</v>
      </c>
      <c r="W302" s="12">
        <v>1.8092499999999999E-4</v>
      </c>
      <c r="X302" s="12">
        <v>1.57918E-4</v>
      </c>
      <c r="Y302" s="12">
        <v>1.4162300000000001E-4</v>
      </c>
      <c r="Z302" s="12">
        <v>0</v>
      </c>
      <c r="AA302" s="19">
        <v>3.3152099999999997E-5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</row>
    <row r="303" spans="1:36" hidden="1" x14ac:dyDescent="0.25">
      <c r="A303" s="4" t="s">
        <v>1446</v>
      </c>
      <c r="B303" s="2" t="s">
        <v>1445</v>
      </c>
      <c r="C303" s="18">
        <f t="shared" si="16"/>
        <v>6.2670666666666663E-5</v>
      </c>
      <c r="D303" s="10">
        <f t="shared" si="17"/>
        <v>3.3152099999999999E-6</v>
      </c>
      <c r="E303" s="18">
        <f t="shared" si="19"/>
        <v>3.2992938333333334E-5</v>
      </c>
      <c r="F303" s="29">
        <f t="shared" si="18"/>
        <v>-4.2406181750459346</v>
      </c>
      <c r="G303" s="21" t="s">
        <v>1544</v>
      </c>
      <c r="H303" s="11" t="s">
        <v>1544</v>
      </c>
      <c r="I303" s="19">
        <v>0</v>
      </c>
      <c r="J303" s="12">
        <v>3.5849800000000001E-4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2.89108E-4</v>
      </c>
      <c r="T303" s="12">
        <v>0</v>
      </c>
      <c r="U303" s="12">
        <v>0</v>
      </c>
      <c r="V303" s="12">
        <v>0</v>
      </c>
      <c r="W303" s="12">
        <v>1.8092499999999999E-4</v>
      </c>
      <c r="X303" s="12">
        <v>1.57918E-4</v>
      </c>
      <c r="Y303" s="12">
        <v>1.4162300000000001E-4</v>
      </c>
      <c r="Z303" s="12">
        <v>0</v>
      </c>
      <c r="AA303" s="19">
        <v>3.3152099999999997E-5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</row>
    <row r="304" spans="1:36" hidden="1" x14ac:dyDescent="0.25">
      <c r="A304" s="4" t="s">
        <v>395</v>
      </c>
      <c r="B304" s="2" t="s">
        <v>394</v>
      </c>
      <c r="C304" s="18">
        <f t="shared" si="16"/>
        <v>6.2670666666666663E-5</v>
      </c>
      <c r="D304" s="10">
        <f t="shared" si="17"/>
        <v>3.3152099999999999E-6</v>
      </c>
      <c r="E304" s="18">
        <f t="shared" si="19"/>
        <v>3.2992938333333334E-5</v>
      </c>
      <c r="F304" s="29">
        <f t="shared" si="18"/>
        <v>-4.2406181750459346</v>
      </c>
      <c r="G304" s="21" t="s">
        <v>1544</v>
      </c>
      <c r="H304" s="11" t="s">
        <v>1544</v>
      </c>
      <c r="I304" s="19">
        <v>0</v>
      </c>
      <c r="J304" s="12">
        <v>3.5849800000000001E-4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2.89108E-4</v>
      </c>
      <c r="T304" s="12">
        <v>0</v>
      </c>
      <c r="U304" s="12">
        <v>0</v>
      </c>
      <c r="V304" s="12">
        <v>0</v>
      </c>
      <c r="W304" s="12">
        <v>1.8092499999999999E-4</v>
      </c>
      <c r="X304" s="12">
        <v>1.57918E-4</v>
      </c>
      <c r="Y304" s="12">
        <v>1.4162300000000001E-4</v>
      </c>
      <c r="Z304" s="12">
        <v>0</v>
      </c>
      <c r="AA304" s="19">
        <v>3.3152099999999997E-5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</row>
    <row r="305" spans="1:36" hidden="1" x14ac:dyDescent="0.25">
      <c r="A305" s="4" t="s">
        <v>1312</v>
      </c>
      <c r="B305" s="2" t="s">
        <v>1311</v>
      </c>
      <c r="C305" s="18">
        <f t="shared" si="16"/>
        <v>6.2670666666666663E-5</v>
      </c>
      <c r="D305" s="10">
        <f t="shared" si="17"/>
        <v>3.3152099999999999E-6</v>
      </c>
      <c r="E305" s="18">
        <f t="shared" si="19"/>
        <v>3.2992938333333334E-5</v>
      </c>
      <c r="F305" s="29">
        <f t="shared" si="18"/>
        <v>-4.2406181750459346</v>
      </c>
      <c r="G305" s="21" t="s">
        <v>1544</v>
      </c>
      <c r="H305" s="11" t="s">
        <v>1544</v>
      </c>
      <c r="I305" s="19">
        <v>0</v>
      </c>
      <c r="J305" s="12">
        <v>3.5849800000000001E-4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2.89108E-4</v>
      </c>
      <c r="T305" s="12">
        <v>0</v>
      </c>
      <c r="U305" s="12">
        <v>0</v>
      </c>
      <c r="V305" s="12">
        <v>0</v>
      </c>
      <c r="W305" s="12">
        <v>1.8092499999999999E-4</v>
      </c>
      <c r="X305" s="12">
        <v>1.57918E-4</v>
      </c>
      <c r="Y305" s="12">
        <v>1.4162300000000001E-4</v>
      </c>
      <c r="Z305" s="12">
        <v>0</v>
      </c>
      <c r="AA305" s="19">
        <v>3.3152099999999997E-5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</row>
    <row r="306" spans="1:36" x14ac:dyDescent="0.25">
      <c r="A306" s="4" t="s">
        <v>606</v>
      </c>
      <c r="B306" s="13" t="s">
        <v>605</v>
      </c>
      <c r="C306" s="18">
        <f t="shared" si="16"/>
        <v>1.9916555555555556E-5</v>
      </c>
      <c r="D306" s="10">
        <f t="shared" si="17"/>
        <v>0</v>
      </c>
      <c r="E306" s="18">
        <f t="shared" si="19"/>
        <v>9.958277777777778E-6</v>
      </c>
      <c r="F306" s="30">
        <f t="shared" si="18"/>
        <v>-50</v>
      </c>
      <c r="G306" s="21">
        <v>0.371</v>
      </c>
      <c r="H306" s="11">
        <v>0.41299999999999998</v>
      </c>
      <c r="I306" s="19">
        <v>0</v>
      </c>
      <c r="J306" s="12">
        <v>3.5849800000000001E-4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9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</row>
    <row r="307" spans="1:36" hidden="1" x14ac:dyDescent="0.25">
      <c r="A307" s="4" t="s">
        <v>357</v>
      </c>
      <c r="B307" s="2" t="s">
        <v>356</v>
      </c>
      <c r="C307" s="18">
        <f t="shared" si="16"/>
        <v>9.0935438888888891E-5</v>
      </c>
      <c r="D307" s="10">
        <f t="shared" si="17"/>
        <v>2.6521700000000001E-5</v>
      </c>
      <c r="E307" s="18">
        <f t="shared" si="19"/>
        <v>5.8728569444444449E-5</v>
      </c>
      <c r="F307" s="29">
        <f t="shared" si="18"/>
        <v>-1.777669390715702</v>
      </c>
      <c r="G307" s="21" t="s">
        <v>1544</v>
      </c>
      <c r="H307" s="11" t="s">
        <v>1544</v>
      </c>
      <c r="I307" s="19">
        <v>0</v>
      </c>
      <c r="J307" s="12">
        <v>0</v>
      </c>
      <c r="K307" s="12">
        <v>0</v>
      </c>
      <c r="L307" s="12">
        <v>1.585145E-3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5.1692900000000001E-5</v>
      </c>
      <c r="X307" s="12">
        <v>0</v>
      </c>
      <c r="Y307" s="12">
        <v>0</v>
      </c>
      <c r="Z307" s="12">
        <v>0</v>
      </c>
      <c r="AA307" s="19">
        <v>2.6521699999999999E-4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</row>
    <row r="308" spans="1:36" hidden="1" x14ac:dyDescent="0.25">
      <c r="A308" s="4" t="s">
        <v>1470</v>
      </c>
      <c r="B308" s="2" t="s">
        <v>1469</v>
      </c>
      <c r="C308" s="18">
        <f t="shared" si="16"/>
        <v>8.8063611111111111E-5</v>
      </c>
      <c r="D308" s="10">
        <f t="shared" si="17"/>
        <v>0</v>
      </c>
      <c r="E308" s="18">
        <f t="shared" si="19"/>
        <v>4.4031805555555555E-5</v>
      </c>
      <c r="F308" s="30">
        <f t="shared" si="18"/>
        <v>-50</v>
      </c>
      <c r="G308" s="21" t="s">
        <v>1544</v>
      </c>
      <c r="H308" s="11" t="s">
        <v>1544</v>
      </c>
      <c r="I308" s="19">
        <v>0</v>
      </c>
      <c r="J308" s="12">
        <v>0</v>
      </c>
      <c r="K308" s="12">
        <v>0</v>
      </c>
      <c r="L308" s="12">
        <v>1.585145E-3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9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</row>
    <row r="309" spans="1:36" hidden="1" x14ac:dyDescent="0.25">
      <c r="A309" s="4" t="s">
        <v>1458</v>
      </c>
      <c r="B309" s="2" t="s">
        <v>1457</v>
      </c>
      <c r="C309" s="18">
        <f t="shared" si="16"/>
        <v>2.8718277777777779E-6</v>
      </c>
      <c r="D309" s="10">
        <f t="shared" si="17"/>
        <v>2.6521700000000001E-5</v>
      </c>
      <c r="E309" s="18">
        <f t="shared" si="19"/>
        <v>1.4696763888888889E-5</v>
      </c>
      <c r="F309" s="29">
        <f t="shared" si="18"/>
        <v>3.2071321138438869</v>
      </c>
      <c r="G309" s="21" t="s">
        <v>1544</v>
      </c>
      <c r="H309" s="11" t="s">
        <v>1544</v>
      </c>
      <c r="I309" s="19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5.1692900000000001E-5</v>
      </c>
      <c r="X309" s="12">
        <v>0</v>
      </c>
      <c r="Y309" s="12">
        <v>0</v>
      </c>
      <c r="Z309" s="12">
        <v>0</v>
      </c>
      <c r="AA309" s="19">
        <v>2.6521699999999999E-4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</row>
    <row r="310" spans="1:36" hidden="1" x14ac:dyDescent="0.25">
      <c r="A310" s="4" t="s">
        <v>365</v>
      </c>
      <c r="B310" s="2" t="s">
        <v>364</v>
      </c>
      <c r="C310" s="18">
        <f t="shared" si="16"/>
        <v>0.84315459444444452</v>
      </c>
      <c r="D310" s="10">
        <f t="shared" si="17"/>
        <v>0.172068999</v>
      </c>
      <c r="E310" s="18">
        <f t="shared" si="19"/>
        <v>0.50761179672222223</v>
      </c>
      <c r="F310" s="29">
        <f t="shared" si="18"/>
        <v>-2.2928099810081961</v>
      </c>
      <c r="G310" s="21" t="s">
        <v>1544</v>
      </c>
      <c r="H310" s="11" t="s">
        <v>1544</v>
      </c>
      <c r="I310" s="19">
        <v>0.90718759999999998</v>
      </c>
      <c r="J310" s="12">
        <v>0.74083589999999999</v>
      </c>
      <c r="K310" s="12">
        <v>0.79362200000000005</v>
      </c>
      <c r="L310" s="12">
        <v>0.74915080000000001</v>
      </c>
      <c r="M310" s="12">
        <v>0.95623349999999996</v>
      </c>
      <c r="N310" s="12">
        <v>0.77839420000000004</v>
      </c>
      <c r="O310" s="12">
        <v>0.88023580000000001</v>
      </c>
      <c r="P310" s="12">
        <v>0.92204779999999997</v>
      </c>
      <c r="Q310" s="12">
        <v>0.82671240000000001</v>
      </c>
      <c r="R310" s="12">
        <v>0.79444440000000005</v>
      </c>
      <c r="S310" s="12">
        <v>0.91111229999999999</v>
      </c>
      <c r="T310" s="12">
        <v>0.83539640000000004</v>
      </c>
      <c r="U310" s="12">
        <v>0.90315520000000005</v>
      </c>
      <c r="V310" s="12">
        <v>0.94421560000000004</v>
      </c>
      <c r="W310" s="12">
        <v>0.7107521</v>
      </c>
      <c r="X310" s="12">
        <v>0.64155770000000001</v>
      </c>
      <c r="Y310" s="12">
        <v>0.95003539999999997</v>
      </c>
      <c r="Z310" s="12">
        <v>0.93169360000000001</v>
      </c>
      <c r="AA310" s="19">
        <v>0.32853729999999998</v>
      </c>
      <c r="AB310" s="12">
        <v>0.34780919999999999</v>
      </c>
      <c r="AC310" s="12">
        <v>5.5277189999999997E-2</v>
      </c>
      <c r="AD310" s="12">
        <v>4.7413959999999998E-2</v>
      </c>
      <c r="AE310" s="12">
        <v>0.1588871</v>
      </c>
      <c r="AF310" s="12">
        <v>0.25771080000000002</v>
      </c>
      <c r="AG310" s="12">
        <v>0.21919440000000001</v>
      </c>
      <c r="AH310" s="12">
        <v>0.17304729999999999</v>
      </c>
      <c r="AI310" s="12">
        <v>6.2676780000000001E-2</v>
      </c>
      <c r="AJ310" s="12">
        <v>7.0135959999999997E-2</v>
      </c>
    </row>
    <row r="311" spans="1:36" hidden="1" x14ac:dyDescent="0.25">
      <c r="A311" s="4" t="s">
        <v>1532</v>
      </c>
      <c r="B311" s="2" t="s">
        <v>1531</v>
      </c>
      <c r="C311" s="18">
        <f t="shared" si="16"/>
        <v>0.84232921111111114</v>
      </c>
      <c r="D311" s="10">
        <f t="shared" si="17"/>
        <v>0.17081314999999994</v>
      </c>
      <c r="E311" s="18">
        <f t="shared" si="19"/>
        <v>0.5065711805555555</v>
      </c>
      <c r="F311" s="29">
        <f t="shared" si="18"/>
        <v>-2.3019651534649439</v>
      </c>
      <c r="G311" s="21" t="s">
        <v>1544</v>
      </c>
      <c r="H311" s="11" t="s">
        <v>1544</v>
      </c>
      <c r="I311" s="19">
        <v>0.90718759999999998</v>
      </c>
      <c r="J311" s="12">
        <v>0.74083589999999999</v>
      </c>
      <c r="K311" s="12">
        <v>0.79354199999999997</v>
      </c>
      <c r="L311" s="12">
        <v>0.74915080000000001</v>
      </c>
      <c r="M311" s="12">
        <v>0.95614429999999995</v>
      </c>
      <c r="N311" s="12">
        <v>0.77803940000000005</v>
      </c>
      <c r="O311" s="12">
        <v>0.88005809999999995</v>
      </c>
      <c r="P311" s="12">
        <v>0.92195119999999997</v>
      </c>
      <c r="Q311" s="12">
        <v>0.82353240000000005</v>
      </c>
      <c r="R311" s="12">
        <v>0.79188709999999995</v>
      </c>
      <c r="S311" s="12">
        <v>0.90985070000000001</v>
      </c>
      <c r="T311" s="12">
        <v>0.83531880000000003</v>
      </c>
      <c r="U311" s="12">
        <v>0.90294819999999998</v>
      </c>
      <c r="V311" s="12">
        <v>0.94421560000000004</v>
      </c>
      <c r="W311" s="12">
        <v>0.70816749999999995</v>
      </c>
      <c r="X311" s="12">
        <v>0.63757819999999998</v>
      </c>
      <c r="Y311" s="12">
        <v>0.95000709999999999</v>
      </c>
      <c r="Z311" s="12">
        <v>0.93151090000000003</v>
      </c>
      <c r="AA311" s="19">
        <v>0.32668079999999999</v>
      </c>
      <c r="AB311" s="12">
        <v>0.34512110000000001</v>
      </c>
      <c r="AC311" s="12">
        <v>5.5277189999999997E-2</v>
      </c>
      <c r="AD311" s="12">
        <v>4.7413959999999998E-2</v>
      </c>
      <c r="AE311" s="12">
        <v>0.15639810000000001</v>
      </c>
      <c r="AF311" s="12">
        <v>0.2530944</v>
      </c>
      <c r="AG311" s="12">
        <v>0.21919440000000001</v>
      </c>
      <c r="AH311" s="12">
        <v>0.17304729999999999</v>
      </c>
      <c r="AI311" s="12">
        <v>6.2323219999999999E-2</v>
      </c>
      <c r="AJ311" s="12">
        <v>6.9581030000000002E-2</v>
      </c>
    </row>
    <row r="312" spans="1:36" hidden="1" x14ac:dyDescent="0.25">
      <c r="A312" s="4" t="s">
        <v>543</v>
      </c>
      <c r="B312" s="2" t="s">
        <v>542</v>
      </c>
      <c r="C312" s="18">
        <f t="shared" si="16"/>
        <v>0.84117163333333322</v>
      </c>
      <c r="D312" s="10">
        <f t="shared" si="17"/>
        <v>0.166652364</v>
      </c>
      <c r="E312" s="18">
        <f t="shared" si="19"/>
        <v>0.50391199866666658</v>
      </c>
      <c r="F312" s="29">
        <f t="shared" si="18"/>
        <v>-2.3355584166309873</v>
      </c>
      <c r="G312" s="21" t="s">
        <v>1544</v>
      </c>
      <c r="H312" s="11" t="s">
        <v>1544</v>
      </c>
      <c r="I312" s="19">
        <v>0.90715299999999999</v>
      </c>
      <c r="J312" s="12">
        <v>0.74071640000000005</v>
      </c>
      <c r="K312" s="12">
        <v>0.78628949999999997</v>
      </c>
      <c r="L312" s="12">
        <v>0.73935689999999998</v>
      </c>
      <c r="M312" s="12">
        <v>0.95581720000000003</v>
      </c>
      <c r="N312" s="12">
        <v>0.7751363</v>
      </c>
      <c r="O312" s="12">
        <v>0.88005809999999995</v>
      </c>
      <c r="P312" s="12">
        <v>0.92195119999999997</v>
      </c>
      <c r="Q312" s="12">
        <v>0.82353240000000005</v>
      </c>
      <c r="R312" s="12">
        <v>0.79188709999999995</v>
      </c>
      <c r="S312" s="12">
        <v>0.90985070000000001</v>
      </c>
      <c r="T312" s="12">
        <v>0.83531880000000003</v>
      </c>
      <c r="U312" s="12">
        <v>0.90291869999999996</v>
      </c>
      <c r="V312" s="12">
        <v>0.94421560000000004</v>
      </c>
      <c r="W312" s="12">
        <v>0.70801239999999999</v>
      </c>
      <c r="X312" s="12">
        <v>0.63735710000000001</v>
      </c>
      <c r="Y312" s="12">
        <v>0.95000709999999999</v>
      </c>
      <c r="Z312" s="12">
        <v>0.93151090000000003</v>
      </c>
      <c r="AA312" s="19">
        <v>0.32658140000000002</v>
      </c>
      <c r="AB312" s="12">
        <v>0.34437440000000002</v>
      </c>
      <c r="AC312" s="12">
        <v>5.5237099999999997E-2</v>
      </c>
      <c r="AD312" s="12">
        <v>4.6777270000000003E-2</v>
      </c>
      <c r="AE312" s="12">
        <v>0.14327119999999999</v>
      </c>
      <c r="AF312" s="12">
        <v>0.22669439999999999</v>
      </c>
      <c r="AG312" s="12">
        <v>0.2188882</v>
      </c>
      <c r="AH312" s="12">
        <v>0.17304729999999999</v>
      </c>
      <c r="AI312" s="12">
        <v>6.2194649999999997E-2</v>
      </c>
      <c r="AJ312" s="12">
        <v>6.9457720000000001E-2</v>
      </c>
    </row>
    <row r="313" spans="1:36" hidden="1" x14ac:dyDescent="0.25">
      <c r="A313" s="4" t="s">
        <v>1330</v>
      </c>
      <c r="B313" s="2" t="s">
        <v>1329</v>
      </c>
      <c r="C313" s="18">
        <f t="shared" si="16"/>
        <v>2.3939341055555553E-2</v>
      </c>
      <c r="D313" s="10">
        <f t="shared" si="17"/>
        <v>7.6314142000000001E-2</v>
      </c>
      <c r="E313" s="18">
        <f t="shared" si="19"/>
        <v>5.0126741527777775E-2</v>
      </c>
      <c r="F313" s="29">
        <f t="shared" si="18"/>
        <v>1.672566990133314</v>
      </c>
      <c r="G313" s="21" t="s">
        <v>1544</v>
      </c>
      <c r="H313" s="11" t="s">
        <v>1544</v>
      </c>
      <c r="I313" s="19">
        <v>1.591861E-2</v>
      </c>
      <c r="J313" s="12">
        <v>4.3617240000000002E-2</v>
      </c>
      <c r="K313" s="12">
        <v>3.0156780000000001E-2</v>
      </c>
      <c r="L313" s="12">
        <v>2.0040760000000001E-2</v>
      </c>
      <c r="M313" s="12">
        <v>1.3201320000000001E-2</v>
      </c>
      <c r="N313" s="12">
        <v>3.4708559999999999E-2</v>
      </c>
      <c r="O313" s="12">
        <v>6.0726349999999998E-3</v>
      </c>
      <c r="P313" s="12">
        <v>7.5585610000000001E-3</v>
      </c>
      <c r="Q313" s="12">
        <v>2.1982740000000001E-2</v>
      </c>
      <c r="R313" s="12">
        <v>3.7536739999999999E-2</v>
      </c>
      <c r="S313" s="12">
        <v>2.617746E-2</v>
      </c>
      <c r="T313" s="12">
        <v>2.3786430000000001E-2</v>
      </c>
      <c r="U313" s="12">
        <v>2.8062810000000001E-2</v>
      </c>
      <c r="V313" s="12">
        <v>1.9915539999999999E-2</v>
      </c>
      <c r="W313" s="12">
        <v>3.688292E-2</v>
      </c>
      <c r="X313" s="12">
        <v>4.3080029999999998E-2</v>
      </c>
      <c r="Y313" s="12">
        <v>1.2377849999999999E-2</v>
      </c>
      <c r="Z313" s="12">
        <v>9.8311530000000005E-3</v>
      </c>
      <c r="AA313" s="19">
        <v>0.12514919999999999</v>
      </c>
      <c r="AB313" s="12">
        <v>0.11956029999999999</v>
      </c>
      <c r="AC313" s="12">
        <v>4.6859339999999999E-2</v>
      </c>
      <c r="AD313" s="12">
        <v>3.9698890000000001E-2</v>
      </c>
      <c r="AE313" s="12">
        <v>1.2172250000000001E-2</v>
      </c>
      <c r="AF313" s="12">
        <v>3.3901729999999998E-2</v>
      </c>
      <c r="AG313" s="12">
        <v>0.18122750000000001</v>
      </c>
      <c r="AH313" s="12">
        <v>0.1616272</v>
      </c>
      <c r="AI313" s="12">
        <v>2.642067E-2</v>
      </c>
      <c r="AJ313" s="12">
        <v>1.6524339999999998E-2</v>
      </c>
    </row>
    <row r="314" spans="1:36" x14ac:dyDescent="0.25">
      <c r="A314" s="4" t="s">
        <v>936</v>
      </c>
      <c r="B314" s="13" t="s">
        <v>935</v>
      </c>
      <c r="C314" s="18">
        <f t="shared" si="16"/>
        <v>2.3939341055555553E-2</v>
      </c>
      <c r="D314" s="10">
        <f t="shared" si="17"/>
        <v>7.6314142000000001E-2</v>
      </c>
      <c r="E314" s="18">
        <f t="shared" si="19"/>
        <v>5.0126741527777775E-2</v>
      </c>
      <c r="F314" s="29">
        <f t="shared" si="18"/>
        <v>1.672566990133314</v>
      </c>
      <c r="G314" s="21">
        <v>7.1199999999999999E-2</v>
      </c>
      <c r="H314" s="11">
        <v>0.115</v>
      </c>
      <c r="I314" s="19">
        <v>1.591861E-2</v>
      </c>
      <c r="J314" s="12">
        <v>4.3617240000000002E-2</v>
      </c>
      <c r="K314" s="12">
        <v>3.0156780000000001E-2</v>
      </c>
      <c r="L314" s="12">
        <v>2.0040760000000001E-2</v>
      </c>
      <c r="M314" s="12">
        <v>1.3201320000000001E-2</v>
      </c>
      <c r="N314" s="12">
        <v>3.4708559999999999E-2</v>
      </c>
      <c r="O314" s="12">
        <v>6.0726349999999998E-3</v>
      </c>
      <c r="P314" s="12">
        <v>7.5585610000000001E-3</v>
      </c>
      <c r="Q314" s="12">
        <v>2.1982740000000001E-2</v>
      </c>
      <c r="R314" s="12">
        <v>3.7536739999999999E-2</v>
      </c>
      <c r="S314" s="12">
        <v>2.617746E-2</v>
      </c>
      <c r="T314" s="12">
        <v>2.3786430000000001E-2</v>
      </c>
      <c r="U314" s="12">
        <v>2.8062810000000001E-2</v>
      </c>
      <c r="V314" s="12">
        <v>1.9915539999999999E-2</v>
      </c>
      <c r="W314" s="12">
        <v>3.688292E-2</v>
      </c>
      <c r="X314" s="12">
        <v>4.3080029999999998E-2</v>
      </c>
      <c r="Y314" s="12">
        <v>1.2377849999999999E-2</v>
      </c>
      <c r="Z314" s="12">
        <v>9.8311530000000005E-3</v>
      </c>
      <c r="AA314" s="19">
        <v>0.12514919999999999</v>
      </c>
      <c r="AB314" s="12">
        <v>0.11956029999999999</v>
      </c>
      <c r="AC314" s="12">
        <v>4.6859339999999999E-2</v>
      </c>
      <c r="AD314" s="12">
        <v>3.9698890000000001E-2</v>
      </c>
      <c r="AE314" s="12">
        <v>1.2172250000000001E-2</v>
      </c>
      <c r="AF314" s="12">
        <v>3.3901729999999998E-2</v>
      </c>
      <c r="AG314" s="12">
        <v>0.18122750000000001</v>
      </c>
      <c r="AH314" s="12">
        <v>0.1616272</v>
      </c>
      <c r="AI314" s="12">
        <v>2.642067E-2</v>
      </c>
      <c r="AJ314" s="12">
        <v>1.6524339999999998E-2</v>
      </c>
    </row>
    <row r="315" spans="1:36" hidden="1" x14ac:dyDescent="0.25">
      <c r="A315" s="4" t="s">
        <v>253</v>
      </c>
      <c r="B315" s="2" t="s">
        <v>252</v>
      </c>
      <c r="C315" s="18">
        <f t="shared" si="16"/>
        <v>9.1675905555555555E-5</v>
      </c>
      <c r="D315" s="10">
        <f t="shared" si="17"/>
        <v>2.3341600000000002E-4</v>
      </c>
      <c r="E315" s="18">
        <f t="shared" si="19"/>
        <v>1.6254595277777779E-4</v>
      </c>
      <c r="F315" s="29">
        <f t="shared" si="18"/>
        <v>1.3482889402965699</v>
      </c>
      <c r="G315" s="21" t="s">
        <v>1544</v>
      </c>
      <c r="H315" s="11" t="s">
        <v>1544</v>
      </c>
      <c r="I315" s="19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2.9570899999999998E-5</v>
      </c>
      <c r="V315" s="12">
        <v>4.6921400000000002E-4</v>
      </c>
      <c r="W315" s="12">
        <v>7.7539400000000005E-5</v>
      </c>
      <c r="X315" s="12">
        <v>1.073842E-3</v>
      </c>
      <c r="Y315" s="12">
        <v>0</v>
      </c>
      <c r="Z315" s="12">
        <v>0</v>
      </c>
      <c r="AA315" s="19">
        <v>1.7570610000000001E-3</v>
      </c>
      <c r="AB315" s="12">
        <v>2.6880900000000001E-4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3.0829000000000002E-4</v>
      </c>
    </row>
    <row r="316" spans="1:36" hidden="1" x14ac:dyDescent="0.25">
      <c r="A316" s="4" t="s">
        <v>257</v>
      </c>
      <c r="B316" s="2" t="s">
        <v>256</v>
      </c>
      <c r="C316" s="18">
        <f t="shared" si="16"/>
        <v>1.1157076666666666E-3</v>
      </c>
      <c r="D316" s="10">
        <f t="shared" si="17"/>
        <v>0</v>
      </c>
      <c r="E316" s="18">
        <f t="shared" si="19"/>
        <v>5.578538333333333E-4</v>
      </c>
      <c r="F316" s="30">
        <f t="shared" si="18"/>
        <v>-50</v>
      </c>
      <c r="G316" s="21" t="s">
        <v>1544</v>
      </c>
      <c r="H316" s="11" t="s">
        <v>1544</v>
      </c>
      <c r="I316" s="19">
        <v>0</v>
      </c>
      <c r="J316" s="12">
        <v>1.526604E-2</v>
      </c>
      <c r="K316" s="12">
        <v>0</v>
      </c>
      <c r="L316" s="12">
        <v>0</v>
      </c>
      <c r="M316" s="12">
        <v>4.8166980000000003E-3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9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</row>
    <row r="317" spans="1:36" hidden="1" x14ac:dyDescent="0.25">
      <c r="A317" s="4" t="s">
        <v>255</v>
      </c>
      <c r="B317" s="2" t="s">
        <v>254</v>
      </c>
      <c r="C317" s="18">
        <f t="shared" si="16"/>
        <v>6.6581849999999997E-5</v>
      </c>
      <c r="D317" s="10">
        <f t="shared" si="17"/>
        <v>9.1801000000000004E-6</v>
      </c>
      <c r="E317" s="18">
        <f t="shared" si="19"/>
        <v>3.7880974999999997E-5</v>
      </c>
      <c r="F317" s="29">
        <f t="shared" si="18"/>
        <v>-2.8585471825232336</v>
      </c>
      <c r="G317" s="21" t="s">
        <v>1544</v>
      </c>
      <c r="H317" s="11" t="s">
        <v>1544</v>
      </c>
      <c r="I317" s="19">
        <v>0</v>
      </c>
      <c r="J317" s="12">
        <v>0</v>
      </c>
      <c r="K317" s="12">
        <v>0</v>
      </c>
      <c r="L317" s="12">
        <v>0</v>
      </c>
      <c r="M317" s="12">
        <v>2.9732700000000001E-5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1.1038689999999999E-3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2.83246E-5</v>
      </c>
      <c r="Z317" s="12">
        <v>3.6547000000000001E-5</v>
      </c>
      <c r="AA317" s="19">
        <v>0</v>
      </c>
      <c r="AB317" s="12">
        <v>0</v>
      </c>
      <c r="AC317" s="12">
        <v>0</v>
      </c>
      <c r="AD317" s="12">
        <v>0</v>
      </c>
      <c r="AE317" s="12">
        <v>3.40959E-5</v>
      </c>
      <c r="AF317" s="12">
        <v>5.7705099999999997E-5</v>
      </c>
      <c r="AG317" s="12">
        <v>0</v>
      </c>
      <c r="AH317" s="12">
        <v>0</v>
      </c>
      <c r="AI317" s="12">
        <v>0</v>
      </c>
      <c r="AJ317" s="12">
        <v>0</v>
      </c>
    </row>
    <row r="318" spans="1:36" hidden="1" x14ac:dyDescent="0.25">
      <c r="A318" s="4" t="s">
        <v>1226</v>
      </c>
      <c r="B318" s="2" t="s">
        <v>1225</v>
      </c>
      <c r="C318" s="18">
        <f t="shared" si="16"/>
        <v>2.7143223888888892E-4</v>
      </c>
      <c r="D318" s="10">
        <f t="shared" si="17"/>
        <v>1.3326740000000001E-4</v>
      </c>
      <c r="E318" s="18">
        <f t="shared" si="19"/>
        <v>2.0234981944444448E-4</v>
      </c>
      <c r="F318" s="29">
        <f t="shared" si="18"/>
        <v>-1.0262681743793045</v>
      </c>
      <c r="G318" s="21" t="s">
        <v>1544</v>
      </c>
      <c r="H318" s="11" t="s">
        <v>1544</v>
      </c>
      <c r="I318" s="19">
        <v>0</v>
      </c>
      <c r="J318" s="12">
        <v>0</v>
      </c>
      <c r="K318" s="12">
        <v>7.9991499999999995E-5</v>
      </c>
      <c r="L318" s="12">
        <v>1.3586959999999999E-3</v>
      </c>
      <c r="M318" s="12">
        <v>0</v>
      </c>
      <c r="N318" s="12">
        <v>0</v>
      </c>
      <c r="O318" s="12">
        <v>0</v>
      </c>
      <c r="P318" s="12">
        <v>0</v>
      </c>
      <c r="Q318" s="12">
        <v>1.236687E-3</v>
      </c>
      <c r="R318" s="12">
        <v>0</v>
      </c>
      <c r="S318" s="12">
        <v>2.6282600000000001E-5</v>
      </c>
      <c r="T318" s="12">
        <v>1.784952E-3</v>
      </c>
      <c r="U318" s="12">
        <v>0</v>
      </c>
      <c r="V318" s="12">
        <v>0</v>
      </c>
      <c r="W318" s="12">
        <v>3.3600399999999999E-4</v>
      </c>
      <c r="X318" s="12">
        <v>6.3167200000000001E-5</v>
      </c>
      <c r="Y318" s="12">
        <v>0</v>
      </c>
      <c r="Z318" s="12">
        <v>0</v>
      </c>
      <c r="AA318" s="19">
        <v>2.9836899999999999E-4</v>
      </c>
      <c r="AB318" s="12">
        <v>7.1682400000000002E-4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2.2499400000000001E-4</v>
      </c>
      <c r="AJ318" s="12">
        <v>9.2486999999999997E-5</v>
      </c>
    </row>
    <row r="319" spans="1:36" x14ac:dyDescent="0.25">
      <c r="A319" s="4" t="s">
        <v>770</v>
      </c>
      <c r="B319" s="13" t="s">
        <v>769</v>
      </c>
      <c r="C319" s="18">
        <f t="shared" si="16"/>
        <v>2.7143223888888892E-4</v>
      </c>
      <c r="D319" s="10">
        <f t="shared" si="17"/>
        <v>1.3326740000000001E-4</v>
      </c>
      <c r="E319" s="18">
        <f t="shared" si="19"/>
        <v>2.0234981944444448E-4</v>
      </c>
      <c r="F319" s="29">
        <f t="shared" si="18"/>
        <v>-1.0262681743793045</v>
      </c>
      <c r="G319" s="21">
        <v>0.38800000000000001</v>
      </c>
      <c r="H319" s="11">
        <v>0.47099999999999997</v>
      </c>
      <c r="I319" s="19">
        <v>0</v>
      </c>
      <c r="J319" s="12">
        <v>0</v>
      </c>
      <c r="K319" s="12">
        <v>7.9991499999999995E-5</v>
      </c>
      <c r="L319" s="12">
        <v>1.3586959999999999E-3</v>
      </c>
      <c r="M319" s="12">
        <v>0</v>
      </c>
      <c r="N319" s="12">
        <v>0</v>
      </c>
      <c r="O319" s="12">
        <v>0</v>
      </c>
      <c r="P319" s="12">
        <v>0</v>
      </c>
      <c r="Q319" s="12">
        <v>1.236687E-3</v>
      </c>
      <c r="R319" s="12">
        <v>0</v>
      </c>
      <c r="S319" s="12">
        <v>2.6282600000000001E-5</v>
      </c>
      <c r="T319" s="12">
        <v>1.784952E-3</v>
      </c>
      <c r="U319" s="12">
        <v>0</v>
      </c>
      <c r="V319" s="12">
        <v>0</v>
      </c>
      <c r="W319" s="12">
        <v>3.3600399999999999E-4</v>
      </c>
      <c r="X319" s="12">
        <v>6.3167200000000001E-5</v>
      </c>
      <c r="Y319" s="12">
        <v>0</v>
      </c>
      <c r="Z319" s="12">
        <v>0</v>
      </c>
      <c r="AA319" s="19">
        <v>2.9836899999999999E-4</v>
      </c>
      <c r="AB319" s="12">
        <v>7.1682400000000002E-4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2.2499400000000001E-4</v>
      </c>
      <c r="AJ319" s="12">
        <v>9.2486999999999997E-5</v>
      </c>
    </row>
    <row r="320" spans="1:36" hidden="1" x14ac:dyDescent="0.25">
      <c r="A320" s="4" t="s">
        <v>217</v>
      </c>
      <c r="B320" s="2" t="s">
        <v>216</v>
      </c>
      <c r="C320" s="18">
        <f t="shared" si="16"/>
        <v>0</v>
      </c>
      <c r="D320" s="10">
        <f t="shared" si="17"/>
        <v>1.6576099999999999E-5</v>
      </c>
      <c r="E320" s="18">
        <f t="shared" si="19"/>
        <v>8.2880499999999994E-6</v>
      </c>
      <c r="F320" s="30">
        <f t="shared" si="18"/>
        <v>50</v>
      </c>
      <c r="G320" s="21" t="s">
        <v>1544</v>
      </c>
      <c r="H320" s="11" t="s">
        <v>1544</v>
      </c>
      <c r="I320" s="19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9">
        <v>1.65761E-4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</row>
    <row r="321" spans="1:36" hidden="1" x14ac:dyDescent="0.25">
      <c r="A321" s="4" t="s">
        <v>1236</v>
      </c>
      <c r="B321" s="2" t="s">
        <v>1235</v>
      </c>
      <c r="C321" s="18">
        <f t="shared" si="16"/>
        <v>2.0070158333333333E-3</v>
      </c>
      <c r="D321" s="10">
        <f t="shared" si="17"/>
        <v>3.1555086100000006E-3</v>
      </c>
      <c r="E321" s="18">
        <f t="shared" si="19"/>
        <v>2.5812622216666668E-3</v>
      </c>
      <c r="F321" s="29">
        <f t="shared" si="18"/>
        <v>0.65282056172254654</v>
      </c>
      <c r="G321" s="21" t="s">
        <v>1544</v>
      </c>
      <c r="H321" s="11" t="s">
        <v>1544</v>
      </c>
      <c r="I321" s="19">
        <v>1.7302800000000001E-4</v>
      </c>
      <c r="J321" s="12">
        <v>2.3899860000000002E-3</v>
      </c>
      <c r="K321" s="12">
        <v>6.3993199999999996E-4</v>
      </c>
      <c r="L321" s="12">
        <v>9.3410300000000004E-4</v>
      </c>
      <c r="M321" s="12">
        <v>0</v>
      </c>
      <c r="N321" s="12">
        <v>3.2257E-4</v>
      </c>
      <c r="O321" s="12">
        <v>3.55471E-4</v>
      </c>
      <c r="P321" s="12">
        <v>1.279884E-3</v>
      </c>
      <c r="Q321" s="12">
        <v>1.7667E-4</v>
      </c>
      <c r="R321" s="12">
        <v>3.556731E-3</v>
      </c>
      <c r="S321" s="12">
        <v>1.8134990000000001E-3</v>
      </c>
      <c r="T321" s="12">
        <v>1.164099E-3</v>
      </c>
      <c r="U321" s="12">
        <v>6.7126E-3</v>
      </c>
      <c r="V321" s="12">
        <v>1.0687660000000001E-3</v>
      </c>
      <c r="W321" s="12">
        <v>6.8234690000000004E-3</v>
      </c>
      <c r="X321" s="12">
        <v>6.7273070000000001E-3</v>
      </c>
      <c r="Y321" s="12">
        <v>4.5319400000000003E-4</v>
      </c>
      <c r="Z321" s="12">
        <v>1.534976E-3</v>
      </c>
      <c r="AA321" s="19">
        <v>1.1338020000000001E-2</v>
      </c>
      <c r="AB321" s="12">
        <v>1.1738E-2</v>
      </c>
      <c r="AC321" s="12">
        <v>8.017E-5</v>
      </c>
      <c r="AD321" s="12">
        <v>0</v>
      </c>
      <c r="AE321" s="12">
        <v>1.9775650000000001E-3</v>
      </c>
      <c r="AF321" s="12">
        <v>5.4819799999999996E-4</v>
      </c>
      <c r="AG321" s="12">
        <v>6.8041100000000001E-5</v>
      </c>
      <c r="AH321" s="12">
        <v>0</v>
      </c>
      <c r="AI321" s="12">
        <v>1.735665E-3</v>
      </c>
      <c r="AJ321" s="12">
        <v>4.0694269999999996E-3</v>
      </c>
    </row>
    <row r="322" spans="1:36" x14ac:dyDescent="0.25">
      <c r="A322" s="4" t="s">
        <v>788</v>
      </c>
      <c r="B322" s="13" t="s">
        <v>787</v>
      </c>
      <c r="C322" s="18">
        <f t="shared" ref="C322:C385" si="20">AVERAGE(I322:Z322)</f>
        <v>1.2720968888888886E-3</v>
      </c>
      <c r="D322" s="10">
        <f t="shared" ref="D322:D385" si="21">AVERAGE(AA322:AJ322)</f>
        <v>2.3185582499999999E-3</v>
      </c>
      <c r="E322" s="18">
        <f t="shared" si="19"/>
        <v>1.7953275694444443E-3</v>
      </c>
      <c r="F322" s="29">
        <f t="shared" ref="F322:F385" si="22">IF(D322=0,IF(C322=0,0,-50),IF(C322=0,50,(LOG(D322/C322,2))))</f>
        <v>0.86601941527657011</v>
      </c>
      <c r="G322" s="21">
        <v>0.47299999999999998</v>
      </c>
      <c r="H322" s="11">
        <v>0.39500000000000002</v>
      </c>
      <c r="I322" s="19">
        <v>1.7302800000000001E-4</v>
      </c>
      <c r="J322" s="12">
        <v>1.523616E-3</v>
      </c>
      <c r="K322" s="12">
        <v>4.2662100000000002E-4</v>
      </c>
      <c r="L322" s="12">
        <v>3.6798000000000001E-4</v>
      </c>
      <c r="M322" s="12">
        <v>0</v>
      </c>
      <c r="N322" s="12">
        <v>3.2257E-4</v>
      </c>
      <c r="O322" s="12">
        <v>3.2584900000000002E-4</v>
      </c>
      <c r="P322" s="12">
        <v>1.279884E-3</v>
      </c>
      <c r="Q322" s="12">
        <v>1.7667E-4</v>
      </c>
      <c r="R322" s="12">
        <v>3.3803639999999999E-3</v>
      </c>
      <c r="S322" s="12">
        <v>1.7872159999999999E-3</v>
      </c>
      <c r="T322" s="12">
        <v>8.1486899999999997E-4</v>
      </c>
      <c r="U322" s="12">
        <v>6.2986070000000003E-3</v>
      </c>
      <c r="V322" s="12">
        <v>8.6022599999999996E-4</v>
      </c>
      <c r="W322" s="12">
        <v>2.7914189999999998E-3</v>
      </c>
      <c r="X322" s="12">
        <v>7.5800599999999998E-4</v>
      </c>
      <c r="Y322" s="12">
        <v>3.6821999999999999E-4</v>
      </c>
      <c r="Z322" s="12">
        <v>1.242599E-3</v>
      </c>
      <c r="AA322" s="19">
        <v>6.8293329999999999E-3</v>
      </c>
      <c r="AB322" s="12">
        <v>8.7213640000000005E-3</v>
      </c>
      <c r="AC322" s="12">
        <v>0</v>
      </c>
      <c r="AD322" s="12">
        <v>0</v>
      </c>
      <c r="AE322" s="12">
        <v>1.8070849999999999E-3</v>
      </c>
      <c r="AF322" s="12">
        <v>5.1934599999999996E-4</v>
      </c>
      <c r="AG322" s="12">
        <v>3.4020499999999997E-5</v>
      </c>
      <c r="AH322" s="12">
        <v>0</v>
      </c>
      <c r="AI322" s="12">
        <v>1.5749550000000001E-3</v>
      </c>
      <c r="AJ322" s="12">
        <v>3.6994789999999999E-3</v>
      </c>
    </row>
    <row r="323" spans="1:36" x14ac:dyDescent="0.25">
      <c r="A323" s="4" t="s">
        <v>1044</v>
      </c>
      <c r="B323" s="13" t="s">
        <v>1043</v>
      </c>
      <c r="C323" s="18">
        <f t="shared" si="20"/>
        <v>8.1599944444444437E-6</v>
      </c>
      <c r="D323" s="10">
        <f t="shared" si="21"/>
        <v>8.7424890000000003E-5</v>
      </c>
      <c r="E323" s="18">
        <f t="shared" ref="E323:E386" si="23">AVERAGE(C323:D323)</f>
        <v>4.7792442222222226E-5</v>
      </c>
      <c r="F323" s="29">
        <f t="shared" si="22"/>
        <v>3.421404000610115</v>
      </c>
      <c r="G323" s="21">
        <v>0.26700000000000002</v>
      </c>
      <c r="H323" s="11">
        <v>0.17899999999999999</v>
      </c>
      <c r="I323" s="19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2.6282600000000001E-5</v>
      </c>
      <c r="T323" s="12">
        <v>0</v>
      </c>
      <c r="U323" s="12">
        <v>0</v>
      </c>
      <c r="V323" s="12">
        <v>0</v>
      </c>
      <c r="W323" s="12">
        <v>2.5846500000000001E-5</v>
      </c>
      <c r="X323" s="12">
        <v>9.4750800000000001E-5</v>
      </c>
      <c r="Y323" s="12">
        <v>0</v>
      </c>
      <c r="Z323" s="12">
        <v>0</v>
      </c>
      <c r="AA323" s="19">
        <v>2.9836899999999999E-4</v>
      </c>
      <c r="AB323" s="12">
        <v>3.8828000000000002E-4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6.4283900000000003E-5</v>
      </c>
      <c r="AJ323" s="12">
        <v>1.23316E-4</v>
      </c>
    </row>
    <row r="324" spans="1:36" hidden="1" x14ac:dyDescent="0.25">
      <c r="A324" s="4" t="s">
        <v>299</v>
      </c>
      <c r="B324" s="2" t="s">
        <v>298</v>
      </c>
      <c r="C324" s="18">
        <f t="shared" si="20"/>
        <v>0</v>
      </c>
      <c r="D324" s="10">
        <f t="shared" si="21"/>
        <v>3.7999299999999994E-5</v>
      </c>
      <c r="E324" s="18">
        <f t="shared" si="23"/>
        <v>1.8999649999999997E-5</v>
      </c>
      <c r="F324" s="30">
        <f t="shared" si="22"/>
        <v>50</v>
      </c>
      <c r="G324" s="21" t="s">
        <v>1544</v>
      </c>
      <c r="H324" s="11" t="s">
        <v>1544</v>
      </c>
      <c r="I324" s="19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9">
        <v>1.65761E-4</v>
      </c>
      <c r="AB324" s="12">
        <v>8.9603099999999996E-5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3.2141899999999998E-5</v>
      </c>
      <c r="AJ324" s="12">
        <v>9.2486999999999997E-5</v>
      </c>
    </row>
    <row r="325" spans="1:36" x14ac:dyDescent="0.25">
      <c r="A325" s="4" t="s">
        <v>698</v>
      </c>
      <c r="B325" s="13" t="s">
        <v>697</v>
      </c>
      <c r="C325" s="18">
        <f t="shared" si="20"/>
        <v>2.2428955555555553E-5</v>
      </c>
      <c r="D325" s="10">
        <f t="shared" si="21"/>
        <v>2.5864840000000003E-5</v>
      </c>
      <c r="E325" s="18">
        <f t="shared" si="23"/>
        <v>2.4146897777777778E-5</v>
      </c>
      <c r="F325" s="29">
        <f t="shared" si="22"/>
        <v>0.2056298267396221</v>
      </c>
      <c r="G325" s="21">
        <v>0.434</v>
      </c>
      <c r="H325" s="11">
        <v>0.308</v>
      </c>
      <c r="I325" s="19">
        <v>0</v>
      </c>
      <c r="J325" s="12">
        <v>0</v>
      </c>
      <c r="K325" s="12">
        <v>7.9991499999999995E-5</v>
      </c>
      <c r="L325" s="12">
        <v>1.6983699999999999E-4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5.9141899999999997E-5</v>
      </c>
      <c r="V325" s="12">
        <v>0</v>
      </c>
      <c r="W325" s="12">
        <v>0</v>
      </c>
      <c r="X325" s="12">
        <v>9.4750800000000001E-5</v>
      </c>
      <c r="Y325" s="12">
        <v>0</v>
      </c>
      <c r="Z325" s="12">
        <v>0</v>
      </c>
      <c r="AA325" s="19">
        <v>1.98913E-4</v>
      </c>
      <c r="AB325" s="12">
        <v>5.9735399999999997E-5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</row>
    <row r="326" spans="1:36" hidden="1" x14ac:dyDescent="0.25">
      <c r="A326" s="4" t="s">
        <v>179</v>
      </c>
      <c r="B326" s="2" t="s">
        <v>178</v>
      </c>
      <c r="C326" s="18">
        <f t="shared" si="20"/>
        <v>2.2428955555555553E-5</v>
      </c>
      <c r="D326" s="10">
        <f t="shared" si="21"/>
        <v>2.5864840000000003E-5</v>
      </c>
      <c r="E326" s="18">
        <f t="shared" si="23"/>
        <v>2.4146897777777778E-5</v>
      </c>
      <c r="F326" s="29">
        <f t="shared" si="22"/>
        <v>0.2056298267396221</v>
      </c>
      <c r="G326" s="21" t="s">
        <v>1544</v>
      </c>
      <c r="H326" s="11" t="s">
        <v>1544</v>
      </c>
      <c r="I326" s="19">
        <v>0</v>
      </c>
      <c r="J326" s="12">
        <v>0</v>
      </c>
      <c r="K326" s="12">
        <v>7.9991499999999995E-5</v>
      </c>
      <c r="L326" s="12">
        <v>1.6983699999999999E-4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5.9141899999999997E-5</v>
      </c>
      <c r="V326" s="12">
        <v>0</v>
      </c>
      <c r="W326" s="12">
        <v>0</v>
      </c>
      <c r="X326" s="12">
        <v>9.4750800000000001E-5</v>
      </c>
      <c r="Y326" s="12">
        <v>0</v>
      </c>
      <c r="Z326" s="12">
        <v>0</v>
      </c>
      <c r="AA326" s="19">
        <v>1.98913E-4</v>
      </c>
      <c r="AB326" s="12">
        <v>5.9735399999999997E-5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</row>
    <row r="327" spans="1:36" x14ac:dyDescent="0.25">
      <c r="A327" s="4" t="s">
        <v>684</v>
      </c>
      <c r="B327" s="13" t="s">
        <v>683</v>
      </c>
      <c r="C327" s="18">
        <f t="shared" si="20"/>
        <v>1.2477116666666666E-4</v>
      </c>
      <c r="D327" s="10">
        <f t="shared" si="21"/>
        <v>6.1091200000000002E-5</v>
      </c>
      <c r="E327" s="18">
        <f t="shared" si="23"/>
        <v>9.2931183333333332E-5</v>
      </c>
      <c r="F327" s="29">
        <f t="shared" si="22"/>
        <v>-1.030248096403497</v>
      </c>
      <c r="G327" s="21">
        <v>0.438</v>
      </c>
      <c r="H327" s="11">
        <v>0.5</v>
      </c>
      <c r="I327" s="19">
        <v>0</v>
      </c>
      <c r="J327" s="12">
        <v>0</v>
      </c>
      <c r="K327" s="12">
        <v>1.06655E-4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7.4954799999999995E-4</v>
      </c>
      <c r="X327" s="12">
        <v>1.3896780000000001E-3</v>
      </c>
      <c r="Y327" s="12">
        <v>0</v>
      </c>
      <c r="Z327" s="12">
        <v>0</v>
      </c>
      <c r="AA327" s="19">
        <v>2.3206499999999999E-4</v>
      </c>
      <c r="AB327" s="12">
        <v>2.9867700000000001E-4</v>
      </c>
      <c r="AC327" s="12">
        <v>8.017E-5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</row>
    <row r="328" spans="1:36" hidden="1" x14ac:dyDescent="0.25">
      <c r="A328" s="4" t="s">
        <v>165</v>
      </c>
      <c r="B328" s="2" t="s">
        <v>164</v>
      </c>
      <c r="C328" s="18">
        <f t="shared" si="20"/>
        <v>1.2477116666666666E-4</v>
      </c>
      <c r="D328" s="10">
        <f t="shared" si="21"/>
        <v>6.1091200000000002E-5</v>
      </c>
      <c r="E328" s="18">
        <f t="shared" si="23"/>
        <v>9.2931183333333332E-5</v>
      </c>
      <c r="F328" s="29">
        <f t="shared" si="22"/>
        <v>-1.030248096403497</v>
      </c>
      <c r="G328" s="21" t="s">
        <v>1544</v>
      </c>
      <c r="H328" s="11" t="s">
        <v>1544</v>
      </c>
      <c r="I328" s="19">
        <v>0</v>
      </c>
      <c r="J328" s="12">
        <v>0</v>
      </c>
      <c r="K328" s="12">
        <v>1.06655E-4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7.4954799999999995E-4</v>
      </c>
      <c r="X328" s="12">
        <v>1.3896780000000001E-3</v>
      </c>
      <c r="Y328" s="12">
        <v>0</v>
      </c>
      <c r="Z328" s="12">
        <v>0</v>
      </c>
      <c r="AA328" s="19">
        <v>2.3206499999999999E-4</v>
      </c>
      <c r="AB328" s="12">
        <v>2.9867700000000001E-4</v>
      </c>
      <c r="AC328" s="12">
        <v>8.017E-5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</row>
    <row r="329" spans="1:36" x14ac:dyDescent="0.25">
      <c r="A329" s="4" t="s">
        <v>772</v>
      </c>
      <c r="B329" s="13" t="s">
        <v>771</v>
      </c>
      <c r="C329" s="18">
        <f t="shared" si="20"/>
        <v>7.2298055555555551E-6</v>
      </c>
      <c r="D329" s="10">
        <f t="shared" si="21"/>
        <v>9.9456300000000005E-6</v>
      </c>
      <c r="E329" s="18">
        <f t="shared" si="23"/>
        <v>8.5877177777777774E-6</v>
      </c>
      <c r="F329" s="29">
        <f t="shared" si="22"/>
        <v>0.46010591396069139</v>
      </c>
      <c r="G329" s="21">
        <v>0.33100000000000002</v>
      </c>
      <c r="H329" s="11">
        <v>0.252</v>
      </c>
      <c r="I329" s="19">
        <v>0</v>
      </c>
      <c r="J329" s="12">
        <v>5.9749600000000001E-5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3.8803300000000002E-5</v>
      </c>
      <c r="U329" s="12">
        <v>0</v>
      </c>
      <c r="V329" s="12">
        <v>0</v>
      </c>
      <c r="W329" s="12">
        <v>0</v>
      </c>
      <c r="X329" s="12">
        <v>3.15836E-5</v>
      </c>
      <c r="Y329" s="12">
        <v>0</v>
      </c>
      <c r="Z329" s="12">
        <v>0</v>
      </c>
      <c r="AA329" s="19">
        <v>9.9456299999999998E-5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</row>
    <row r="330" spans="1:36" x14ac:dyDescent="0.25">
      <c r="A330" s="4" t="s">
        <v>812</v>
      </c>
      <c r="B330" s="13" t="s">
        <v>811</v>
      </c>
      <c r="C330" s="18">
        <f t="shared" si="20"/>
        <v>4.114355E-5</v>
      </c>
      <c r="D330" s="10">
        <f t="shared" si="21"/>
        <v>1.8401270000000001E-5</v>
      </c>
      <c r="E330" s="18">
        <f t="shared" si="23"/>
        <v>2.977241E-5</v>
      </c>
      <c r="F330" s="29">
        <f t="shared" si="22"/>
        <v>-1.1608609395113114</v>
      </c>
      <c r="G330" s="21">
        <v>0.27900000000000003</v>
      </c>
      <c r="H330" s="11">
        <v>0.27900000000000003</v>
      </c>
      <c r="I330" s="19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2.7162300000000003E-4</v>
      </c>
      <c r="U330" s="12">
        <v>2.9570899999999998E-5</v>
      </c>
      <c r="V330" s="12">
        <v>0</v>
      </c>
      <c r="W330" s="12">
        <v>4.3939000000000001E-4</v>
      </c>
      <c r="X330" s="12">
        <v>0</v>
      </c>
      <c r="Y330" s="12">
        <v>0</v>
      </c>
      <c r="Z330" s="12">
        <v>0</v>
      </c>
      <c r="AA330" s="19">
        <v>0</v>
      </c>
      <c r="AB330" s="12">
        <v>2.9867699999999999E-5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1.5414500000000001E-4</v>
      </c>
    </row>
    <row r="331" spans="1:36" x14ac:dyDescent="0.25">
      <c r="A331" s="4" t="s">
        <v>952</v>
      </c>
      <c r="B331" s="13" t="s">
        <v>951</v>
      </c>
      <c r="C331" s="18">
        <f t="shared" si="20"/>
        <v>1.0212616666666666E-5</v>
      </c>
      <c r="D331" s="10">
        <f t="shared" si="21"/>
        <v>2.2878070000000002E-5</v>
      </c>
      <c r="E331" s="18">
        <f t="shared" si="23"/>
        <v>1.6545343333333333E-5</v>
      </c>
      <c r="F331" s="29">
        <f t="shared" si="22"/>
        <v>1.1636127916235341</v>
      </c>
      <c r="G331" s="21">
        <v>0.5</v>
      </c>
      <c r="H331" s="11">
        <v>0.36899999999999999</v>
      </c>
      <c r="I331" s="19">
        <v>0</v>
      </c>
      <c r="J331" s="12">
        <v>0</v>
      </c>
      <c r="K331" s="12">
        <v>0</v>
      </c>
      <c r="L331" s="12">
        <v>2.83062E-5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5.2134900000000001E-5</v>
      </c>
      <c r="W331" s="12">
        <v>1.03386E-4</v>
      </c>
      <c r="X331" s="12">
        <v>0</v>
      </c>
      <c r="Y331" s="12">
        <v>0</v>
      </c>
      <c r="Z331" s="12">
        <v>0</v>
      </c>
      <c r="AA331" s="19">
        <v>1.98913E-4</v>
      </c>
      <c r="AB331" s="12">
        <v>2.9867699999999999E-5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</row>
    <row r="332" spans="1:36" hidden="1" x14ac:dyDescent="0.25">
      <c r="A332" s="4" t="s">
        <v>1262</v>
      </c>
      <c r="B332" s="2" t="s">
        <v>1261</v>
      </c>
      <c r="C332" s="18">
        <f t="shared" si="20"/>
        <v>1.5081539444444447E-3</v>
      </c>
      <c r="D332" s="10">
        <f t="shared" si="21"/>
        <v>5.3320297999999997E-3</v>
      </c>
      <c r="E332" s="18">
        <f t="shared" si="23"/>
        <v>3.4200918722222221E-3</v>
      </c>
      <c r="F332" s="29">
        <f t="shared" si="22"/>
        <v>1.821901144612772</v>
      </c>
      <c r="G332" s="21" t="s">
        <v>1544</v>
      </c>
      <c r="H332" s="11" t="s">
        <v>1544</v>
      </c>
      <c r="I332" s="19">
        <v>4.15268E-4</v>
      </c>
      <c r="J332" s="12">
        <v>0</v>
      </c>
      <c r="K332" s="12">
        <v>0</v>
      </c>
      <c r="L332" s="12">
        <v>2.8306199999999999E-4</v>
      </c>
      <c r="M332" s="12">
        <v>3.5679199999999998E-4</v>
      </c>
      <c r="N332" s="12">
        <v>4.6450110000000001E-3</v>
      </c>
      <c r="O332" s="12">
        <v>0</v>
      </c>
      <c r="P332" s="12">
        <v>0</v>
      </c>
      <c r="Q332" s="12">
        <v>1.00954E-4</v>
      </c>
      <c r="R332" s="12">
        <v>4.4091699999999998E-4</v>
      </c>
      <c r="S332" s="12">
        <v>6.045E-4</v>
      </c>
      <c r="T332" s="12">
        <v>5.8204999999999997E-4</v>
      </c>
      <c r="U332" s="12">
        <v>2.2769610000000001E-3</v>
      </c>
      <c r="V332" s="12">
        <v>7.5595600000000001E-4</v>
      </c>
      <c r="W332" s="12">
        <v>5.3243730000000003E-3</v>
      </c>
      <c r="X332" s="12">
        <v>8.3064869999999996E-3</v>
      </c>
      <c r="Y332" s="12">
        <v>9.3471199999999998E-4</v>
      </c>
      <c r="Z332" s="12">
        <v>2.119728E-3</v>
      </c>
      <c r="AA332" s="19">
        <v>2.2377669999999999E-2</v>
      </c>
      <c r="AB332" s="12">
        <v>1.6098680000000001E-2</v>
      </c>
      <c r="AC332" s="12">
        <v>4.0085E-5</v>
      </c>
      <c r="AD332" s="12">
        <v>0</v>
      </c>
      <c r="AE332" s="12">
        <v>6.5464219999999997E-3</v>
      </c>
      <c r="AF332" s="12">
        <v>7.068871E-3</v>
      </c>
      <c r="AG332" s="12">
        <v>0</v>
      </c>
      <c r="AH332" s="12">
        <v>0</v>
      </c>
      <c r="AI332" s="12">
        <v>4.1784500000000002E-4</v>
      </c>
      <c r="AJ332" s="12">
        <v>7.7072499999999999E-4</v>
      </c>
    </row>
    <row r="333" spans="1:36" x14ac:dyDescent="0.25">
      <c r="A333" s="4" t="s">
        <v>832</v>
      </c>
      <c r="B333" s="13" t="s">
        <v>831</v>
      </c>
      <c r="C333" s="18">
        <f t="shared" si="20"/>
        <v>6.199038888888889E-6</v>
      </c>
      <c r="D333" s="10">
        <f t="shared" si="21"/>
        <v>1.2459355000000002E-4</v>
      </c>
      <c r="E333" s="18">
        <f t="shared" si="23"/>
        <v>6.5396294444444448E-5</v>
      </c>
      <c r="F333" s="29">
        <f t="shared" si="22"/>
        <v>4.3290410195796802</v>
      </c>
      <c r="G333" s="21">
        <v>0.5</v>
      </c>
      <c r="H333" s="11">
        <v>0.32100000000000001</v>
      </c>
      <c r="I333" s="19">
        <v>0</v>
      </c>
      <c r="J333" s="12">
        <v>0</v>
      </c>
      <c r="K333" s="12">
        <v>0</v>
      </c>
      <c r="L333" s="12">
        <v>2.83062E-5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5.1692900000000001E-5</v>
      </c>
      <c r="X333" s="12">
        <v>3.15836E-5</v>
      </c>
      <c r="Y333" s="12">
        <v>0</v>
      </c>
      <c r="Z333" s="12">
        <v>0</v>
      </c>
      <c r="AA333" s="19">
        <v>8.2880300000000003E-4</v>
      </c>
      <c r="AB333" s="12">
        <v>3.8828000000000002E-4</v>
      </c>
      <c r="AC333" s="12">
        <v>0</v>
      </c>
      <c r="AD333" s="12">
        <v>0</v>
      </c>
      <c r="AE333" s="12">
        <v>0</v>
      </c>
      <c r="AF333" s="12">
        <v>2.8852499999999999E-5</v>
      </c>
      <c r="AG333" s="12">
        <v>0</v>
      </c>
      <c r="AH333" s="12">
        <v>0</v>
      </c>
      <c r="AI333" s="12">
        <v>0</v>
      </c>
      <c r="AJ333" s="12">
        <v>0</v>
      </c>
    </row>
    <row r="334" spans="1:36" x14ac:dyDescent="0.25">
      <c r="A334" s="4" t="s">
        <v>602</v>
      </c>
      <c r="B334" s="13" t="s">
        <v>601</v>
      </c>
      <c r="C334" s="18">
        <f t="shared" si="20"/>
        <v>0</v>
      </c>
      <c r="D334" s="10">
        <f t="shared" si="21"/>
        <v>6.6335000000000008E-5</v>
      </c>
      <c r="E334" s="18">
        <f t="shared" si="23"/>
        <v>3.3167500000000004E-5</v>
      </c>
      <c r="F334" s="30">
        <f t="shared" si="22"/>
        <v>50</v>
      </c>
      <c r="G334" s="21">
        <v>0.33100000000000002</v>
      </c>
      <c r="H334" s="11">
        <v>0.33100000000000002</v>
      </c>
      <c r="I334" s="19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9">
        <v>3.6467299999999998E-4</v>
      </c>
      <c r="AB334" s="12">
        <v>2.9867700000000001E-4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</row>
    <row r="335" spans="1:36" x14ac:dyDescent="0.25">
      <c r="A335" s="4" t="s">
        <v>718</v>
      </c>
      <c r="B335" s="13" t="s">
        <v>717</v>
      </c>
      <c r="C335" s="18">
        <f t="shared" si="20"/>
        <v>0</v>
      </c>
      <c r="D335" s="10">
        <f t="shared" si="21"/>
        <v>2.9508470000000002E-5</v>
      </c>
      <c r="E335" s="18">
        <f t="shared" si="23"/>
        <v>1.4754235000000001E-5</v>
      </c>
      <c r="F335" s="30">
        <f t="shared" si="22"/>
        <v>50</v>
      </c>
      <c r="G335" s="21">
        <v>0.33100000000000002</v>
      </c>
      <c r="H335" s="11">
        <v>0.33100000000000002</v>
      </c>
      <c r="I335" s="19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9">
        <v>2.6521699999999999E-4</v>
      </c>
      <c r="AB335" s="12">
        <v>2.9867699999999999E-5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</row>
    <row r="336" spans="1:36" hidden="1" x14ac:dyDescent="0.25">
      <c r="A336" s="4" t="s">
        <v>1318</v>
      </c>
      <c r="B336" s="2" t="s">
        <v>1317</v>
      </c>
      <c r="C336" s="18">
        <f t="shared" si="20"/>
        <v>2.0041683333333336E-4</v>
      </c>
      <c r="D336" s="10">
        <f t="shared" si="21"/>
        <v>1.0505313999999999E-3</v>
      </c>
      <c r="E336" s="18">
        <f t="shared" si="23"/>
        <v>6.2547411666666656E-4</v>
      </c>
      <c r="F336" s="29">
        <f t="shared" si="22"/>
        <v>2.3900436912634064</v>
      </c>
      <c r="G336" s="21" t="s">
        <v>1544</v>
      </c>
      <c r="H336" s="11" t="s">
        <v>1544</v>
      </c>
      <c r="I336" s="19">
        <v>0</v>
      </c>
      <c r="J336" s="12">
        <v>0</v>
      </c>
      <c r="K336" s="12">
        <v>2.6663799999999998E-4</v>
      </c>
      <c r="L336" s="12">
        <v>2.2644900000000001E-4</v>
      </c>
      <c r="M336" s="12">
        <v>8.9198100000000002E-5</v>
      </c>
      <c r="N336" s="12">
        <v>4.51598E-4</v>
      </c>
      <c r="O336" s="12">
        <v>5.92452E-5</v>
      </c>
      <c r="P336" s="12">
        <v>0</v>
      </c>
      <c r="Q336" s="12">
        <v>8.0763199999999997E-4</v>
      </c>
      <c r="R336" s="12">
        <v>8.8183399999999993E-5</v>
      </c>
      <c r="S336" s="12">
        <v>0</v>
      </c>
      <c r="T336" s="12">
        <v>3.8803300000000002E-5</v>
      </c>
      <c r="U336" s="12">
        <v>1.4785500000000001E-4</v>
      </c>
      <c r="V336" s="12">
        <v>2.0854000000000001E-4</v>
      </c>
      <c r="W336" s="12">
        <v>1.033859E-3</v>
      </c>
      <c r="X336" s="12">
        <v>1.89502E-4</v>
      </c>
      <c r="Y336" s="12">
        <v>0</v>
      </c>
      <c r="Z336" s="12">
        <v>0</v>
      </c>
      <c r="AA336" s="19">
        <v>5.0059670000000001E-3</v>
      </c>
      <c r="AB336" s="12">
        <v>2.747827E-3</v>
      </c>
      <c r="AC336" s="12">
        <v>4.0085000000000001E-4</v>
      </c>
      <c r="AD336" s="12">
        <v>5.2432499999999996E-4</v>
      </c>
      <c r="AE336" s="12">
        <v>5.4553499999999999E-4</v>
      </c>
      <c r="AF336" s="12">
        <v>8.0787100000000004E-4</v>
      </c>
      <c r="AG336" s="12">
        <v>0</v>
      </c>
      <c r="AH336" s="12">
        <v>0</v>
      </c>
      <c r="AI336" s="12">
        <v>2.5713599999999999E-4</v>
      </c>
      <c r="AJ336" s="12">
        <v>2.1580300000000001E-4</v>
      </c>
    </row>
    <row r="337" spans="1:36" x14ac:dyDescent="0.25">
      <c r="A337" s="4" t="s">
        <v>998</v>
      </c>
      <c r="B337" s="13" t="s">
        <v>997</v>
      </c>
      <c r="C337" s="18">
        <f t="shared" si="20"/>
        <v>1.5971252777777776E-4</v>
      </c>
      <c r="D337" s="10">
        <f t="shared" si="21"/>
        <v>6.9166629999999995E-4</v>
      </c>
      <c r="E337" s="18">
        <f t="shared" si="23"/>
        <v>4.2568941388888886E-4</v>
      </c>
      <c r="F337" s="29">
        <f t="shared" si="22"/>
        <v>2.1145986842952325</v>
      </c>
      <c r="G337" s="21">
        <v>0.252</v>
      </c>
      <c r="H337" s="11">
        <v>0.25</v>
      </c>
      <c r="I337" s="19">
        <v>0</v>
      </c>
      <c r="J337" s="12">
        <v>0</v>
      </c>
      <c r="K337" s="12">
        <v>1.3331899999999999E-4</v>
      </c>
      <c r="L337" s="12">
        <v>2.83062E-5</v>
      </c>
      <c r="M337" s="12">
        <v>8.9198100000000002E-5</v>
      </c>
      <c r="N337" s="12">
        <v>4.51598E-4</v>
      </c>
      <c r="O337" s="12">
        <v>5.92452E-5</v>
      </c>
      <c r="P337" s="12">
        <v>0</v>
      </c>
      <c r="Q337" s="12">
        <v>7.5715500000000002E-4</v>
      </c>
      <c r="R337" s="12">
        <v>8.8183399999999993E-5</v>
      </c>
      <c r="S337" s="12">
        <v>0</v>
      </c>
      <c r="T337" s="12">
        <v>3.8803300000000002E-5</v>
      </c>
      <c r="U337" s="12">
        <v>8.8712800000000002E-5</v>
      </c>
      <c r="V337" s="12">
        <v>2.6067500000000001E-5</v>
      </c>
      <c r="W337" s="12">
        <v>9.5631899999999996E-4</v>
      </c>
      <c r="X337" s="12">
        <v>1.57918E-4</v>
      </c>
      <c r="Y337" s="12">
        <v>0</v>
      </c>
      <c r="Z337" s="12">
        <v>0</v>
      </c>
      <c r="AA337" s="19">
        <v>2.950537E-3</v>
      </c>
      <c r="AB337" s="12">
        <v>2.1206060000000001E-3</v>
      </c>
      <c r="AC337" s="12">
        <v>8.017E-5</v>
      </c>
      <c r="AD337" s="12">
        <v>0</v>
      </c>
      <c r="AE337" s="12">
        <v>5.4553499999999999E-4</v>
      </c>
      <c r="AF337" s="12">
        <v>7.7901800000000003E-4</v>
      </c>
      <c r="AG337" s="12">
        <v>0</v>
      </c>
      <c r="AH337" s="12">
        <v>0</v>
      </c>
      <c r="AI337" s="12">
        <v>2.2499400000000001E-4</v>
      </c>
      <c r="AJ337" s="12">
        <v>2.1580300000000001E-4</v>
      </c>
    </row>
    <row r="338" spans="1:36" hidden="1" x14ac:dyDescent="0.25">
      <c r="A338" s="4" t="s">
        <v>277</v>
      </c>
      <c r="B338" s="2" t="s">
        <v>276</v>
      </c>
      <c r="C338" s="18">
        <f t="shared" si="20"/>
        <v>3.1978211111111114E-5</v>
      </c>
      <c r="D338" s="10">
        <f t="shared" si="21"/>
        <v>7.4176800000000004E-5</v>
      </c>
      <c r="E338" s="18">
        <f t="shared" si="23"/>
        <v>5.3077505555555556E-5</v>
      </c>
      <c r="F338" s="29">
        <f t="shared" si="22"/>
        <v>1.2138787956068315</v>
      </c>
      <c r="G338" s="21" t="s">
        <v>1544</v>
      </c>
      <c r="H338" s="11" t="s">
        <v>1544</v>
      </c>
      <c r="I338" s="19">
        <v>0</v>
      </c>
      <c r="J338" s="12">
        <v>0</v>
      </c>
      <c r="K338" s="12">
        <v>1.06655E-4</v>
      </c>
      <c r="L338" s="12">
        <v>2.83062E-5</v>
      </c>
      <c r="M338" s="12">
        <v>2.9732700000000001E-5</v>
      </c>
      <c r="N338" s="12">
        <v>2.58056E-4</v>
      </c>
      <c r="O338" s="12">
        <v>5.92452E-5</v>
      </c>
      <c r="P338" s="12">
        <v>0</v>
      </c>
      <c r="Q338" s="12">
        <v>2.5238499999999999E-5</v>
      </c>
      <c r="R338" s="12">
        <v>0</v>
      </c>
      <c r="S338" s="12">
        <v>0</v>
      </c>
      <c r="T338" s="12">
        <v>3.8803300000000002E-5</v>
      </c>
      <c r="U338" s="12">
        <v>2.9570899999999998E-5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9">
        <v>1.3260799999999999E-4</v>
      </c>
      <c r="AB338" s="12">
        <v>2.0907400000000001E-4</v>
      </c>
      <c r="AC338" s="12">
        <v>0</v>
      </c>
      <c r="AD338" s="12">
        <v>0</v>
      </c>
      <c r="AE338" s="12">
        <v>0</v>
      </c>
      <c r="AF338" s="12">
        <v>1.44263E-4</v>
      </c>
      <c r="AG338" s="12">
        <v>0</v>
      </c>
      <c r="AH338" s="12">
        <v>0</v>
      </c>
      <c r="AI338" s="12">
        <v>2.2499400000000001E-4</v>
      </c>
      <c r="AJ338" s="12">
        <v>3.0828999999999999E-5</v>
      </c>
    </row>
    <row r="339" spans="1:36" x14ac:dyDescent="0.25">
      <c r="A339" s="4" t="s">
        <v>926</v>
      </c>
      <c r="B339" s="13" t="s">
        <v>925</v>
      </c>
      <c r="C339" s="18">
        <f t="shared" si="20"/>
        <v>2.3115266666666665E-5</v>
      </c>
      <c r="D339" s="10">
        <f t="shared" si="21"/>
        <v>2.7470549000000003E-4</v>
      </c>
      <c r="E339" s="18">
        <f t="shared" si="23"/>
        <v>1.4891037833333334E-4</v>
      </c>
      <c r="F339" s="29">
        <f t="shared" si="22"/>
        <v>3.5709678317477898</v>
      </c>
      <c r="G339" s="21">
        <v>0.11899999999999999</v>
      </c>
      <c r="H339" s="11">
        <v>0.26700000000000002</v>
      </c>
      <c r="I339" s="19">
        <v>0</v>
      </c>
      <c r="J339" s="12">
        <v>0</v>
      </c>
      <c r="K339" s="12">
        <v>1.06655E-4</v>
      </c>
      <c r="L339" s="12">
        <v>1.9814299999999999E-4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5.9141899999999997E-5</v>
      </c>
      <c r="V339" s="12">
        <v>5.2134900000000001E-5</v>
      </c>
      <c r="W339" s="12">
        <v>0</v>
      </c>
      <c r="X339" s="12">
        <v>0</v>
      </c>
      <c r="Y339" s="12">
        <v>0</v>
      </c>
      <c r="Z339" s="12">
        <v>0</v>
      </c>
      <c r="AA339" s="19">
        <v>1.4918450000000001E-3</v>
      </c>
      <c r="AB339" s="12">
        <v>4.1814800000000002E-4</v>
      </c>
      <c r="AC339" s="12">
        <v>2.8059500000000002E-4</v>
      </c>
      <c r="AD339" s="12">
        <v>5.2432499999999996E-4</v>
      </c>
      <c r="AE339" s="12">
        <v>0</v>
      </c>
      <c r="AF339" s="12">
        <v>0</v>
      </c>
      <c r="AG339" s="12">
        <v>0</v>
      </c>
      <c r="AH339" s="12">
        <v>0</v>
      </c>
      <c r="AI339" s="12">
        <v>3.2141899999999998E-5</v>
      </c>
      <c r="AJ339" s="12">
        <v>0</v>
      </c>
    </row>
    <row r="340" spans="1:36" hidden="1" x14ac:dyDescent="0.25">
      <c r="A340" s="4" t="s">
        <v>1180</v>
      </c>
      <c r="B340" s="2" t="s">
        <v>1179</v>
      </c>
      <c r="C340" s="18">
        <f t="shared" si="20"/>
        <v>9.6249011111111102E-5</v>
      </c>
      <c r="D340" s="10">
        <f t="shared" si="21"/>
        <v>2.3873316000000002E-4</v>
      </c>
      <c r="E340" s="18">
        <f t="shared" si="23"/>
        <v>1.6749108555555556E-4</v>
      </c>
      <c r="F340" s="29">
        <f t="shared" si="22"/>
        <v>1.3105553472252536</v>
      </c>
      <c r="G340" s="21" t="s">
        <v>1544</v>
      </c>
      <c r="H340" s="11" t="s">
        <v>1544</v>
      </c>
      <c r="I340" s="19">
        <v>6.9211300000000006E-5</v>
      </c>
      <c r="J340" s="12">
        <v>0</v>
      </c>
      <c r="K340" s="12">
        <v>0</v>
      </c>
      <c r="L340" s="12">
        <v>8.4918499999999997E-5</v>
      </c>
      <c r="M340" s="12">
        <v>0</v>
      </c>
      <c r="N340" s="12">
        <v>0</v>
      </c>
      <c r="O340" s="12">
        <v>0</v>
      </c>
      <c r="P340" s="12">
        <v>3.1393399999999998E-4</v>
      </c>
      <c r="Q340" s="12">
        <v>7.5715499999999997E-5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5.1692900000000001E-5</v>
      </c>
      <c r="X340" s="12">
        <v>1.1370099999999999E-3</v>
      </c>
      <c r="Y340" s="12">
        <v>0</v>
      </c>
      <c r="Z340" s="12">
        <v>0</v>
      </c>
      <c r="AA340" s="19">
        <v>3.3152099999999997E-5</v>
      </c>
      <c r="AB340" s="12">
        <v>4.4801500000000001E-4</v>
      </c>
      <c r="AC340" s="12">
        <v>0</v>
      </c>
      <c r="AD340" s="12">
        <v>0</v>
      </c>
      <c r="AE340" s="12">
        <v>0</v>
      </c>
      <c r="AF340" s="12">
        <v>2.8852499999999999E-5</v>
      </c>
      <c r="AG340" s="12">
        <v>0</v>
      </c>
      <c r="AH340" s="12">
        <v>0</v>
      </c>
      <c r="AI340" s="12">
        <v>6.7498099999999995E-4</v>
      </c>
      <c r="AJ340" s="12">
        <v>1.2023310000000001E-3</v>
      </c>
    </row>
    <row r="341" spans="1:36" x14ac:dyDescent="0.25">
      <c r="A341" s="4" t="s">
        <v>694</v>
      </c>
      <c r="B341" s="13" t="s">
        <v>693</v>
      </c>
      <c r="C341" s="18">
        <f t="shared" si="20"/>
        <v>4.9360183333333332E-5</v>
      </c>
      <c r="D341" s="10">
        <f t="shared" si="21"/>
        <v>1.6190456000000003E-4</v>
      </c>
      <c r="E341" s="18">
        <f t="shared" si="23"/>
        <v>1.0563237166666668E-4</v>
      </c>
      <c r="F341" s="29">
        <f t="shared" si="22"/>
        <v>1.7137239612846245</v>
      </c>
      <c r="G341" s="21">
        <v>0.13300000000000001</v>
      </c>
      <c r="H341" s="11">
        <v>0.188</v>
      </c>
      <c r="I341" s="19">
        <v>6.9211300000000006E-5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3.1393399999999998E-4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5.0533800000000003E-4</v>
      </c>
      <c r="Y341" s="12">
        <v>0</v>
      </c>
      <c r="Z341" s="12">
        <v>0</v>
      </c>
      <c r="AA341" s="19">
        <v>3.3152099999999997E-5</v>
      </c>
      <c r="AB341" s="12">
        <v>2.0907400000000001E-4</v>
      </c>
      <c r="AC341" s="12">
        <v>0</v>
      </c>
      <c r="AD341" s="12">
        <v>0</v>
      </c>
      <c r="AE341" s="12">
        <v>0</v>
      </c>
      <c r="AF341" s="12">
        <v>2.8852499999999999E-5</v>
      </c>
      <c r="AG341" s="12">
        <v>0</v>
      </c>
      <c r="AH341" s="12">
        <v>0</v>
      </c>
      <c r="AI341" s="12">
        <v>5.4641300000000004E-4</v>
      </c>
      <c r="AJ341" s="12">
        <v>8.01554E-4</v>
      </c>
    </row>
    <row r="342" spans="1:36" hidden="1" x14ac:dyDescent="0.25">
      <c r="A342" s="4" t="s">
        <v>173</v>
      </c>
      <c r="B342" s="2" t="s">
        <v>172</v>
      </c>
      <c r="C342" s="18">
        <f t="shared" si="20"/>
        <v>0</v>
      </c>
      <c r="D342" s="10">
        <f t="shared" si="21"/>
        <v>1.84974E-5</v>
      </c>
      <c r="E342" s="18">
        <f t="shared" si="23"/>
        <v>9.2487000000000001E-6</v>
      </c>
      <c r="F342" s="30">
        <f t="shared" si="22"/>
        <v>50</v>
      </c>
      <c r="G342" s="21" t="s">
        <v>1544</v>
      </c>
      <c r="H342" s="11" t="s">
        <v>1544</v>
      </c>
      <c r="I342" s="19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9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1.8497399999999999E-4</v>
      </c>
    </row>
    <row r="343" spans="1:36" x14ac:dyDescent="0.25">
      <c r="A343" s="4" t="s">
        <v>1060</v>
      </c>
      <c r="B343" s="13" t="s">
        <v>1059</v>
      </c>
      <c r="C343" s="18">
        <f t="shared" si="20"/>
        <v>0</v>
      </c>
      <c r="D343" s="10">
        <f t="shared" si="21"/>
        <v>6.2970899999999995E-6</v>
      </c>
      <c r="E343" s="18">
        <f t="shared" si="23"/>
        <v>3.1485449999999998E-6</v>
      </c>
      <c r="F343" s="30">
        <f t="shared" si="22"/>
        <v>50</v>
      </c>
      <c r="G343" s="21">
        <v>0.113</v>
      </c>
      <c r="H343" s="11">
        <v>0.113</v>
      </c>
      <c r="I343" s="19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9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3.2141899999999998E-5</v>
      </c>
      <c r="AJ343" s="12">
        <v>3.0828999999999999E-5</v>
      </c>
    </row>
    <row r="344" spans="1:36" x14ac:dyDescent="0.25">
      <c r="A344" s="4" t="s">
        <v>1032</v>
      </c>
      <c r="B344" s="13" t="s">
        <v>1031</v>
      </c>
      <c r="C344" s="18">
        <f t="shared" si="20"/>
        <v>0</v>
      </c>
      <c r="D344" s="10">
        <f t="shared" si="21"/>
        <v>4.0471579999999999E-5</v>
      </c>
      <c r="E344" s="18">
        <f t="shared" si="23"/>
        <v>2.023579E-5</v>
      </c>
      <c r="F344" s="30">
        <f t="shared" si="22"/>
        <v>50</v>
      </c>
      <c r="G344" s="21">
        <v>0.113</v>
      </c>
      <c r="H344" s="11">
        <v>0.113</v>
      </c>
      <c r="I344" s="19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9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9.6425800000000001E-5</v>
      </c>
      <c r="AJ344" s="12">
        <v>3.0829000000000002E-4</v>
      </c>
    </row>
    <row r="345" spans="1:36" x14ac:dyDescent="0.25">
      <c r="A345" s="4" t="s">
        <v>654</v>
      </c>
      <c r="B345" s="13" t="s">
        <v>653</v>
      </c>
      <c r="C345" s="18">
        <f t="shared" si="20"/>
        <v>4.2682411111111105E-5</v>
      </c>
      <c r="D345" s="10">
        <f t="shared" si="21"/>
        <v>9.152569999999999E-6</v>
      </c>
      <c r="E345" s="18">
        <f t="shared" si="23"/>
        <v>2.591749055555555E-5</v>
      </c>
      <c r="F345" s="29">
        <f t="shared" si="22"/>
        <v>-2.2213928680921029</v>
      </c>
      <c r="G345" s="21">
        <v>0.46300000000000002</v>
      </c>
      <c r="H345" s="11">
        <v>0.5</v>
      </c>
      <c r="I345" s="19">
        <v>0</v>
      </c>
      <c r="J345" s="12">
        <v>0</v>
      </c>
      <c r="K345" s="12">
        <v>0</v>
      </c>
      <c r="L345" s="12">
        <v>8.4918499999999997E-5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5.1692900000000001E-5</v>
      </c>
      <c r="X345" s="12">
        <v>6.3167200000000001E-4</v>
      </c>
      <c r="Y345" s="12">
        <v>0</v>
      </c>
      <c r="Z345" s="12">
        <v>0</v>
      </c>
      <c r="AA345" s="19">
        <v>0</v>
      </c>
      <c r="AB345" s="12">
        <v>2.9867699999999999E-5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6.1657999999999998E-5</v>
      </c>
    </row>
    <row r="346" spans="1:36" hidden="1" x14ac:dyDescent="0.25">
      <c r="A346" s="4" t="s">
        <v>1222</v>
      </c>
      <c r="B346" s="2" t="s">
        <v>1221</v>
      </c>
      <c r="C346" s="18">
        <f t="shared" si="20"/>
        <v>7.5143611111111117E-6</v>
      </c>
      <c r="D346" s="10">
        <f t="shared" si="21"/>
        <v>1.3434300000000001E-4</v>
      </c>
      <c r="E346" s="18">
        <f t="shared" si="23"/>
        <v>7.0928680555555564E-5</v>
      </c>
      <c r="F346" s="29">
        <f t="shared" si="22"/>
        <v>4.1601268928509656</v>
      </c>
      <c r="G346" s="21" t="s">
        <v>1544</v>
      </c>
      <c r="H346" s="11" t="s">
        <v>1544</v>
      </c>
      <c r="I346" s="19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2.9394500000000001E-5</v>
      </c>
      <c r="S346" s="12">
        <v>0</v>
      </c>
      <c r="T346" s="12">
        <v>0</v>
      </c>
      <c r="U346" s="12">
        <v>0</v>
      </c>
      <c r="V346" s="12">
        <v>0</v>
      </c>
      <c r="W346" s="12">
        <v>7.7539400000000005E-5</v>
      </c>
      <c r="X346" s="12">
        <v>0</v>
      </c>
      <c r="Y346" s="12">
        <v>2.83246E-5</v>
      </c>
      <c r="Z346" s="12">
        <v>0</v>
      </c>
      <c r="AA346" s="19">
        <v>5.9673799999999998E-4</v>
      </c>
      <c r="AB346" s="12">
        <v>7.4669199999999997E-4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</row>
    <row r="347" spans="1:36" hidden="1" x14ac:dyDescent="0.25">
      <c r="A347" s="4" t="s">
        <v>1286</v>
      </c>
      <c r="B347" s="2" t="s">
        <v>1285</v>
      </c>
      <c r="C347" s="18">
        <f t="shared" si="20"/>
        <v>1.2028811111111111E-5</v>
      </c>
      <c r="D347" s="10">
        <f t="shared" si="21"/>
        <v>2.98677E-6</v>
      </c>
      <c r="E347" s="18">
        <f t="shared" si="23"/>
        <v>7.5077905555555554E-6</v>
      </c>
      <c r="F347" s="29">
        <f t="shared" si="22"/>
        <v>-2.0098360077529431</v>
      </c>
      <c r="G347" s="21" t="s">
        <v>1544</v>
      </c>
      <c r="H347" s="11" t="s">
        <v>1544</v>
      </c>
      <c r="I347" s="19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1.17578E-4</v>
      </c>
      <c r="S347" s="12">
        <v>0</v>
      </c>
      <c r="T347" s="12">
        <v>0</v>
      </c>
      <c r="U347" s="12">
        <v>0</v>
      </c>
      <c r="V347" s="12">
        <v>0</v>
      </c>
      <c r="W347" s="12">
        <v>2.5846500000000001E-5</v>
      </c>
      <c r="X347" s="12">
        <v>0</v>
      </c>
      <c r="Y347" s="12">
        <v>0</v>
      </c>
      <c r="Z347" s="12">
        <v>7.3094099999999995E-5</v>
      </c>
      <c r="AA347" s="19">
        <v>0</v>
      </c>
      <c r="AB347" s="12">
        <v>2.9867699999999999E-5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</row>
    <row r="348" spans="1:36" hidden="1" x14ac:dyDescent="0.25">
      <c r="A348" s="4" t="s">
        <v>1360</v>
      </c>
      <c r="B348" s="2" t="s">
        <v>1359</v>
      </c>
      <c r="C348" s="18">
        <f t="shared" si="20"/>
        <v>8.9322623888888882E-4</v>
      </c>
      <c r="D348" s="10">
        <f t="shared" si="21"/>
        <v>7.1145794999999982E-3</v>
      </c>
      <c r="E348" s="18">
        <f t="shared" si="23"/>
        <v>4.0039028694444437E-3</v>
      </c>
      <c r="F348" s="29">
        <f t="shared" si="22"/>
        <v>2.9936809535885858</v>
      </c>
      <c r="G348" s="21" t="s">
        <v>1544</v>
      </c>
      <c r="H348" s="11" t="s">
        <v>1544</v>
      </c>
      <c r="I348" s="19">
        <v>1.003564E-3</v>
      </c>
      <c r="J348" s="12">
        <v>5.9749600000000001E-5</v>
      </c>
      <c r="K348" s="12">
        <v>1.8931309999999999E-3</v>
      </c>
      <c r="L348" s="12">
        <v>8.4918499999999997E-5</v>
      </c>
      <c r="M348" s="12">
        <v>5.9465400000000002E-5</v>
      </c>
      <c r="N348" s="12">
        <v>3.8708430000000001E-3</v>
      </c>
      <c r="O348" s="12">
        <v>1.1849E-4</v>
      </c>
      <c r="P348" s="12">
        <v>2.4148800000000002E-5</v>
      </c>
      <c r="Q348" s="12">
        <v>0</v>
      </c>
      <c r="R348" s="12">
        <v>9.7001800000000001E-4</v>
      </c>
      <c r="S348" s="12">
        <v>0</v>
      </c>
      <c r="T348" s="12">
        <v>1.7073450000000001E-3</v>
      </c>
      <c r="U348" s="12">
        <v>7.3927300000000004E-4</v>
      </c>
      <c r="V348" s="12">
        <v>2.8674199999999999E-4</v>
      </c>
      <c r="W348" s="12">
        <v>1.3440170000000001E-3</v>
      </c>
      <c r="X348" s="12">
        <v>3.9163669999999996E-3</v>
      </c>
      <c r="Y348" s="12">
        <v>0</v>
      </c>
      <c r="Z348" s="12">
        <v>0</v>
      </c>
      <c r="AA348" s="19">
        <v>3.5174379999999998E-2</v>
      </c>
      <c r="AB348" s="12">
        <v>3.3003789999999998E-2</v>
      </c>
      <c r="AC348" s="12">
        <v>0</v>
      </c>
      <c r="AD348" s="12">
        <v>1.310812E-3</v>
      </c>
      <c r="AE348" s="12">
        <v>8.1830300000000004E-4</v>
      </c>
      <c r="AF348" s="12">
        <v>5.7705099999999997E-4</v>
      </c>
      <c r="AG348" s="12">
        <v>1.02062E-4</v>
      </c>
      <c r="AH348" s="12">
        <v>0</v>
      </c>
      <c r="AI348" s="12">
        <v>1.2856799999999999E-4</v>
      </c>
      <c r="AJ348" s="12">
        <v>3.0828999999999999E-5</v>
      </c>
    </row>
    <row r="349" spans="1:36" x14ac:dyDescent="0.25">
      <c r="A349" s="4" t="s">
        <v>994</v>
      </c>
      <c r="B349" s="13" t="s">
        <v>993</v>
      </c>
      <c r="C349" s="18">
        <f t="shared" si="20"/>
        <v>8.9322623888888882E-4</v>
      </c>
      <c r="D349" s="10">
        <f t="shared" si="21"/>
        <v>7.1145794999999982E-3</v>
      </c>
      <c r="E349" s="18">
        <f t="shared" si="23"/>
        <v>4.0039028694444437E-3</v>
      </c>
      <c r="F349" s="29">
        <f t="shared" si="22"/>
        <v>2.9936809535885858</v>
      </c>
      <c r="G349" s="21">
        <v>0.36799999999999999</v>
      </c>
      <c r="H349" s="11">
        <v>0.47299999999999998</v>
      </c>
      <c r="I349" s="19">
        <v>1.003564E-3</v>
      </c>
      <c r="J349" s="12">
        <v>5.9749600000000001E-5</v>
      </c>
      <c r="K349" s="12">
        <v>1.8931309999999999E-3</v>
      </c>
      <c r="L349" s="12">
        <v>8.4918499999999997E-5</v>
      </c>
      <c r="M349" s="12">
        <v>5.9465400000000002E-5</v>
      </c>
      <c r="N349" s="12">
        <v>3.8708430000000001E-3</v>
      </c>
      <c r="O349" s="12">
        <v>1.1849E-4</v>
      </c>
      <c r="P349" s="12">
        <v>2.4148800000000002E-5</v>
      </c>
      <c r="Q349" s="12">
        <v>0</v>
      </c>
      <c r="R349" s="12">
        <v>9.7001800000000001E-4</v>
      </c>
      <c r="S349" s="12">
        <v>0</v>
      </c>
      <c r="T349" s="12">
        <v>1.7073450000000001E-3</v>
      </c>
      <c r="U349" s="12">
        <v>7.3927300000000004E-4</v>
      </c>
      <c r="V349" s="12">
        <v>2.8674199999999999E-4</v>
      </c>
      <c r="W349" s="12">
        <v>1.3440170000000001E-3</v>
      </c>
      <c r="X349" s="12">
        <v>3.9163669999999996E-3</v>
      </c>
      <c r="Y349" s="12">
        <v>0</v>
      </c>
      <c r="Z349" s="12">
        <v>0</v>
      </c>
      <c r="AA349" s="19">
        <v>3.5174379999999998E-2</v>
      </c>
      <c r="AB349" s="12">
        <v>3.3003789999999998E-2</v>
      </c>
      <c r="AC349" s="12">
        <v>0</v>
      </c>
      <c r="AD349" s="12">
        <v>1.310812E-3</v>
      </c>
      <c r="AE349" s="12">
        <v>8.1830300000000004E-4</v>
      </c>
      <c r="AF349" s="12">
        <v>5.7705099999999997E-4</v>
      </c>
      <c r="AG349" s="12">
        <v>1.02062E-4</v>
      </c>
      <c r="AH349" s="12">
        <v>0</v>
      </c>
      <c r="AI349" s="12">
        <v>1.2856799999999999E-4</v>
      </c>
      <c r="AJ349" s="12">
        <v>3.0828999999999999E-5</v>
      </c>
    </row>
    <row r="350" spans="1:36" hidden="1" x14ac:dyDescent="0.25">
      <c r="A350" s="4" t="s">
        <v>275</v>
      </c>
      <c r="B350" s="2" t="s">
        <v>274</v>
      </c>
      <c r="C350" s="18">
        <f t="shared" si="20"/>
        <v>1.2719411111111111E-5</v>
      </c>
      <c r="D350" s="10">
        <f t="shared" si="21"/>
        <v>9.1801000000000004E-6</v>
      </c>
      <c r="E350" s="18">
        <f t="shared" si="23"/>
        <v>1.0949755555555556E-5</v>
      </c>
      <c r="F350" s="29">
        <f t="shared" si="22"/>
        <v>-0.47045010334066628</v>
      </c>
      <c r="G350" s="21" t="s">
        <v>1544</v>
      </c>
      <c r="H350" s="11" t="s">
        <v>1544</v>
      </c>
      <c r="I350" s="19">
        <v>0</v>
      </c>
      <c r="J350" s="12">
        <v>0</v>
      </c>
      <c r="K350" s="12">
        <v>1.06655E-4</v>
      </c>
      <c r="L350" s="12">
        <v>0</v>
      </c>
      <c r="M350" s="12">
        <v>2.9732700000000001E-5</v>
      </c>
      <c r="N350" s="12">
        <v>0</v>
      </c>
      <c r="O350" s="12">
        <v>0</v>
      </c>
      <c r="P350" s="12">
        <v>0</v>
      </c>
      <c r="Q350" s="12">
        <v>0</v>
      </c>
      <c r="R350" s="12">
        <v>2.9394500000000001E-5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6.3167200000000001E-5</v>
      </c>
      <c r="Y350" s="12">
        <v>0</v>
      </c>
      <c r="Z350" s="12">
        <v>0</v>
      </c>
      <c r="AA350" s="19">
        <v>0</v>
      </c>
      <c r="AB350" s="12">
        <v>0</v>
      </c>
      <c r="AC350" s="12">
        <v>0</v>
      </c>
      <c r="AD350" s="12">
        <v>0</v>
      </c>
      <c r="AE350" s="12">
        <v>3.40959E-5</v>
      </c>
      <c r="AF350" s="12">
        <v>5.7705099999999997E-5</v>
      </c>
      <c r="AG350" s="12">
        <v>0</v>
      </c>
      <c r="AH350" s="12">
        <v>0</v>
      </c>
      <c r="AI350" s="12">
        <v>0</v>
      </c>
      <c r="AJ350" s="12">
        <v>0</v>
      </c>
    </row>
    <row r="351" spans="1:36" hidden="1" x14ac:dyDescent="0.25">
      <c r="A351" s="4" t="s">
        <v>1258</v>
      </c>
      <c r="B351" s="2" t="s">
        <v>1257</v>
      </c>
      <c r="C351" s="18">
        <f t="shared" si="20"/>
        <v>7.7486499999999991E-5</v>
      </c>
      <c r="D351" s="10">
        <f t="shared" si="21"/>
        <v>2.4222610000000002E-5</v>
      </c>
      <c r="E351" s="18">
        <f t="shared" si="23"/>
        <v>5.0854554999999996E-5</v>
      </c>
      <c r="F351" s="29">
        <f t="shared" si="22"/>
        <v>-1.6775906557090237</v>
      </c>
      <c r="G351" s="21" t="s">
        <v>1544</v>
      </c>
      <c r="H351" s="11" t="s">
        <v>1544</v>
      </c>
      <c r="I351" s="19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1.3141300000000001E-4</v>
      </c>
      <c r="T351" s="12">
        <v>0</v>
      </c>
      <c r="U351" s="12">
        <v>0</v>
      </c>
      <c r="V351" s="12">
        <v>0</v>
      </c>
      <c r="W351" s="12">
        <v>0</v>
      </c>
      <c r="X351" s="12">
        <v>1.263344E-3</v>
      </c>
      <c r="Y351" s="12">
        <v>0</v>
      </c>
      <c r="Z351" s="12">
        <v>0</v>
      </c>
      <c r="AA351" s="19">
        <v>3.3152099999999997E-5</v>
      </c>
      <c r="AB351" s="12">
        <v>2.0907400000000001E-4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</row>
    <row r="352" spans="1:36" x14ac:dyDescent="0.25">
      <c r="A352" s="4" t="s">
        <v>836</v>
      </c>
      <c r="B352" s="13" t="s">
        <v>835</v>
      </c>
      <c r="C352" s="18">
        <f t="shared" si="20"/>
        <v>7.7486499999999991E-5</v>
      </c>
      <c r="D352" s="10">
        <f t="shared" si="21"/>
        <v>9.2887499999999998E-6</v>
      </c>
      <c r="E352" s="18">
        <f t="shared" si="23"/>
        <v>4.3387624999999993E-5</v>
      </c>
      <c r="F352" s="29">
        <f t="shared" si="22"/>
        <v>-3.0603886110223568</v>
      </c>
      <c r="G352" s="21">
        <v>0.5</v>
      </c>
      <c r="H352" s="11">
        <v>0.5</v>
      </c>
      <c r="I352" s="19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1.3141300000000001E-4</v>
      </c>
      <c r="T352" s="12">
        <v>0</v>
      </c>
      <c r="U352" s="12">
        <v>0</v>
      </c>
      <c r="V352" s="12">
        <v>0</v>
      </c>
      <c r="W352" s="12">
        <v>0</v>
      </c>
      <c r="X352" s="12">
        <v>1.263344E-3</v>
      </c>
      <c r="Y352" s="12">
        <v>0</v>
      </c>
      <c r="Z352" s="12">
        <v>0</v>
      </c>
      <c r="AA352" s="19">
        <v>3.3152099999999997E-5</v>
      </c>
      <c r="AB352" s="12">
        <v>5.9735399999999997E-5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</row>
    <row r="353" spans="1:36" hidden="1" x14ac:dyDescent="0.25">
      <c r="A353" s="4" t="s">
        <v>1272</v>
      </c>
      <c r="B353" s="2" t="s">
        <v>1271</v>
      </c>
      <c r="C353" s="18">
        <f t="shared" si="20"/>
        <v>2.4627950000000002E-5</v>
      </c>
      <c r="D353" s="10">
        <f t="shared" si="21"/>
        <v>6.4132000000000002E-5</v>
      </c>
      <c r="E353" s="18">
        <f t="shared" si="23"/>
        <v>4.4379975000000004E-5</v>
      </c>
      <c r="F353" s="29">
        <f t="shared" si="22"/>
        <v>1.3807478546130167</v>
      </c>
      <c r="G353" s="21" t="s">
        <v>1544</v>
      </c>
      <c r="H353" s="11" t="s">
        <v>1544</v>
      </c>
      <c r="I353" s="19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7.5715499999999997E-5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3.3600399999999999E-4</v>
      </c>
      <c r="X353" s="12">
        <v>3.15836E-5</v>
      </c>
      <c r="Y353" s="12">
        <v>0</v>
      </c>
      <c r="Z353" s="12">
        <v>0</v>
      </c>
      <c r="AA353" s="19">
        <v>1.3260799999999999E-4</v>
      </c>
      <c r="AB353" s="12">
        <v>4.7788300000000002E-4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3.0828999999999999E-5</v>
      </c>
    </row>
    <row r="354" spans="1:36" hidden="1" x14ac:dyDescent="0.25">
      <c r="A354" s="4" t="s">
        <v>1184</v>
      </c>
      <c r="B354" s="2" t="s">
        <v>1183</v>
      </c>
      <c r="C354" s="18">
        <f t="shared" si="20"/>
        <v>0.78565767777777773</v>
      </c>
      <c r="D354" s="10">
        <f t="shared" si="21"/>
        <v>5.0225559399999994E-2</v>
      </c>
      <c r="E354" s="18">
        <f t="shared" si="23"/>
        <v>0.41794161858888884</v>
      </c>
      <c r="F354" s="29">
        <f t="shared" si="22"/>
        <v>-3.9674072141000214</v>
      </c>
      <c r="G354" s="21" t="s">
        <v>1544</v>
      </c>
      <c r="H354" s="11" t="s">
        <v>1544</v>
      </c>
      <c r="I354" s="19">
        <v>0.88735850000000005</v>
      </c>
      <c r="J354" s="12">
        <v>0.69321540000000004</v>
      </c>
      <c r="K354" s="12">
        <v>0.73128199999999999</v>
      </c>
      <c r="L354" s="12">
        <v>0.7027004</v>
      </c>
      <c r="M354" s="12">
        <v>0.93316089999999996</v>
      </c>
      <c r="N354" s="12">
        <v>0.66865589999999997</v>
      </c>
      <c r="O354" s="12">
        <v>0.86249189999999998</v>
      </c>
      <c r="P354" s="12">
        <v>0.90958709999999998</v>
      </c>
      <c r="Q354" s="12">
        <v>0.78991469999999997</v>
      </c>
      <c r="R354" s="12">
        <v>0.73345090000000002</v>
      </c>
      <c r="S354" s="12">
        <v>0.86990120000000004</v>
      </c>
      <c r="T354" s="12">
        <v>0.79379920000000004</v>
      </c>
      <c r="U354" s="12">
        <v>0.83659110000000003</v>
      </c>
      <c r="V354" s="12">
        <v>0.90120429999999996</v>
      </c>
      <c r="W354" s="12">
        <v>0.54474020000000001</v>
      </c>
      <c r="X354" s="12">
        <v>0.44242310000000001</v>
      </c>
      <c r="Y354" s="12">
        <v>0.92933010000000005</v>
      </c>
      <c r="Z354" s="12">
        <v>0.91203129999999999</v>
      </c>
      <c r="AA354" s="19">
        <v>7.0381910000000006E-2</v>
      </c>
      <c r="AB354" s="12">
        <v>9.6442760000000002E-2</v>
      </c>
      <c r="AC354" s="12">
        <v>7.3756359999999997E-3</v>
      </c>
      <c r="AD354" s="12">
        <v>4.793828E-3</v>
      </c>
      <c r="AE354" s="12">
        <v>8.8410790000000003E-2</v>
      </c>
      <c r="AF354" s="12">
        <v>0.12259440000000001</v>
      </c>
      <c r="AG354" s="12">
        <v>3.6401990000000002E-2</v>
      </c>
      <c r="AH354" s="12">
        <v>1.112426E-2</v>
      </c>
      <c r="AI354" s="12">
        <v>2.841347E-2</v>
      </c>
      <c r="AJ354" s="12">
        <v>3.6316550000000003E-2</v>
      </c>
    </row>
    <row r="355" spans="1:36" x14ac:dyDescent="0.25">
      <c r="A355" s="4" t="s">
        <v>704</v>
      </c>
      <c r="B355" s="13" t="s">
        <v>703</v>
      </c>
      <c r="C355" s="18">
        <f t="shared" si="20"/>
        <v>0.7849611833333332</v>
      </c>
      <c r="D355" s="10">
        <f t="shared" si="21"/>
        <v>4.9380771400000002E-2</v>
      </c>
      <c r="E355" s="18">
        <f t="shared" si="23"/>
        <v>0.41717097736666658</v>
      </c>
      <c r="F355" s="29">
        <f t="shared" si="22"/>
        <v>-3.9906000351008775</v>
      </c>
      <c r="G355" s="21">
        <v>1.6800000000000001E-3</v>
      </c>
      <c r="H355" s="11">
        <v>1.6800000000000001E-3</v>
      </c>
      <c r="I355" s="19">
        <v>0.88735850000000005</v>
      </c>
      <c r="J355" s="12">
        <v>0.69321540000000004</v>
      </c>
      <c r="K355" s="12">
        <v>0.73101539999999998</v>
      </c>
      <c r="L355" s="12">
        <v>0.70230409999999999</v>
      </c>
      <c r="M355" s="12">
        <v>0.93316089999999996</v>
      </c>
      <c r="N355" s="12">
        <v>0.66630109999999998</v>
      </c>
      <c r="O355" s="12">
        <v>0.86249189999999998</v>
      </c>
      <c r="P355" s="12">
        <v>0.90958709999999998</v>
      </c>
      <c r="Q355" s="12">
        <v>0.78887989999999997</v>
      </c>
      <c r="R355" s="12">
        <v>0.73336270000000003</v>
      </c>
      <c r="S355" s="12">
        <v>0.86819279999999999</v>
      </c>
      <c r="T355" s="12">
        <v>0.79344999999999999</v>
      </c>
      <c r="U355" s="12">
        <v>0.8318006</v>
      </c>
      <c r="V355" s="12">
        <v>0.90021379999999995</v>
      </c>
      <c r="W355" s="12">
        <v>0.54435250000000002</v>
      </c>
      <c r="X355" s="12">
        <v>0.44242310000000001</v>
      </c>
      <c r="Y355" s="12">
        <v>0.92916019999999999</v>
      </c>
      <c r="Z355" s="12">
        <v>0.91203129999999999</v>
      </c>
      <c r="AA355" s="19">
        <v>6.8425940000000005E-2</v>
      </c>
      <c r="AB355" s="12">
        <v>9.3874139999999995E-2</v>
      </c>
      <c r="AC355" s="12">
        <v>7.1351260000000003E-3</v>
      </c>
      <c r="AD355" s="12">
        <v>4.793828E-3</v>
      </c>
      <c r="AE355" s="12">
        <v>8.7831160000000005E-2</v>
      </c>
      <c r="AF355" s="12">
        <v>0.12017079999999999</v>
      </c>
      <c r="AG355" s="12">
        <v>3.6401990000000002E-2</v>
      </c>
      <c r="AH355" s="12">
        <v>1.112426E-2</v>
      </c>
      <c r="AI355" s="12">
        <v>2.838133E-2</v>
      </c>
      <c r="AJ355" s="12">
        <v>3.5669140000000002E-2</v>
      </c>
    </row>
    <row r="356" spans="1:36" hidden="1" x14ac:dyDescent="0.25">
      <c r="A356" s="4" t="s">
        <v>183</v>
      </c>
      <c r="B356" s="2" t="s">
        <v>182</v>
      </c>
      <c r="C356" s="18">
        <f t="shared" si="20"/>
        <v>0.78175418888888892</v>
      </c>
      <c r="D356" s="10">
        <f t="shared" si="21"/>
        <v>4.8701131500000001E-2</v>
      </c>
      <c r="E356" s="18">
        <f t="shared" si="23"/>
        <v>0.41522766019444446</v>
      </c>
      <c r="F356" s="29">
        <f t="shared" si="22"/>
        <v>-4.0046878478604562</v>
      </c>
      <c r="G356" s="21" t="s">
        <v>1544</v>
      </c>
      <c r="H356" s="11" t="s">
        <v>1544</v>
      </c>
      <c r="I356" s="19">
        <v>0.88493619999999995</v>
      </c>
      <c r="J356" s="12">
        <v>0.69321540000000004</v>
      </c>
      <c r="K356" s="12">
        <v>0.72930890000000004</v>
      </c>
      <c r="L356" s="12">
        <v>0.70037930000000004</v>
      </c>
      <c r="M356" s="12">
        <v>0.93131750000000002</v>
      </c>
      <c r="N356" s="12">
        <v>0.66417210000000004</v>
      </c>
      <c r="O356" s="12">
        <v>0.86243259999999999</v>
      </c>
      <c r="P356" s="12">
        <v>0.90956289999999995</v>
      </c>
      <c r="Q356" s="12">
        <v>0.77807780000000004</v>
      </c>
      <c r="R356" s="12">
        <v>0.73027629999999999</v>
      </c>
      <c r="S356" s="12">
        <v>0.86540689999999998</v>
      </c>
      <c r="T356" s="12">
        <v>0.78440880000000002</v>
      </c>
      <c r="U356" s="12">
        <v>0.82517669999999999</v>
      </c>
      <c r="V356" s="12">
        <v>0.89758090000000001</v>
      </c>
      <c r="W356" s="12">
        <v>0.54039800000000004</v>
      </c>
      <c r="X356" s="12">
        <v>0.43572739999999999</v>
      </c>
      <c r="Y356" s="12">
        <v>0.92797050000000003</v>
      </c>
      <c r="Z356" s="12">
        <v>0.91122720000000001</v>
      </c>
      <c r="AA356" s="19">
        <v>6.6867789999999996E-2</v>
      </c>
      <c r="AB356" s="12">
        <v>9.2082079999999997E-2</v>
      </c>
      <c r="AC356" s="12">
        <v>7.0549569999999997E-3</v>
      </c>
      <c r="AD356" s="12">
        <v>4.3818579999999998E-3</v>
      </c>
      <c r="AE356" s="12">
        <v>8.6876469999999997E-2</v>
      </c>
      <c r="AF356" s="12">
        <v>0.1199977</v>
      </c>
      <c r="AG356" s="12">
        <v>3.5959720000000001E-2</v>
      </c>
      <c r="AH356" s="12">
        <v>1.085799E-2</v>
      </c>
      <c r="AI356" s="12">
        <v>2.8188479999999998E-2</v>
      </c>
      <c r="AJ356" s="12">
        <v>3.4744270000000001E-2</v>
      </c>
    </row>
    <row r="357" spans="1:36" hidden="1" x14ac:dyDescent="0.25">
      <c r="A357" s="4" t="s">
        <v>181</v>
      </c>
      <c r="B357" s="2" t="s">
        <v>180</v>
      </c>
      <c r="C357" s="18">
        <f t="shared" si="20"/>
        <v>6.8337333333333346E-6</v>
      </c>
      <c r="D357" s="10">
        <f t="shared" si="21"/>
        <v>0</v>
      </c>
      <c r="E357" s="18">
        <f t="shared" si="23"/>
        <v>3.4168666666666673E-6</v>
      </c>
      <c r="F357" s="30">
        <f t="shared" si="22"/>
        <v>-50</v>
      </c>
      <c r="G357" s="21" t="s">
        <v>1544</v>
      </c>
      <c r="H357" s="11" t="s">
        <v>1544</v>
      </c>
      <c r="I357" s="19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2.5238499999999999E-5</v>
      </c>
      <c r="R357" s="12">
        <v>2.9394500000000001E-5</v>
      </c>
      <c r="S357" s="12">
        <v>0</v>
      </c>
      <c r="T357" s="12">
        <v>3.8803300000000002E-5</v>
      </c>
      <c r="U357" s="12">
        <v>2.9570899999999998E-5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9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</row>
    <row r="358" spans="1:36" x14ac:dyDescent="0.25">
      <c r="A358" s="4" t="s">
        <v>600</v>
      </c>
      <c r="B358" s="13" t="s">
        <v>599</v>
      </c>
      <c r="C358" s="18">
        <f t="shared" si="20"/>
        <v>3.4514211666666667E-4</v>
      </c>
      <c r="D358" s="10">
        <f t="shared" si="21"/>
        <v>2.98677E-6</v>
      </c>
      <c r="E358" s="18">
        <f t="shared" si="23"/>
        <v>1.7406444333333332E-4</v>
      </c>
      <c r="F358" s="29">
        <f t="shared" si="22"/>
        <v>-6.8524605767077515</v>
      </c>
      <c r="G358" s="21">
        <v>8.0100000000000005E-2</v>
      </c>
      <c r="H358" s="11">
        <v>0.308</v>
      </c>
      <c r="I358" s="19">
        <v>0</v>
      </c>
      <c r="J358" s="12">
        <v>0</v>
      </c>
      <c r="K358" s="12">
        <v>2.6663799999999998E-4</v>
      </c>
      <c r="L358" s="12">
        <v>1.6983699999999999E-4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4.7313479999999998E-3</v>
      </c>
      <c r="V358" s="12">
        <v>9.9056399999999998E-4</v>
      </c>
      <c r="W358" s="12">
        <v>2.5846500000000001E-5</v>
      </c>
      <c r="X358" s="12">
        <v>0</v>
      </c>
      <c r="Y358" s="12">
        <v>2.83246E-5</v>
      </c>
      <c r="Z358" s="12">
        <v>0</v>
      </c>
      <c r="AA358" s="19">
        <v>0</v>
      </c>
      <c r="AB358" s="12">
        <v>2.9867699999999999E-5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</row>
    <row r="359" spans="1:36" x14ac:dyDescent="0.25">
      <c r="A359" s="4" t="s">
        <v>782</v>
      </c>
      <c r="B359" s="13" t="s">
        <v>781</v>
      </c>
      <c r="C359" s="18">
        <f t="shared" si="20"/>
        <v>2.3387038888888886E-5</v>
      </c>
      <c r="D359" s="10">
        <f t="shared" si="21"/>
        <v>2.5915749999999999E-4</v>
      </c>
      <c r="E359" s="18">
        <f t="shared" si="23"/>
        <v>1.4127226944444444E-4</v>
      </c>
      <c r="F359" s="29">
        <f t="shared" si="22"/>
        <v>3.4700480318929054</v>
      </c>
      <c r="G359" s="21">
        <v>0.26700000000000002</v>
      </c>
      <c r="H359" s="11">
        <v>0.26700000000000002</v>
      </c>
      <c r="I359" s="19">
        <v>0</v>
      </c>
      <c r="J359" s="12">
        <v>0</v>
      </c>
      <c r="K359" s="12">
        <v>0</v>
      </c>
      <c r="L359" s="12">
        <v>2.83062E-5</v>
      </c>
      <c r="M359" s="12">
        <v>0</v>
      </c>
      <c r="N359" s="12">
        <v>2.25799E-4</v>
      </c>
      <c r="O359" s="12">
        <v>0</v>
      </c>
      <c r="P359" s="12">
        <v>0</v>
      </c>
      <c r="Q359" s="12">
        <v>2.5238499999999999E-5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1.4162300000000001E-4</v>
      </c>
      <c r="Z359" s="12">
        <v>0</v>
      </c>
      <c r="AA359" s="19">
        <v>1.1271709999999999E-3</v>
      </c>
      <c r="AB359" s="12">
        <v>9.8563399999999999E-4</v>
      </c>
      <c r="AC359" s="12">
        <v>0</v>
      </c>
      <c r="AD359" s="12">
        <v>0</v>
      </c>
      <c r="AE359" s="12">
        <v>1.7048000000000001E-4</v>
      </c>
      <c r="AF359" s="12">
        <v>0</v>
      </c>
      <c r="AG359" s="12">
        <v>0</v>
      </c>
      <c r="AH359" s="12">
        <v>0</v>
      </c>
      <c r="AI359" s="12">
        <v>0</v>
      </c>
      <c r="AJ359" s="12">
        <v>3.0829000000000002E-4</v>
      </c>
    </row>
    <row r="360" spans="1:36" x14ac:dyDescent="0.25">
      <c r="A360" s="4" t="s">
        <v>806</v>
      </c>
      <c r="B360" s="13" t="s">
        <v>805</v>
      </c>
      <c r="C360" s="18">
        <f t="shared" si="20"/>
        <v>1.5675583333333331E-4</v>
      </c>
      <c r="D360" s="10">
        <f t="shared" si="21"/>
        <v>6.0361399999999994E-5</v>
      </c>
      <c r="E360" s="18">
        <f t="shared" si="23"/>
        <v>1.0855861666666665E-4</v>
      </c>
      <c r="F360" s="29">
        <f t="shared" si="22"/>
        <v>-1.3768209581382156</v>
      </c>
      <c r="G360" s="21">
        <v>0.5</v>
      </c>
      <c r="H360" s="11">
        <v>0.5</v>
      </c>
      <c r="I360" s="19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2.0644499999999998E-3</v>
      </c>
      <c r="O360" s="12">
        <v>0</v>
      </c>
      <c r="P360" s="12">
        <v>0</v>
      </c>
      <c r="Q360" s="12">
        <v>7.5715500000000002E-4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9">
        <v>3.6467299999999998E-4</v>
      </c>
      <c r="AB360" s="12">
        <v>2.38941E-4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</row>
    <row r="361" spans="1:36" hidden="1" x14ac:dyDescent="0.25">
      <c r="A361" s="4" t="s">
        <v>1310</v>
      </c>
      <c r="B361" s="2" t="s">
        <v>1309</v>
      </c>
      <c r="C361" s="18">
        <f t="shared" si="20"/>
        <v>1.5248785555555555E-4</v>
      </c>
      <c r="D361" s="10">
        <f t="shared" si="21"/>
        <v>2.9074861999999998E-4</v>
      </c>
      <c r="E361" s="18">
        <f t="shared" si="23"/>
        <v>2.2161823777777775E-4</v>
      </c>
      <c r="F361" s="29">
        <f t="shared" si="22"/>
        <v>0.93107799608360076</v>
      </c>
      <c r="G361" s="21" t="s">
        <v>1544</v>
      </c>
      <c r="H361" s="11" t="s">
        <v>1544</v>
      </c>
      <c r="I361" s="19">
        <v>0</v>
      </c>
      <c r="J361" s="12">
        <v>0</v>
      </c>
      <c r="K361" s="12">
        <v>6.3993199999999996E-4</v>
      </c>
      <c r="L361" s="12">
        <v>2.8306199999999999E-4</v>
      </c>
      <c r="M361" s="12">
        <v>0</v>
      </c>
      <c r="N361" s="12">
        <v>1.2580239999999999E-3</v>
      </c>
      <c r="O361" s="12">
        <v>2.96226E-5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4.3939000000000001E-4</v>
      </c>
      <c r="X361" s="12">
        <v>9.4750800000000001E-5</v>
      </c>
      <c r="Y361" s="12">
        <v>0</v>
      </c>
      <c r="Z361" s="12">
        <v>0</v>
      </c>
      <c r="AA361" s="19">
        <v>6.6304199999999994E-5</v>
      </c>
      <c r="AB361" s="12">
        <v>2.38941E-4</v>
      </c>
      <c r="AC361" s="12">
        <v>0</v>
      </c>
      <c r="AD361" s="12">
        <v>0</v>
      </c>
      <c r="AE361" s="12">
        <v>1.0228780000000001E-3</v>
      </c>
      <c r="AF361" s="12">
        <v>4.6164099999999999E-4</v>
      </c>
      <c r="AG361" s="12">
        <v>0</v>
      </c>
      <c r="AH361" s="12">
        <v>0</v>
      </c>
      <c r="AI361" s="12">
        <v>1.92852E-4</v>
      </c>
      <c r="AJ361" s="12">
        <v>9.2487000000000005E-4</v>
      </c>
    </row>
    <row r="362" spans="1:36" x14ac:dyDescent="0.25">
      <c r="A362" s="4" t="s">
        <v>916</v>
      </c>
      <c r="B362" s="13" t="s">
        <v>915</v>
      </c>
      <c r="C362" s="18">
        <f t="shared" si="20"/>
        <v>7.5099322222222219E-5</v>
      </c>
      <c r="D362" s="10">
        <f t="shared" si="21"/>
        <v>8.6006990000000004E-5</v>
      </c>
      <c r="E362" s="18">
        <f t="shared" si="23"/>
        <v>8.0553156111111112E-5</v>
      </c>
      <c r="F362" s="29">
        <f t="shared" si="22"/>
        <v>0.19565402860773434</v>
      </c>
      <c r="G362" s="21">
        <v>0.38400000000000001</v>
      </c>
      <c r="H362" s="11">
        <v>0.32100000000000001</v>
      </c>
      <c r="I362" s="19">
        <v>0</v>
      </c>
      <c r="J362" s="12">
        <v>0</v>
      </c>
      <c r="K362" s="12">
        <v>6.3993199999999996E-4</v>
      </c>
      <c r="L362" s="12">
        <v>2.8306199999999999E-4</v>
      </c>
      <c r="M362" s="12">
        <v>0</v>
      </c>
      <c r="N362" s="12">
        <v>0</v>
      </c>
      <c r="O362" s="12">
        <v>2.96226E-5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3.3600399999999999E-4</v>
      </c>
      <c r="X362" s="12">
        <v>6.3167200000000001E-5</v>
      </c>
      <c r="Y362" s="12">
        <v>0</v>
      </c>
      <c r="Z362" s="12">
        <v>0</v>
      </c>
      <c r="AA362" s="19">
        <v>0</v>
      </c>
      <c r="AB362" s="12">
        <v>1.7920600000000001E-4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6.4283900000000003E-5</v>
      </c>
      <c r="AJ362" s="12">
        <v>6.1658000000000004E-4</v>
      </c>
    </row>
    <row r="363" spans="1:36" hidden="1" x14ac:dyDescent="0.25">
      <c r="A363" s="4" t="s">
        <v>1316</v>
      </c>
      <c r="B363" s="2" t="s">
        <v>1315</v>
      </c>
      <c r="C363" s="18">
        <f t="shared" si="20"/>
        <v>1.503359138888889E-3</v>
      </c>
      <c r="D363" s="10">
        <f t="shared" si="21"/>
        <v>4.5528818999999998E-4</v>
      </c>
      <c r="E363" s="18">
        <f t="shared" si="23"/>
        <v>9.793236644444446E-4</v>
      </c>
      <c r="F363" s="29">
        <f t="shared" si="22"/>
        <v>-1.7233377552100455</v>
      </c>
      <c r="G363" s="21" t="s">
        <v>1544</v>
      </c>
      <c r="H363" s="11" t="s">
        <v>1544</v>
      </c>
      <c r="I363" s="19">
        <v>0</v>
      </c>
      <c r="J363" s="12">
        <v>0</v>
      </c>
      <c r="K363" s="12">
        <v>2.1331099999999999E-4</v>
      </c>
      <c r="L363" s="12">
        <v>0</v>
      </c>
      <c r="M363" s="12">
        <v>9.2171400000000002E-4</v>
      </c>
      <c r="N363" s="12">
        <v>5.9675489999999999E-3</v>
      </c>
      <c r="O363" s="12">
        <v>0</v>
      </c>
      <c r="P363" s="12">
        <v>0</v>
      </c>
      <c r="Q363" s="12">
        <v>0</v>
      </c>
      <c r="R363" s="12">
        <v>5.8788900000000002E-5</v>
      </c>
      <c r="S363" s="12">
        <v>0</v>
      </c>
      <c r="T363" s="12">
        <v>0</v>
      </c>
      <c r="U363" s="12">
        <v>3.9033620000000001E-3</v>
      </c>
      <c r="V363" s="12">
        <v>1.251238E-3</v>
      </c>
      <c r="W363" s="12">
        <v>5.2726800000000001E-3</v>
      </c>
      <c r="X363" s="12">
        <v>9.4434970000000003E-3</v>
      </c>
      <c r="Y363" s="12">
        <v>2.83246E-5</v>
      </c>
      <c r="Z363" s="12">
        <v>0</v>
      </c>
      <c r="AA363" s="19">
        <v>7.9564999999999996E-4</v>
      </c>
      <c r="AB363" s="12">
        <v>5.3761800000000002E-4</v>
      </c>
      <c r="AC363" s="12">
        <v>0</v>
      </c>
      <c r="AD363" s="12">
        <v>0</v>
      </c>
      <c r="AE363" s="12">
        <v>1.193358E-3</v>
      </c>
      <c r="AF363" s="12">
        <v>1.9619720000000002E-3</v>
      </c>
      <c r="AG363" s="12">
        <v>0</v>
      </c>
      <c r="AH363" s="12">
        <v>0</v>
      </c>
      <c r="AI363" s="12">
        <v>6.4283900000000003E-5</v>
      </c>
      <c r="AJ363" s="12">
        <v>0</v>
      </c>
    </row>
    <row r="364" spans="1:36" x14ac:dyDescent="0.25">
      <c r="A364" s="4" t="s">
        <v>924</v>
      </c>
      <c r="B364" s="13" t="s">
        <v>923</v>
      </c>
      <c r="C364" s="18">
        <f t="shared" si="20"/>
        <v>1.503359138888889E-3</v>
      </c>
      <c r="D364" s="10">
        <f t="shared" si="21"/>
        <v>4.5528818999999998E-4</v>
      </c>
      <c r="E364" s="18">
        <f t="shared" si="23"/>
        <v>9.793236644444446E-4</v>
      </c>
      <c r="F364" s="29">
        <f t="shared" si="22"/>
        <v>-1.7233377552100455</v>
      </c>
      <c r="G364" s="21">
        <v>0.44600000000000001</v>
      </c>
      <c r="H364" s="11">
        <v>0.33500000000000002</v>
      </c>
      <c r="I364" s="19">
        <v>0</v>
      </c>
      <c r="J364" s="12">
        <v>0</v>
      </c>
      <c r="K364" s="12">
        <v>2.1331099999999999E-4</v>
      </c>
      <c r="L364" s="12">
        <v>0</v>
      </c>
      <c r="M364" s="12">
        <v>9.2171400000000002E-4</v>
      </c>
      <c r="N364" s="12">
        <v>5.9675489999999999E-3</v>
      </c>
      <c r="O364" s="12">
        <v>0</v>
      </c>
      <c r="P364" s="12">
        <v>0</v>
      </c>
      <c r="Q364" s="12">
        <v>0</v>
      </c>
      <c r="R364" s="12">
        <v>5.8788900000000002E-5</v>
      </c>
      <c r="S364" s="12">
        <v>0</v>
      </c>
      <c r="T364" s="12">
        <v>0</v>
      </c>
      <c r="U364" s="12">
        <v>3.9033620000000001E-3</v>
      </c>
      <c r="V364" s="12">
        <v>1.251238E-3</v>
      </c>
      <c r="W364" s="12">
        <v>5.2726800000000001E-3</v>
      </c>
      <c r="X364" s="12">
        <v>9.4434970000000003E-3</v>
      </c>
      <c r="Y364" s="12">
        <v>2.83246E-5</v>
      </c>
      <c r="Z364" s="12">
        <v>0</v>
      </c>
      <c r="AA364" s="19">
        <v>7.9564999999999996E-4</v>
      </c>
      <c r="AB364" s="12">
        <v>5.3761800000000002E-4</v>
      </c>
      <c r="AC364" s="12">
        <v>0</v>
      </c>
      <c r="AD364" s="12">
        <v>0</v>
      </c>
      <c r="AE364" s="12">
        <v>1.193358E-3</v>
      </c>
      <c r="AF364" s="12">
        <v>1.9619720000000002E-3</v>
      </c>
      <c r="AG364" s="12">
        <v>0</v>
      </c>
      <c r="AH364" s="12">
        <v>0</v>
      </c>
      <c r="AI364" s="12">
        <v>6.4283900000000003E-5</v>
      </c>
      <c r="AJ364" s="12">
        <v>0</v>
      </c>
    </row>
    <row r="365" spans="1:36" hidden="1" x14ac:dyDescent="0.25">
      <c r="A365" s="4" t="s">
        <v>1134</v>
      </c>
      <c r="B365" s="2" t="s">
        <v>1133</v>
      </c>
      <c r="C365" s="18">
        <f t="shared" si="20"/>
        <v>1.7109424444444448E-4</v>
      </c>
      <c r="D365" s="10">
        <f t="shared" si="21"/>
        <v>6.613190999999999E-5</v>
      </c>
      <c r="E365" s="18">
        <f t="shared" si="23"/>
        <v>1.1861307722222224E-4</v>
      </c>
      <c r="F365" s="29">
        <f t="shared" si="22"/>
        <v>-1.3713727541138812</v>
      </c>
      <c r="G365" s="21" t="s">
        <v>1544</v>
      </c>
      <c r="H365" s="11" t="s">
        <v>1544</v>
      </c>
      <c r="I365" s="19">
        <v>0</v>
      </c>
      <c r="J365" s="12">
        <v>0</v>
      </c>
      <c r="K365" s="12">
        <v>2.66638E-5</v>
      </c>
      <c r="L365" s="12">
        <v>0</v>
      </c>
      <c r="M365" s="12">
        <v>0</v>
      </c>
      <c r="N365" s="12">
        <v>0</v>
      </c>
      <c r="O365" s="12">
        <v>5.0358399999999995E-4</v>
      </c>
      <c r="P365" s="12">
        <v>0</v>
      </c>
      <c r="Q365" s="12">
        <v>1.3124020000000001E-3</v>
      </c>
      <c r="R365" s="12">
        <v>9.9941200000000009E-4</v>
      </c>
      <c r="S365" s="12">
        <v>0</v>
      </c>
      <c r="T365" s="12">
        <v>0</v>
      </c>
      <c r="U365" s="12">
        <v>2.9570899999999998E-5</v>
      </c>
      <c r="V365" s="12">
        <v>0</v>
      </c>
      <c r="W365" s="12">
        <v>1.03386E-4</v>
      </c>
      <c r="X365" s="12">
        <v>3.15836E-5</v>
      </c>
      <c r="Y365" s="12">
        <v>0</v>
      </c>
      <c r="Z365" s="12">
        <v>7.3094099999999995E-5</v>
      </c>
      <c r="AA365" s="19">
        <v>3.6467299999999998E-4</v>
      </c>
      <c r="AB365" s="12">
        <v>2.38941E-4</v>
      </c>
      <c r="AC365" s="12">
        <v>0</v>
      </c>
      <c r="AD365" s="12">
        <v>0</v>
      </c>
      <c r="AE365" s="12">
        <v>0</v>
      </c>
      <c r="AF365" s="12">
        <v>5.7705099999999997E-5</v>
      </c>
      <c r="AG365" s="12">
        <v>0</v>
      </c>
      <c r="AH365" s="12">
        <v>0</v>
      </c>
      <c r="AI365" s="12">
        <v>0</v>
      </c>
      <c r="AJ365" s="12">
        <v>0</v>
      </c>
    </row>
    <row r="366" spans="1:36" hidden="1" x14ac:dyDescent="0.25">
      <c r="A366" s="4" t="s">
        <v>1344</v>
      </c>
      <c r="B366" s="2" t="s">
        <v>1343</v>
      </c>
      <c r="C366" s="18">
        <f t="shared" si="20"/>
        <v>1.4021388888888888E-6</v>
      </c>
      <c r="D366" s="10">
        <f t="shared" si="21"/>
        <v>1.6057807E-4</v>
      </c>
      <c r="E366" s="18">
        <f t="shared" si="23"/>
        <v>8.0990104444444449E-5</v>
      </c>
      <c r="F366" s="29">
        <f t="shared" si="22"/>
        <v>6.8395018059358819</v>
      </c>
      <c r="G366" s="21" t="s">
        <v>1544</v>
      </c>
      <c r="H366" s="11" t="s">
        <v>1544</v>
      </c>
      <c r="I366" s="19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2.5238499999999999E-5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9">
        <v>1.027715E-3</v>
      </c>
      <c r="AB366" s="12">
        <v>2.9867699999999999E-5</v>
      </c>
      <c r="AC366" s="12">
        <v>0</v>
      </c>
      <c r="AD366" s="12">
        <v>0</v>
      </c>
      <c r="AE366" s="12">
        <v>0</v>
      </c>
      <c r="AF366" s="12">
        <v>5.4819799999999996E-4</v>
      </c>
      <c r="AG366" s="12">
        <v>0</v>
      </c>
      <c r="AH366" s="12">
        <v>0</v>
      </c>
      <c r="AI366" s="12">
        <v>0</v>
      </c>
      <c r="AJ366" s="12">
        <v>0</v>
      </c>
    </row>
    <row r="367" spans="1:36" x14ac:dyDescent="0.25">
      <c r="A367" s="4" t="s">
        <v>966</v>
      </c>
      <c r="B367" s="13" t="s">
        <v>965</v>
      </c>
      <c r="C367" s="18">
        <f t="shared" si="20"/>
        <v>1.4021388888888888E-6</v>
      </c>
      <c r="D367" s="10">
        <f t="shared" si="21"/>
        <v>1.6057807E-4</v>
      </c>
      <c r="E367" s="18">
        <f t="shared" si="23"/>
        <v>8.0990104444444449E-5</v>
      </c>
      <c r="F367" s="29">
        <f t="shared" si="22"/>
        <v>6.8395018059358819</v>
      </c>
      <c r="G367" s="21">
        <v>0.5</v>
      </c>
      <c r="H367" s="11">
        <v>9.7000000000000003E-2</v>
      </c>
      <c r="I367" s="19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2.5238499999999999E-5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9">
        <v>1.027715E-3</v>
      </c>
      <c r="AB367" s="12">
        <v>2.9867699999999999E-5</v>
      </c>
      <c r="AC367" s="12">
        <v>0</v>
      </c>
      <c r="AD367" s="12">
        <v>0</v>
      </c>
      <c r="AE367" s="12">
        <v>0</v>
      </c>
      <c r="AF367" s="12">
        <v>5.4819799999999996E-4</v>
      </c>
      <c r="AG367" s="12">
        <v>0</v>
      </c>
      <c r="AH367" s="12">
        <v>0</v>
      </c>
      <c r="AI367" s="12">
        <v>0</v>
      </c>
      <c r="AJ367" s="12">
        <v>0</v>
      </c>
    </row>
    <row r="368" spans="1:36" hidden="1" x14ac:dyDescent="0.25">
      <c r="A368" s="4" t="s">
        <v>267</v>
      </c>
      <c r="B368" s="2" t="s">
        <v>266</v>
      </c>
      <c r="C368" s="18">
        <f t="shared" si="20"/>
        <v>1.4021388888888888E-6</v>
      </c>
      <c r="D368" s="10">
        <f t="shared" si="21"/>
        <v>6.96194E-5</v>
      </c>
      <c r="E368" s="18">
        <f t="shared" si="23"/>
        <v>3.5510769444444443E-5</v>
      </c>
      <c r="F368" s="29">
        <f t="shared" si="22"/>
        <v>5.633788212836067</v>
      </c>
      <c r="G368" s="21" t="s">
        <v>1544</v>
      </c>
      <c r="H368" s="11" t="s">
        <v>1544</v>
      </c>
      <c r="I368" s="19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2.5238499999999999E-5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9">
        <v>6.9619400000000002E-4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</row>
    <row r="369" spans="1:36" hidden="1" x14ac:dyDescent="0.25">
      <c r="A369" s="4" t="s">
        <v>1152</v>
      </c>
      <c r="B369" s="2" t="s">
        <v>1151</v>
      </c>
      <c r="C369" s="18">
        <f t="shared" si="20"/>
        <v>5.6085555555555551E-6</v>
      </c>
      <c r="D369" s="10">
        <f t="shared" si="21"/>
        <v>0</v>
      </c>
      <c r="E369" s="18">
        <f t="shared" si="23"/>
        <v>2.8042777777777776E-6</v>
      </c>
      <c r="F369" s="30">
        <f t="shared" si="22"/>
        <v>-50</v>
      </c>
      <c r="G369" s="21" t="s">
        <v>1544</v>
      </c>
      <c r="H369" s="11" t="s">
        <v>1544</v>
      </c>
      <c r="I369" s="19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1.00954E-4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9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</row>
    <row r="370" spans="1:36" x14ac:dyDescent="0.25">
      <c r="A370" s="4" t="s">
        <v>648</v>
      </c>
      <c r="B370" s="13" t="s">
        <v>647</v>
      </c>
      <c r="C370" s="18">
        <f t="shared" si="20"/>
        <v>5.6085555555555551E-6</v>
      </c>
      <c r="D370" s="10">
        <f t="shared" si="21"/>
        <v>0</v>
      </c>
      <c r="E370" s="18">
        <f t="shared" si="23"/>
        <v>2.8042777777777776E-6</v>
      </c>
      <c r="F370" s="30">
        <f t="shared" si="22"/>
        <v>-50</v>
      </c>
      <c r="G370" s="21">
        <v>0.46300000000000002</v>
      </c>
      <c r="H370" s="11">
        <v>0.371</v>
      </c>
      <c r="I370" s="19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1.00954E-4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9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</row>
    <row r="371" spans="1:36" hidden="1" x14ac:dyDescent="0.25">
      <c r="A371" s="4" t="s">
        <v>1128</v>
      </c>
      <c r="B371" s="2" t="s">
        <v>1127</v>
      </c>
      <c r="C371" s="18">
        <f t="shared" si="20"/>
        <v>1.1631099999999999E-4</v>
      </c>
      <c r="D371" s="10">
        <f t="shared" si="21"/>
        <v>3.688262E-5</v>
      </c>
      <c r="E371" s="18">
        <f t="shared" si="23"/>
        <v>7.6596809999999999E-5</v>
      </c>
      <c r="F371" s="29">
        <f t="shared" si="22"/>
        <v>-1.6569744966997406</v>
      </c>
      <c r="G371" s="21" t="s">
        <v>1544</v>
      </c>
      <c r="H371" s="11" t="s">
        <v>1544</v>
      </c>
      <c r="I371" s="19">
        <v>0</v>
      </c>
      <c r="J371" s="12">
        <v>0</v>
      </c>
      <c r="K371" s="12">
        <v>0</v>
      </c>
      <c r="L371" s="12">
        <v>1.6983699999999999E-4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1.55079E-4</v>
      </c>
      <c r="X371" s="12">
        <v>1.7686819999999999E-3</v>
      </c>
      <c r="Y371" s="12">
        <v>0</v>
      </c>
      <c r="Z371" s="12">
        <v>0</v>
      </c>
      <c r="AA371" s="19">
        <v>6.6304199999999994E-5</v>
      </c>
      <c r="AB371" s="12">
        <v>1.7920600000000001E-4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1.23316E-4</v>
      </c>
    </row>
    <row r="372" spans="1:36" x14ac:dyDescent="0.25">
      <c r="A372" s="4" t="s">
        <v>612</v>
      </c>
      <c r="B372" s="13" t="s">
        <v>611</v>
      </c>
      <c r="C372" s="18">
        <f t="shared" si="20"/>
        <v>1.098386388888889E-4</v>
      </c>
      <c r="D372" s="10">
        <f t="shared" si="21"/>
        <v>1.8305139999999998E-5</v>
      </c>
      <c r="E372" s="18">
        <f t="shared" si="23"/>
        <v>6.4071889444444451E-5</v>
      </c>
      <c r="F372" s="29">
        <f t="shared" si="22"/>
        <v>-2.5850649402442625</v>
      </c>
      <c r="G372" s="21">
        <v>0.46300000000000002</v>
      </c>
      <c r="H372" s="11">
        <v>0.438</v>
      </c>
      <c r="I372" s="19">
        <v>0</v>
      </c>
      <c r="J372" s="12">
        <v>0</v>
      </c>
      <c r="K372" s="12">
        <v>0</v>
      </c>
      <c r="L372" s="12">
        <v>8.4918499999999997E-5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1.55079E-4</v>
      </c>
      <c r="X372" s="12">
        <v>1.7370980000000001E-3</v>
      </c>
      <c r="Y372" s="12">
        <v>0</v>
      </c>
      <c r="Z372" s="12">
        <v>0</v>
      </c>
      <c r="AA372" s="19">
        <v>0</v>
      </c>
      <c r="AB372" s="12">
        <v>5.9735399999999997E-5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1.23316E-4</v>
      </c>
    </row>
    <row r="373" spans="1:36" hidden="1" x14ac:dyDescent="0.25">
      <c r="A373" s="4" t="s">
        <v>1186</v>
      </c>
      <c r="B373" s="2" t="s">
        <v>1185</v>
      </c>
      <c r="C373" s="18">
        <f t="shared" si="20"/>
        <v>1.3334216666666667E-5</v>
      </c>
      <c r="D373" s="10">
        <f t="shared" si="21"/>
        <v>4.3144520000000001E-5</v>
      </c>
      <c r="E373" s="18">
        <f t="shared" si="23"/>
        <v>2.8239368333333335E-5</v>
      </c>
      <c r="F373" s="29">
        <f t="shared" si="22"/>
        <v>1.6940442525109682</v>
      </c>
      <c r="G373" s="21" t="s">
        <v>1544</v>
      </c>
      <c r="H373" s="11" t="s">
        <v>1544</v>
      </c>
      <c r="I373" s="19">
        <v>0</v>
      </c>
      <c r="J373" s="12">
        <v>0</v>
      </c>
      <c r="K373" s="12">
        <v>0</v>
      </c>
      <c r="L373" s="12">
        <v>5.66123E-5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1.55079E-4</v>
      </c>
      <c r="X373" s="12">
        <v>0</v>
      </c>
      <c r="Y373" s="12">
        <v>2.83246E-5</v>
      </c>
      <c r="Z373" s="12">
        <v>0</v>
      </c>
      <c r="AA373" s="19">
        <v>6.6304199999999994E-5</v>
      </c>
      <c r="AB373" s="12">
        <v>1.49338E-4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2.1580300000000001E-4</v>
      </c>
    </row>
    <row r="374" spans="1:36" x14ac:dyDescent="0.25">
      <c r="A374" s="4" t="s">
        <v>574</v>
      </c>
      <c r="B374" s="13" t="s">
        <v>573</v>
      </c>
      <c r="C374" s="18">
        <f t="shared" si="20"/>
        <v>1.5735888888888889E-6</v>
      </c>
      <c r="D374" s="10">
        <f t="shared" si="21"/>
        <v>3.697872E-5</v>
      </c>
      <c r="E374" s="18">
        <f t="shared" si="23"/>
        <v>1.9276154444444443E-5</v>
      </c>
      <c r="F374" s="29">
        <f t="shared" si="22"/>
        <v>4.554564706427092</v>
      </c>
      <c r="G374" s="21">
        <v>0.5</v>
      </c>
      <c r="H374" s="11">
        <v>9.7000000000000003E-2</v>
      </c>
      <c r="I374" s="19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2.83246E-5</v>
      </c>
      <c r="Z374" s="12">
        <v>0</v>
      </c>
      <c r="AA374" s="19">
        <v>6.6304199999999994E-5</v>
      </c>
      <c r="AB374" s="12">
        <v>1.49338E-4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1.5414500000000001E-4</v>
      </c>
    </row>
    <row r="375" spans="1:36" x14ac:dyDescent="0.25">
      <c r="A375" s="4" t="s">
        <v>964</v>
      </c>
      <c r="B375" s="13" t="s">
        <v>963</v>
      </c>
      <c r="C375" s="18">
        <f t="shared" si="20"/>
        <v>3.1451277777777779E-6</v>
      </c>
      <c r="D375" s="10">
        <f t="shared" si="21"/>
        <v>6.1657999999999995E-6</v>
      </c>
      <c r="E375" s="18">
        <f t="shared" si="23"/>
        <v>4.6554638888888891E-6</v>
      </c>
      <c r="F375" s="29">
        <f t="shared" si="22"/>
        <v>0.97116946254307446</v>
      </c>
      <c r="G375" s="21">
        <v>0.371</v>
      </c>
      <c r="H375" s="11">
        <v>0.252</v>
      </c>
      <c r="I375" s="19">
        <v>0</v>
      </c>
      <c r="J375" s="12">
        <v>0</v>
      </c>
      <c r="K375" s="12">
        <v>0</v>
      </c>
      <c r="L375" s="12">
        <v>5.66123E-5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0</v>
      </c>
      <c r="AA375" s="19">
        <v>0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</v>
      </c>
      <c r="AH375" s="12">
        <v>0</v>
      </c>
      <c r="AI375" s="12">
        <v>0</v>
      </c>
      <c r="AJ375" s="12">
        <v>6.1657999999999998E-5</v>
      </c>
    </row>
    <row r="376" spans="1:36" hidden="1" x14ac:dyDescent="0.25">
      <c r="A376" s="4" t="s">
        <v>1102</v>
      </c>
      <c r="B376" s="2" t="s">
        <v>1101</v>
      </c>
      <c r="C376" s="18">
        <f t="shared" si="20"/>
        <v>1.9301111111111109E-5</v>
      </c>
      <c r="D376" s="10">
        <f t="shared" si="21"/>
        <v>0</v>
      </c>
      <c r="E376" s="18">
        <f t="shared" si="23"/>
        <v>9.6505555555555547E-6</v>
      </c>
      <c r="F376" s="30">
        <f t="shared" si="22"/>
        <v>-50</v>
      </c>
      <c r="G376" s="21" t="s">
        <v>1544</v>
      </c>
      <c r="H376" s="11" t="s">
        <v>1544</v>
      </c>
      <c r="I376" s="19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3.4741999999999998E-4</v>
      </c>
      <c r="Y376" s="12">
        <v>0</v>
      </c>
      <c r="Z376" s="12">
        <v>0</v>
      </c>
      <c r="AA376" s="19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</row>
    <row r="377" spans="1:36" x14ac:dyDescent="0.25">
      <c r="A377" s="4" t="s">
        <v>572</v>
      </c>
      <c r="B377" s="13" t="s">
        <v>571</v>
      </c>
      <c r="C377" s="18">
        <f t="shared" si="20"/>
        <v>1.9301111111111109E-5</v>
      </c>
      <c r="D377" s="10">
        <f t="shared" si="21"/>
        <v>0</v>
      </c>
      <c r="E377" s="18">
        <f t="shared" si="23"/>
        <v>9.6505555555555547E-6</v>
      </c>
      <c r="F377" s="30">
        <f t="shared" si="22"/>
        <v>-50</v>
      </c>
      <c r="G377" s="21">
        <v>0.371</v>
      </c>
      <c r="H377" s="11">
        <v>0.46300000000000002</v>
      </c>
      <c r="I377" s="19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3.4741999999999998E-4</v>
      </c>
      <c r="Y377" s="12">
        <v>0</v>
      </c>
      <c r="Z377" s="12">
        <v>0</v>
      </c>
      <c r="AA377" s="19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</row>
    <row r="378" spans="1:36" hidden="1" x14ac:dyDescent="0.25">
      <c r="A378" s="4" t="s">
        <v>1314</v>
      </c>
      <c r="B378" s="2" t="s">
        <v>1313</v>
      </c>
      <c r="C378" s="18">
        <f t="shared" si="20"/>
        <v>3.5620116666666671E-5</v>
      </c>
      <c r="D378" s="10">
        <f t="shared" si="21"/>
        <v>4.200052E-4</v>
      </c>
      <c r="E378" s="18">
        <f t="shared" si="23"/>
        <v>2.2781265833333333E-4</v>
      </c>
      <c r="F378" s="29">
        <f t="shared" si="22"/>
        <v>3.5596430428964596</v>
      </c>
      <c r="G378" s="21" t="s">
        <v>1544</v>
      </c>
      <c r="H378" s="11" t="s">
        <v>1544</v>
      </c>
      <c r="I378" s="19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9.6771100000000006E-5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2.3282000000000001E-4</v>
      </c>
      <c r="U378" s="12">
        <v>0</v>
      </c>
      <c r="V378" s="12">
        <v>0</v>
      </c>
      <c r="W378" s="12">
        <v>0</v>
      </c>
      <c r="X378" s="12">
        <v>0</v>
      </c>
      <c r="Y378" s="12">
        <v>3.1157100000000002E-4</v>
      </c>
      <c r="Z378" s="12">
        <v>0</v>
      </c>
      <c r="AA378" s="19">
        <v>2.0885819999999999E-3</v>
      </c>
      <c r="AB378" s="12">
        <v>1.8517970000000001E-3</v>
      </c>
      <c r="AC378" s="12">
        <v>0</v>
      </c>
      <c r="AD378" s="12">
        <v>0</v>
      </c>
      <c r="AE378" s="12">
        <v>0</v>
      </c>
      <c r="AF378" s="12">
        <v>2.5967299999999998E-4</v>
      </c>
      <c r="AG378" s="12">
        <v>0</v>
      </c>
      <c r="AH378" s="12">
        <v>0</v>
      </c>
      <c r="AI378" s="12">
        <v>0</v>
      </c>
      <c r="AJ378" s="12">
        <v>0</v>
      </c>
    </row>
    <row r="379" spans="1:36" x14ac:dyDescent="0.25">
      <c r="A379" s="4" t="s">
        <v>922</v>
      </c>
      <c r="B379" s="13" t="s">
        <v>921</v>
      </c>
      <c r="C379" s="18">
        <f t="shared" si="20"/>
        <v>1.8310616666666667E-5</v>
      </c>
      <c r="D379" s="10">
        <f t="shared" si="21"/>
        <v>4.200052E-4</v>
      </c>
      <c r="E379" s="18">
        <f t="shared" si="23"/>
        <v>2.1915790833333334E-4</v>
      </c>
      <c r="F379" s="29">
        <f t="shared" si="22"/>
        <v>4.5196549054343649</v>
      </c>
      <c r="G379" s="21">
        <v>0.33100000000000002</v>
      </c>
      <c r="H379" s="11">
        <v>0.26700000000000002</v>
      </c>
      <c r="I379" s="19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9.6771100000000006E-5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2.3282000000000001E-4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9">
        <v>2.0885819999999999E-3</v>
      </c>
      <c r="AB379" s="12">
        <v>1.8517970000000001E-3</v>
      </c>
      <c r="AC379" s="12">
        <v>0</v>
      </c>
      <c r="AD379" s="12">
        <v>0</v>
      </c>
      <c r="AE379" s="12">
        <v>0</v>
      </c>
      <c r="AF379" s="12">
        <v>2.5967299999999998E-4</v>
      </c>
      <c r="AG379" s="12">
        <v>0</v>
      </c>
      <c r="AH379" s="12">
        <v>0</v>
      </c>
      <c r="AI379" s="12">
        <v>0</v>
      </c>
      <c r="AJ379" s="12">
        <v>0</v>
      </c>
    </row>
    <row r="380" spans="1:36" hidden="1" x14ac:dyDescent="0.25">
      <c r="A380" s="4" t="s">
        <v>1394</v>
      </c>
      <c r="B380" s="2" t="s">
        <v>1393</v>
      </c>
      <c r="C380" s="18">
        <f t="shared" si="20"/>
        <v>0</v>
      </c>
      <c r="D380" s="10">
        <f t="shared" si="21"/>
        <v>1.36082E-5</v>
      </c>
      <c r="E380" s="18">
        <f t="shared" si="23"/>
        <v>6.8040999999999998E-6</v>
      </c>
      <c r="F380" s="30">
        <f t="shared" si="22"/>
        <v>50</v>
      </c>
      <c r="G380" s="21" t="s">
        <v>1544</v>
      </c>
      <c r="H380" s="11" t="s">
        <v>1544</v>
      </c>
      <c r="I380" s="19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9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1.3608199999999999E-4</v>
      </c>
      <c r="AH380" s="12">
        <v>0</v>
      </c>
      <c r="AI380" s="12">
        <v>0</v>
      </c>
      <c r="AJ380" s="12">
        <v>0</v>
      </c>
    </row>
    <row r="381" spans="1:36" hidden="1" x14ac:dyDescent="0.25">
      <c r="A381" s="4" t="s">
        <v>1270</v>
      </c>
      <c r="B381" s="2" t="s">
        <v>1269</v>
      </c>
      <c r="C381" s="18">
        <f t="shared" si="20"/>
        <v>8.814112222222222E-5</v>
      </c>
      <c r="D381" s="10">
        <f t="shared" si="21"/>
        <v>2.6177441999999999E-4</v>
      </c>
      <c r="E381" s="18">
        <f t="shared" si="23"/>
        <v>1.7495777111111111E-4</v>
      </c>
      <c r="F381" s="29">
        <f t="shared" si="22"/>
        <v>1.5704369569048116</v>
      </c>
      <c r="G381" s="21" t="s">
        <v>1544</v>
      </c>
      <c r="H381" s="11" t="s">
        <v>1544</v>
      </c>
      <c r="I381" s="19">
        <v>0</v>
      </c>
      <c r="J381" s="12">
        <v>5.9749600000000001E-5</v>
      </c>
      <c r="K381" s="12">
        <v>0</v>
      </c>
      <c r="L381" s="12">
        <v>0</v>
      </c>
      <c r="M381" s="12">
        <v>0</v>
      </c>
      <c r="N381" s="12">
        <v>0</v>
      </c>
      <c r="O381" s="12">
        <v>2.96226E-5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5.1692899999999996E-4</v>
      </c>
      <c r="X381" s="12">
        <v>1.57918E-4</v>
      </c>
      <c r="Y381" s="12">
        <v>5.6649200000000004E-4</v>
      </c>
      <c r="Z381" s="12">
        <v>2.5582900000000001E-4</v>
      </c>
      <c r="AA381" s="19">
        <v>9.9456299999999998E-5</v>
      </c>
      <c r="AB381" s="12">
        <v>0</v>
      </c>
      <c r="AC381" s="12">
        <v>0</v>
      </c>
      <c r="AD381" s="12">
        <v>0</v>
      </c>
      <c r="AE381" s="12">
        <v>3.40959E-5</v>
      </c>
      <c r="AF381" s="12">
        <v>1.673447E-3</v>
      </c>
      <c r="AG381" s="12">
        <v>0</v>
      </c>
      <c r="AH381" s="12">
        <v>0</v>
      </c>
      <c r="AI381" s="12">
        <v>2.2499400000000001E-4</v>
      </c>
      <c r="AJ381" s="12">
        <v>5.8575100000000002E-4</v>
      </c>
    </row>
    <row r="382" spans="1:36" x14ac:dyDescent="0.25">
      <c r="A382" s="4" t="s">
        <v>864</v>
      </c>
      <c r="B382" s="13" t="s">
        <v>863</v>
      </c>
      <c r="C382" s="18">
        <f t="shared" si="20"/>
        <v>8.814112222222222E-5</v>
      </c>
      <c r="D382" s="10">
        <f t="shared" si="21"/>
        <v>2.6177441999999999E-4</v>
      </c>
      <c r="E382" s="18">
        <f t="shared" si="23"/>
        <v>1.7495777111111111E-4</v>
      </c>
      <c r="F382" s="29">
        <f t="shared" si="22"/>
        <v>1.5704369569048116</v>
      </c>
      <c r="G382" s="21">
        <v>0.33500000000000002</v>
      </c>
      <c r="H382" s="11">
        <v>0.151</v>
      </c>
      <c r="I382" s="19">
        <v>0</v>
      </c>
      <c r="J382" s="12">
        <v>5.9749600000000001E-5</v>
      </c>
      <c r="K382" s="12">
        <v>0</v>
      </c>
      <c r="L382" s="12">
        <v>0</v>
      </c>
      <c r="M382" s="12">
        <v>0</v>
      </c>
      <c r="N382" s="12">
        <v>0</v>
      </c>
      <c r="O382" s="12">
        <v>2.96226E-5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5.1692899999999996E-4</v>
      </c>
      <c r="X382" s="12">
        <v>1.57918E-4</v>
      </c>
      <c r="Y382" s="12">
        <v>5.6649200000000004E-4</v>
      </c>
      <c r="Z382" s="12">
        <v>2.5582900000000001E-4</v>
      </c>
      <c r="AA382" s="19">
        <v>9.9456299999999998E-5</v>
      </c>
      <c r="AB382" s="12">
        <v>0</v>
      </c>
      <c r="AC382" s="12">
        <v>0</v>
      </c>
      <c r="AD382" s="12">
        <v>0</v>
      </c>
      <c r="AE382" s="12">
        <v>3.40959E-5</v>
      </c>
      <c r="AF382" s="12">
        <v>1.673447E-3</v>
      </c>
      <c r="AG382" s="12">
        <v>0</v>
      </c>
      <c r="AH382" s="12">
        <v>0</v>
      </c>
      <c r="AI382" s="12">
        <v>2.2499400000000001E-4</v>
      </c>
      <c r="AJ382" s="12">
        <v>5.8575100000000002E-4</v>
      </c>
    </row>
    <row r="383" spans="1:36" hidden="1" x14ac:dyDescent="0.25">
      <c r="A383" s="4" t="s">
        <v>1392</v>
      </c>
      <c r="B383" s="2" t="s">
        <v>1391</v>
      </c>
      <c r="C383" s="18">
        <f t="shared" si="20"/>
        <v>0</v>
      </c>
      <c r="D383" s="10">
        <f t="shared" si="21"/>
        <v>8.9603100000000003E-6</v>
      </c>
      <c r="E383" s="18">
        <f t="shared" si="23"/>
        <v>4.4801550000000001E-6</v>
      </c>
      <c r="F383" s="30">
        <f t="shared" si="22"/>
        <v>50</v>
      </c>
      <c r="G383" s="21" t="s">
        <v>1544</v>
      </c>
      <c r="H383" s="11" t="s">
        <v>1544</v>
      </c>
      <c r="I383" s="19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9">
        <v>0</v>
      </c>
      <c r="AB383" s="12">
        <v>8.9603099999999996E-5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</row>
    <row r="384" spans="1:36" hidden="1" x14ac:dyDescent="0.25">
      <c r="A384" s="4" t="s">
        <v>1214</v>
      </c>
      <c r="B384" s="2" t="s">
        <v>1213</v>
      </c>
      <c r="C384" s="18">
        <f t="shared" si="20"/>
        <v>1.000793388888889E-3</v>
      </c>
      <c r="D384" s="10">
        <f t="shared" si="21"/>
        <v>2.1900918599999999E-3</v>
      </c>
      <c r="E384" s="18">
        <f t="shared" si="23"/>
        <v>1.5954426244444444E-3</v>
      </c>
      <c r="F384" s="29">
        <f t="shared" si="22"/>
        <v>1.1298472183054467</v>
      </c>
      <c r="G384" s="21" t="s">
        <v>1544</v>
      </c>
      <c r="H384" s="11" t="s">
        <v>1544</v>
      </c>
      <c r="I384" s="19">
        <v>6.9211300000000006E-5</v>
      </c>
      <c r="J384" s="12">
        <v>2.9874800000000001E-5</v>
      </c>
      <c r="K384" s="12">
        <v>8.2657800000000001E-4</v>
      </c>
      <c r="L384" s="12">
        <v>2.1795740000000001E-3</v>
      </c>
      <c r="M384" s="12">
        <v>0</v>
      </c>
      <c r="N384" s="12">
        <v>2.1612210000000001E-3</v>
      </c>
      <c r="O384" s="12">
        <v>1.7773600000000001E-4</v>
      </c>
      <c r="P384" s="12">
        <v>2.8978499999999998E-4</v>
      </c>
      <c r="Q384" s="12">
        <v>7.3191700000000001E-4</v>
      </c>
      <c r="R384" s="12">
        <v>3.4685480000000001E-3</v>
      </c>
      <c r="S384" s="12">
        <v>3.1276279999999999E-3</v>
      </c>
      <c r="T384" s="12">
        <v>1.4745260000000001E-3</v>
      </c>
      <c r="U384" s="12">
        <v>0</v>
      </c>
      <c r="V384" s="12">
        <v>5.2134900000000001E-5</v>
      </c>
      <c r="W384" s="12">
        <v>1.1372450000000001E-3</v>
      </c>
      <c r="X384" s="12">
        <v>1.8634330000000001E-3</v>
      </c>
      <c r="Y384" s="12">
        <v>4.2486899999999997E-4</v>
      </c>
      <c r="Z384" s="12">
        <v>0</v>
      </c>
      <c r="AA384" s="19">
        <v>8.5532420000000008E-3</v>
      </c>
      <c r="AB384" s="12">
        <v>1.197694E-2</v>
      </c>
      <c r="AC384" s="12">
        <v>0</v>
      </c>
      <c r="AD384" s="12">
        <v>0</v>
      </c>
      <c r="AE384" s="12">
        <v>4.0915100000000001E-4</v>
      </c>
      <c r="AF384" s="12">
        <v>8.6557600000000006E-5</v>
      </c>
      <c r="AG384" s="12">
        <v>0</v>
      </c>
      <c r="AH384" s="12">
        <v>0</v>
      </c>
      <c r="AI384" s="12">
        <v>2.89277E-4</v>
      </c>
      <c r="AJ384" s="12">
        <v>5.8575100000000002E-4</v>
      </c>
    </row>
    <row r="385" spans="1:36" x14ac:dyDescent="0.25">
      <c r="A385" s="4" t="s">
        <v>882</v>
      </c>
      <c r="B385" s="13" t="s">
        <v>881</v>
      </c>
      <c r="C385" s="18">
        <f t="shared" si="20"/>
        <v>3.4596777777777781E-4</v>
      </c>
      <c r="D385" s="10">
        <f t="shared" si="21"/>
        <v>1.0925522E-3</v>
      </c>
      <c r="E385" s="18">
        <f t="shared" si="23"/>
        <v>7.1925998888888883E-4</v>
      </c>
      <c r="F385" s="29">
        <f t="shared" si="22"/>
        <v>1.6589926288217074</v>
      </c>
      <c r="G385" s="21">
        <v>0.32100000000000001</v>
      </c>
      <c r="H385" s="11">
        <v>0.26600000000000001</v>
      </c>
      <c r="I385" s="19">
        <v>0</v>
      </c>
      <c r="J385" s="12">
        <v>0</v>
      </c>
      <c r="K385" s="12">
        <v>0</v>
      </c>
      <c r="L385" s="12">
        <v>2.1229619999999999E-3</v>
      </c>
      <c r="M385" s="12">
        <v>0</v>
      </c>
      <c r="N385" s="12">
        <v>1.9354210000000001E-3</v>
      </c>
      <c r="O385" s="12">
        <v>0</v>
      </c>
      <c r="P385" s="12">
        <v>1.2074399999999999E-4</v>
      </c>
      <c r="Q385" s="12">
        <v>0</v>
      </c>
      <c r="R385" s="12">
        <v>7.0546699999999999E-4</v>
      </c>
      <c r="S385" s="12">
        <v>1.3141300000000001E-4</v>
      </c>
      <c r="T385" s="12">
        <v>8.1486899999999997E-4</v>
      </c>
      <c r="U385" s="12">
        <v>0</v>
      </c>
      <c r="V385" s="12">
        <v>0</v>
      </c>
      <c r="W385" s="12">
        <v>0</v>
      </c>
      <c r="X385" s="12">
        <v>0</v>
      </c>
      <c r="Y385" s="12">
        <v>3.9654399999999998E-4</v>
      </c>
      <c r="Z385" s="12">
        <v>0</v>
      </c>
      <c r="AA385" s="19">
        <v>4.608142E-3</v>
      </c>
      <c r="AB385" s="12">
        <v>5.8839340000000004E-3</v>
      </c>
      <c r="AC385" s="12">
        <v>0</v>
      </c>
      <c r="AD385" s="12">
        <v>0</v>
      </c>
      <c r="AE385" s="12">
        <v>3.40959E-4</v>
      </c>
      <c r="AF385" s="12">
        <v>0</v>
      </c>
      <c r="AG385" s="12">
        <v>0</v>
      </c>
      <c r="AH385" s="12">
        <v>0</v>
      </c>
      <c r="AI385" s="12">
        <v>0</v>
      </c>
      <c r="AJ385" s="12">
        <v>9.2486999999999997E-5</v>
      </c>
    </row>
    <row r="386" spans="1:36" x14ac:dyDescent="0.25">
      <c r="A386" s="4" t="s">
        <v>702</v>
      </c>
      <c r="B386" s="13" t="s">
        <v>701</v>
      </c>
      <c r="C386" s="18">
        <f t="shared" ref="C386:C449" si="24">AVERAGE(I386:Z386)</f>
        <v>2.1143489444444444E-4</v>
      </c>
      <c r="D386" s="10">
        <f t="shared" ref="D386:D449" si="25">AVERAGE(AA386:AJ386)</f>
        <v>1.4720014999999997E-4</v>
      </c>
      <c r="E386" s="18">
        <f t="shared" si="23"/>
        <v>1.7931752222222219E-4</v>
      </c>
      <c r="F386" s="29">
        <f t="shared" ref="F386:F449" si="26">IF(D386=0,IF(C386=0,0,-50),IF(C386=0,50,(LOG(D386/C386,2))))</f>
        <v>-0.52243435197023114</v>
      </c>
      <c r="G386" s="21">
        <v>0.47099999999999997</v>
      </c>
      <c r="H386" s="11">
        <v>0.28899999999999998</v>
      </c>
      <c r="I386" s="19">
        <v>0</v>
      </c>
      <c r="J386" s="12">
        <v>0</v>
      </c>
      <c r="K386" s="12">
        <v>6.1326800000000004E-4</v>
      </c>
      <c r="L386" s="12">
        <v>0</v>
      </c>
      <c r="M386" s="12">
        <v>0</v>
      </c>
      <c r="N386" s="12">
        <v>0</v>
      </c>
      <c r="O386" s="12">
        <v>2.96226E-5</v>
      </c>
      <c r="P386" s="12">
        <v>1.44893E-4</v>
      </c>
      <c r="Q386" s="12">
        <v>0</v>
      </c>
      <c r="R386" s="12">
        <v>2.9394500000000001E-5</v>
      </c>
      <c r="S386" s="12">
        <v>2.076325E-3</v>
      </c>
      <c r="T386" s="12">
        <v>6.59656E-4</v>
      </c>
      <c r="U386" s="12">
        <v>0</v>
      </c>
      <c r="V386" s="12">
        <v>0</v>
      </c>
      <c r="W386" s="12">
        <v>0</v>
      </c>
      <c r="X386" s="12">
        <v>2.5266900000000002E-4</v>
      </c>
      <c r="Y386" s="12">
        <v>0</v>
      </c>
      <c r="Z386" s="12">
        <v>0</v>
      </c>
      <c r="AA386" s="19">
        <v>2.6521699999999999E-4</v>
      </c>
      <c r="AB386" s="12">
        <v>7.1682400000000002E-4</v>
      </c>
      <c r="AC386" s="12">
        <v>0</v>
      </c>
      <c r="AD386" s="12">
        <v>0</v>
      </c>
      <c r="AE386" s="12">
        <v>0</v>
      </c>
      <c r="AF386" s="12">
        <v>8.6557600000000006E-5</v>
      </c>
      <c r="AG386" s="12">
        <v>0</v>
      </c>
      <c r="AH386" s="12">
        <v>0</v>
      </c>
      <c r="AI386" s="12">
        <v>6.4283900000000003E-5</v>
      </c>
      <c r="AJ386" s="12">
        <v>3.3911899999999998E-4</v>
      </c>
    </row>
    <row r="387" spans="1:36" x14ac:dyDescent="0.25">
      <c r="A387" s="4" t="s">
        <v>758</v>
      </c>
      <c r="B387" s="13" t="s">
        <v>757</v>
      </c>
      <c r="C387" s="18">
        <f t="shared" si="24"/>
        <v>0</v>
      </c>
      <c r="D387" s="10">
        <f t="shared" si="25"/>
        <v>9.107478999999999E-5</v>
      </c>
      <c r="E387" s="18">
        <f t="shared" ref="E387:E450" si="27">AVERAGE(C387:D387)</f>
        <v>4.5537394999999995E-5</v>
      </c>
      <c r="F387" s="30">
        <f t="shared" si="26"/>
        <v>50</v>
      </c>
      <c r="G387" s="21">
        <v>9.7000000000000003E-2</v>
      </c>
      <c r="H387" s="11">
        <v>0.33100000000000002</v>
      </c>
      <c r="I387" s="19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9">
        <v>3.6467299999999998E-4</v>
      </c>
      <c r="AB387" s="12">
        <v>4.7788300000000002E-4</v>
      </c>
      <c r="AC387" s="12">
        <v>0</v>
      </c>
      <c r="AD387" s="12">
        <v>0</v>
      </c>
      <c r="AE387" s="12">
        <v>6.8191899999999993E-5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</row>
    <row r="388" spans="1:36" hidden="1" x14ac:dyDescent="0.25">
      <c r="A388" s="4" t="s">
        <v>209</v>
      </c>
      <c r="B388" s="2" t="s">
        <v>208</v>
      </c>
      <c r="C388" s="18">
        <f t="shared" si="24"/>
        <v>0</v>
      </c>
      <c r="D388" s="10">
        <f t="shared" si="25"/>
        <v>9.9456300000000005E-6</v>
      </c>
      <c r="E388" s="18">
        <f t="shared" si="27"/>
        <v>4.9728150000000003E-6</v>
      </c>
      <c r="F388" s="30">
        <f t="shared" si="26"/>
        <v>50</v>
      </c>
      <c r="G388" s="21" t="s">
        <v>1544</v>
      </c>
      <c r="H388" s="11" t="s">
        <v>1544</v>
      </c>
      <c r="I388" s="19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9">
        <v>9.9456299999999998E-5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</row>
    <row r="389" spans="1:36" x14ac:dyDescent="0.25">
      <c r="A389" s="4" t="s">
        <v>1050</v>
      </c>
      <c r="B389" s="13" t="s">
        <v>1049</v>
      </c>
      <c r="C389" s="18">
        <f t="shared" si="24"/>
        <v>0</v>
      </c>
      <c r="D389" s="10">
        <f t="shared" si="25"/>
        <v>3.8923630000000003E-5</v>
      </c>
      <c r="E389" s="18">
        <f t="shared" si="27"/>
        <v>1.9461815000000002E-5</v>
      </c>
      <c r="F389" s="30">
        <f t="shared" si="26"/>
        <v>50</v>
      </c>
      <c r="G389" s="21">
        <v>9.7000000000000003E-2</v>
      </c>
      <c r="H389" s="11">
        <v>0.33100000000000002</v>
      </c>
      <c r="I389" s="19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9">
        <v>2.6521699999999999E-4</v>
      </c>
      <c r="AB389" s="12">
        <v>5.9735399999999997E-5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6.4283900000000003E-5</v>
      </c>
      <c r="AJ389" s="12">
        <v>0</v>
      </c>
    </row>
    <row r="390" spans="1:36" x14ac:dyDescent="0.25">
      <c r="A390" s="4" t="s">
        <v>716</v>
      </c>
      <c r="B390" s="13" t="s">
        <v>715</v>
      </c>
      <c r="C390" s="18">
        <f t="shared" si="24"/>
        <v>1.185061111111111E-5</v>
      </c>
      <c r="D390" s="10">
        <f t="shared" si="25"/>
        <v>0</v>
      </c>
      <c r="E390" s="18">
        <f t="shared" si="27"/>
        <v>5.9253055555555551E-6</v>
      </c>
      <c r="F390" s="30">
        <f t="shared" si="26"/>
        <v>-50</v>
      </c>
      <c r="G390" s="21">
        <v>0.46300000000000002</v>
      </c>
      <c r="H390" s="11">
        <v>0.371</v>
      </c>
      <c r="I390" s="19">
        <v>0</v>
      </c>
      <c r="J390" s="12">
        <v>0</v>
      </c>
      <c r="K390" s="12">
        <v>2.1331099999999999E-4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9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</row>
    <row r="391" spans="1:36" hidden="1" x14ac:dyDescent="0.25">
      <c r="A391" s="4" t="s">
        <v>1232</v>
      </c>
      <c r="B391" s="2" t="s">
        <v>1231</v>
      </c>
      <c r="C391" s="18">
        <f t="shared" si="24"/>
        <v>2.239666111111111E-4</v>
      </c>
      <c r="D391" s="10">
        <f t="shared" si="25"/>
        <v>2.98677E-6</v>
      </c>
      <c r="E391" s="18">
        <f t="shared" si="27"/>
        <v>1.1347669055555555E-4</v>
      </c>
      <c r="F391" s="29">
        <f t="shared" si="26"/>
        <v>-6.2285537160852593</v>
      </c>
      <c r="G391" s="21" t="s">
        <v>1544</v>
      </c>
      <c r="H391" s="11" t="s">
        <v>1544</v>
      </c>
      <c r="I391" s="19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1.0941239999999999E-3</v>
      </c>
      <c r="V391" s="12">
        <v>0</v>
      </c>
      <c r="W391" s="12">
        <v>0</v>
      </c>
      <c r="X391" s="12">
        <v>2.937275E-3</v>
      </c>
      <c r="Y391" s="12">
        <v>0</v>
      </c>
      <c r="Z391" s="12">
        <v>0</v>
      </c>
      <c r="AA391" s="19">
        <v>0</v>
      </c>
      <c r="AB391" s="12">
        <v>2.9867699999999999E-5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</row>
    <row r="392" spans="1:36" hidden="1" x14ac:dyDescent="0.25">
      <c r="A392" s="4" t="s">
        <v>1110</v>
      </c>
      <c r="B392" s="2" t="s">
        <v>1109</v>
      </c>
      <c r="C392" s="18">
        <f t="shared" si="24"/>
        <v>3.1922316666666668E-5</v>
      </c>
      <c r="D392" s="10">
        <f t="shared" si="25"/>
        <v>3.9891729999999998E-5</v>
      </c>
      <c r="E392" s="18">
        <f t="shared" si="27"/>
        <v>3.5907023333333333E-5</v>
      </c>
      <c r="F392" s="29">
        <f t="shared" si="26"/>
        <v>0.32152433605487685</v>
      </c>
      <c r="G392" s="21" t="s">
        <v>1544</v>
      </c>
      <c r="H392" s="11" t="s">
        <v>1544</v>
      </c>
      <c r="I392" s="19">
        <v>0</v>
      </c>
      <c r="J392" s="12">
        <v>0</v>
      </c>
      <c r="K392" s="12">
        <v>0</v>
      </c>
      <c r="L392" s="12">
        <v>1.41531E-4</v>
      </c>
      <c r="M392" s="12">
        <v>2.9732700000000001E-5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2.9570899999999998E-5</v>
      </c>
      <c r="V392" s="12">
        <v>5.2134900000000001E-5</v>
      </c>
      <c r="W392" s="12">
        <v>2.5846499999999999E-4</v>
      </c>
      <c r="X392" s="12">
        <v>6.3167200000000001E-5</v>
      </c>
      <c r="Y392" s="12">
        <v>0</v>
      </c>
      <c r="Z392" s="12">
        <v>0</v>
      </c>
      <c r="AA392" s="19">
        <v>9.9456299999999998E-5</v>
      </c>
      <c r="AB392" s="12">
        <v>1.7920600000000001E-4</v>
      </c>
      <c r="AC392" s="12">
        <v>1.2025500000000001E-4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</row>
    <row r="393" spans="1:36" x14ac:dyDescent="0.25">
      <c r="A393" s="4" t="s">
        <v>578</v>
      </c>
      <c r="B393" s="13" t="s">
        <v>577</v>
      </c>
      <c r="C393" s="18">
        <f t="shared" si="24"/>
        <v>3.1922316666666668E-5</v>
      </c>
      <c r="D393" s="10">
        <f t="shared" si="25"/>
        <v>3.9891729999999998E-5</v>
      </c>
      <c r="E393" s="18">
        <f t="shared" si="27"/>
        <v>3.5907023333333333E-5</v>
      </c>
      <c r="F393" s="29">
        <f t="shared" si="26"/>
        <v>0.32152433605487685</v>
      </c>
      <c r="G393" s="21">
        <v>0.47099999999999997</v>
      </c>
      <c r="H393" s="11">
        <v>0.32100000000000001</v>
      </c>
      <c r="I393" s="19">
        <v>0</v>
      </c>
      <c r="J393" s="12">
        <v>0</v>
      </c>
      <c r="K393" s="12">
        <v>0</v>
      </c>
      <c r="L393" s="12">
        <v>1.41531E-4</v>
      </c>
      <c r="M393" s="12">
        <v>2.9732700000000001E-5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2.9570899999999998E-5</v>
      </c>
      <c r="V393" s="12">
        <v>5.2134900000000001E-5</v>
      </c>
      <c r="W393" s="12">
        <v>2.5846499999999999E-4</v>
      </c>
      <c r="X393" s="12">
        <v>6.3167200000000001E-5</v>
      </c>
      <c r="Y393" s="12">
        <v>0</v>
      </c>
      <c r="Z393" s="12">
        <v>0</v>
      </c>
      <c r="AA393" s="19">
        <v>9.9456299999999998E-5</v>
      </c>
      <c r="AB393" s="12">
        <v>1.7920600000000001E-4</v>
      </c>
      <c r="AC393" s="12">
        <v>1.2025500000000001E-4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</row>
    <row r="394" spans="1:36" hidden="1" x14ac:dyDescent="0.25">
      <c r="A394" s="4" t="s">
        <v>1234</v>
      </c>
      <c r="B394" s="2" t="s">
        <v>1233</v>
      </c>
      <c r="C394" s="18">
        <f t="shared" si="24"/>
        <v>2.1129371500000001E-2</v>
      </c>
      <c r="D394" s="10">
        <f t="shared" si="25"/>
        <v>1.5649146800000003E-2</v>
      </c>
      <c r="E394" s="18">
        <f t="shared" si="27"/>
        <v>1.8389259150000004E-2</v>
      </c>
      <c r="F394" s="29">
        <f t="shared" si="26"/>
        <v>-0.43316585169648253</v>
      </c>
      <c r="G394" s="21" t="s">
        <v>1544</v>
      </c>
      <c r="H394" s="11" t="s">
        <v>1544</v>
      </c>
      <c r="I394" s="19">
        <v>7.6132499999999998E-4</v>
      </c>
      <c r="J394" s="12">
        <v>1.0157440000000001E-3</v>
      </c>
      <c r="K394" s="12">
        <v>1.882466E-2</v>
      </c>
      <c r="L394" s="12">
        <v>7.9257249999999998E-3</v>
      </c>
      <c r="M394" s="12">
        <v>7.6710370000000003E-3</v>
      </c>
      <c r="N394" s="12">
        <v>5.1062870000000003E-2</v>
      </c>
      <c r="O394" s="12">
        <v>5.865276E-3</v>
      </c>
      <c r="P394" s="12">
        <v>1.3764789999999999E-3</v>
      </c>
      <c r="Q394" s="12">
        <v>4.2905460000000001E-3</v>
      </c>
      <c r="R394" s="12">
        <v>5.4967669999999996E-3</v>
      </c>
      <c r="S394" s="12">
        <v>7.3591250000000002E-3</v>
      </c>
      <c r="T394" s="12">
        <v>8.9247600000000003E-3</v>
      </c>
      <c r="U394" s="12">
        <v>2.235562E-2</v>
      </c>
      <c r="V394" s="12">
        <v>1.84297E-2</v>
      </c>
      <c r="W394" s="12">
        <v>9.8397520000000002E-2</v>
      </c>
      <c r="X394" s="12">
        <v>0.1104479</v>
      </c>
      <c r="Y394" s="12">
        <v>4.5319360000000003E-3</v>
      </c>
      <c r="Z394" s="12">
        <v>5.5916969999999996E-3</v>
      </c>
      <c r="AA394" s="19">
        <v>3.4511340000000001E-2</v>
      </c>
      <c r="AB394" s="12">
        <v>3.6707389999999999E-2</v>
      </c>
      <c r="AC394" s="12">
        <v>2.4051000000000001E-4</v>
      </c>
      <c r="AD394" s="12">
        <v>4.4942099999999998E-4</v>
      </c>
      <c r="AE394" s="12">
        <v>2.5026420000000001E-2</v>
      </c>
      <c r="AF394" s="12">
        <v>5.046308E-2</v>
      </c>
      <c r="AG394" s="12">
        <v>2.38144E-4</v>
      </c>
      <c r="AH394" s="12">
        <v>2.6627200000000001E-4</v>
      </c>
      <c r="AI394" s="12">
        <v>1.9606580000000001E-3</v>
      </c>
      <c r="AJ394" s="12">
        <v>6.6282329999999999E-3</v>
      </c>
    </row>
    <row r="395" spans="1:36" x14ac:dyDescent="0.25">
      <c r="A395" s="4" t="s">
        <v>784</v>
      </c>
      <c r="B395" s="13" t="s">
        <v>783</v>
      </c>
      <c r="C395" s="18">
        <f t="shared" si="24"/>
        <v>4.2662031111111113E-3</v>
      </c>
      <c r="D395" s="10">
        <f t="shared" si="25"/>
        <v>6.8552767499999983E-3</v>
      </c>
      <c r="E395" s="18">
        <f t="shared" si="27"/>
        <v>5.5607399305555548E-3</v>
      </c>
      <c r="F395" s="29">
        <f t="shared" si="26"/>
        <v>0.6842622562291979</v>
      </c>
      <c r="G395" s="21">
        <v>0.5</v>
      </c>
      <c r="H395" s="11">
        <v>0.5</v>
      </c>
      <c r="I395" s="19">
        <v>3.4605699999999998E-4</v>
      </c>
      <c r="J395" s="12">
        <v>2.0912400000000001E-4</v>
      </c>
      <c r="K395" s="12">
        <v>1.0105589999999999E-2</v>
      </c>
      <c r="L395" s="12">
        <v>4.8403530000000004E-3</v>
      </c>
      <c r="M395" s="12">
        <v>5.0248269999999999E-3</v>
      </c>
      <c r="N395" s="12">
        <v>3.4966610000000002E-2</v>
      </c>
      <c r="O395" s="12">
        <v>2.0735799999999999E-4</v>
      </c>
      <c r="P395" s="12">
        <v>5.0712399999999996E-4</v>
      </c>
      <c r="Q395" s="12">
        <v>1.26193E-4</v>
      </c>
      <c r="R395" s="12">
        <v>0</v>
      </c>
      <c r="S395" s="12">
        <v>6.5180819999999997E-3</v>
      </c>
      <c r="T395" s="12">
        <v>2.0177720000000001E-3</v>
      </c>
      <c r="U395" s="12">
        <v>3.223231E-3</v>
      </c>
      <c r="V395" s="12">
        <v>2.841353E-3</v>
      </c>
      <c r="W395" s="12">
        <v>3.3858880000000001E-3</v>
      </c>
      <c r="X395" s="12">
        <v>1.705514E-3</v>
      </c>
      <c r="Y395" s="12">
        <v>2.5492100000000002E-4</v>
      </c>
      <c r="Z395" s="12">
        <v>5.1165900000000003E-4</v>
      </c>
      <c r="AA395" s="19">
        <v>1.6741809999999999E-2</v>
      </c>
      <c r="AB395" s="12">
        <v>2.1116449999999998E-2</v>
      </c>
      <c r="AC395" s="12">
        <v>8.017E-5</v>
      </c>
      <c r="AD395" s="12">
        <v>0</v>
      </c>
      <c r="AE395" s="12">
        <v>1.108118E-2</v>
      </c>
      <c r="AF395" s="12">
        <v>1.7109550000000001E-2</v>
      </c>
      <c r="AG395" s="12">
        <v>3.4020499999999997E-5</v>
      </c>
      <c r="AH395" s="12">
        <v>0</v>
      </c>
      <c r="AI395" s="12">
        <v>3.8570299999999999E-4</v>
      </c>
      <c r="AJ395" s="12">
        <v>2.003884E-3</v>
      </c>
    </row>
    <row r="396" spans="1:36" x14ac:dyDescent="0.25">
      <c r="A396" s="4" t="s">
        <v>830</v>
      </c>
      <c r="B396" s="13" t="s">
        <v>829</v>
      </c>
      <c r="C396" s="18">
        <f t="shared" si="24"/>
        <v>1.43882226E-2</v>
      </c>
      <c r="D396" s="10">
        <f t="shared" si="25"/>
        <v>2.4508644999999998E-3</v>
      </c>
      <c r="E396" s="18">
        <f t="shared" si="27"/>
        <v>8.4195435500000002E-3</v>
      </c>
      <c r="F396" s="29">
        <f t="shared" si="26"/>
        <v>-2.5535257548762367</v>
      </c>
      <c r="G396" s="21">
        <v>0.42099999999999999</v>
      </c>
      <c r="H396" s="11">
        <v>0.21199999999999999</v>
      </c>
      <c r="I396" s="19">
        <v>2.07634E-4</v>
      </c>
      <c r="J396" s="12">
        <v>6.8712099999999996E-4</v>
      </c>
      <c r="K396" s="12">
        <v>4.2662100000000002E-4</v>
      </c>
      <c r="L396" s="12">
        <v>1.6983699999999999E-4</v>
      </c>
      <c r="M396" s="12">
        <v>1.9920910000000001E-3</v>
      </c>
      <c r="N396" s="12">
        <v>1.106416E-2</v>
      </c>
      <c r="O396" s="12">
        <v>1.4218849999999999E-3</v>
      </c>
      <c r="P396" s="12">
        <v>4.3467799999999997E-4</v>
      </c>
      <c r="Q396" s="12">
        <v>0</v>
      </c>
      <c r="R396" s="12">
        <v>2.9394499999999999E-4</v>
      </c>
      <c r="S396" s="12">
        <v>7.8847800000000001E-5</v>
      </c>
      <c r="T396" s="12">
        <v>2.7162300000000003E-4</v>
      </c>
      <c r="U396" s="12">
        <v>1.7949550000000002E-2</v>
      </c>
      <c r="V396" s="12">
        <v>1.423283E-2</v>
      </c>
      <c r="W396" s="12">
        <v>9.3021450000000006E-2</v>
      </c>
      <c r="X396" s="12">
        <v>0.1080475</v>
      </c>
      <c r="Y396" s="12">
        <v>3.9371190000000002E-3</v>
      </c>
      <c r="Z396" s="12">
        <v>4.7511150000000002E-3</v>
      </c>
      <c r="AA396" s="19">
        <v>5.503249E-3</v>
      </c>
      <c r="AB396" s="12">
        <v>4.3308139999999997E-3</v>
      </c>
      <c r="AC396" s="12">
        <v>8.017E-5</v>
      </c>
      <c r="AD396" s="12">
        <v>0</v>
      </c>
      <c r="AE396" s="12">
        <v>3.9551300000000003E-3</v>
      </c>
      <c r="AF396" s="12">
        <v>6.6360830000000001E-3</v>
      </c>
      <c r="AG396" s="12">
        <v>0</v>
      </c>
      <c r="AH396" s="12">
        <v>0</v>
      </c>
      <c r="AI396" s="12">
        <v>6.4283899999999998E-4</v>
      </c>
      <c r="AJ396" s="12">
        <v>3.3603600000000002E-3</v>
      </c>
    </row>
    <row r="397" spans="1:36" hidden="1" x14ac:dyDescent="0.25">
      <c r="A397" s="4" t="s">
        <v>235</v>
      </c>
      <c r="B397" s="2" t="s">
        <v>234</v>
      </c>
      <c r="C397" s="18">
        <f t="shared" si="24"/>
        <v>1.4307566005555557E-2</v>
      </c>
      <c r="D397" s="10">
        <f t="shared" si="25"/>
        <v>2.3508637999999998E-3</v>
      </c>
      <c r="E397" s="18">
        <f t="shared" si="27"/>
        <v>8.3292149027777776E-3</v>
      </c>
      <c r="F397" s="29">
        <f t="shared" si="26"/>
        <v>-2.6055154002067065</v>
      </c>
      <c r="G397" s="21" t="s">
        <v>1544</v>
      </c>
      <c r="H397" s="11" t="s">
        <v>1544</v>
      </c>
      <c r="I397" s="19">
        <v>1.7302800000000001E-4</v>
      </c>
      <c r="J397" s="12">
        <v>6.8712099999999996E-4</v>
      </c>
      <c r="K397" s="12">
        <v>3.4663000000000001E-4</v>
      </c>
      <c r="L397" s="12">
        <v>5.66123E-5</v>
      </c>
      <c r="M397" s="12">
        <v>1.9920910000000001E-3</v>
      </c>
      <c r="N397" s="12">
        <v>1.106416E-2</v>
      </c>
      <c r="O397" s="12">
        <v>1.3922629999999999E-3</v>
      </c>
      <c r="P397" s="12">
        <v>4.1052900000000003E-4</v>
      </c>
      <c r="Q397" s="12">
        <v>0</v>
      </c>
      <c r="R397" s="12">
        <v>2.3515600000000001E-4</v>
      </c>
      <c r="S397" s="12">
        <v>7.8847800000000001E-5</v>
      </c>
      <c r="T397" s="12">
        <v>1.5521299999999999E-4</v>
      </c>
      <c r="U397" s="12">
        <v>1.7949550000000002E-2</v>
      </c>
      <c r="V397" s="12">
        <v>1.360722E-2</v>
      </c>
      <c r="W397" s="12">
        <v>9.2918070000000005E-2</v>
      </c>
      <c r="X397" s="12">
        <v>0.10798430000000001</v>
      </c>
      <c r="Y397" s="12">
        <v>3.88047E-3</v>
      </c>
      <c r="Z397" s="12">
        <v>4.604927E-3</v>
      </c>
      <c r="AA397" s="19">
        <v>4.8070550000000002E-3</v>
      </c>
      <c r="AB397" s="12">
        <v>4.1516080000000002E-3</v>
      </c>
      <c r="AC397" s="12">
        <v>8.017E-5</v>
      </c>
      <c r="AD397" s="12">
        <v>0</v>
      </c>
      <c r="AE397" s="12">
        <v>3.9210340000000003E-3</v>
      </c>
      <c r="AF397" s="12">
        <v>6.6072300000000004E-3</v>
      </c>
      <c r="AG397" s="12">
        <v>0</v>
      </c>
      <c r="AH397" s="12">
        <v>0</v>
      </c>
      <c r="AI397" s="12">
        <v>6.4283899999999998E-4</v>
      </c>
      <c r="AJ397" s="12">
        <v>3.2987020000000001E-3</v>
      </c>
    </row>
    <row r="398" spans="1:36" hidden="1" x14ac:dyDescent="0.25">
      <c r="A398" s="4" t="s">
        <v>237</v>
      </c>
      <c r="B398" s="2" t="s">
        <v>236</v>
      </c>
      <c r="C398" s="18">
        <f t="shared" si="24"/>
        <v>7.3157350000000002E-5</v>
      </c>
      <c r="D398" s="10">
        <f t="shared" si="25"/>
        <v>9.3834840000000001E-5</v>
      </c>
      <c r="E398" s="18">
        <f t="shared" si="27"/>
        <v>8.3496095000000001E-5</v>
      </c>
      <c r="F398" s="29">
        <f t="shared" si="26"/>
        <v>0.35912086453643782</v>
      </c>
      <c r="G398" s="21" t="s">
        <v>1544</v>
      </c>
      <c r="H398" s="11" t="s">
        <v>1544</v>
      </c>
      <c r="I398" s="19">
        <v>3.46057E-5</v>
      </c>
      <c r="J398" s="12">
        <v>0</v>
      </c>
      <c r="K398" s="12">
        <v>7.9991499999999995E-5</v>
      </c>
      <c r="L398" s="12">
        <v>1.13225E-4</v>
      </c>
      <c r="M398" s="12">
        <v>0</v>
      </c>
      <c r="N398" s="12">
        <v>0</v>
      </c>
      <c r="O398" s="12">
        <v>2.96226E-5</v>
      </c>
      <c r="P398" s="12">
        <v>2.4148800000000002E-5</v>
      </c>
      <c r="Q398" s="12">
        <v>0</v>
      </c>
      <c r="R398" s="12">
        <v>5.8788900000000002E-5</v>
      </c>
      <c r="S398" s="12">
        <v>0</v>
      </c>
      <c r="T398" s="12">
        <v>1.1641000000000001E-4</v>
      </c>
      <c r="U398" s="12">
        <v>0</v>
      </c>
      <c r="V398" s="12">
        <v>6.25619E-4</v>
      </c>
      <c r="W398" s="12">
        <v>0</v>
      </c>
      <c r="X398" s="12">
        <v>3.15836E-5</v>
      </c>
      <c r="Y398" s="12">
        <v>5.66492E-5</v>
      </c>
      <c r="Z398" s="12">
        <v>1.46188E-4</v>
      </c>
      <c r="AA398" s="19">
        <v>6.9619400000000002E-4</v>
      </c>
      <c r="AB398" s="12">
        <v>1.7920600000000001E-4</v>
      </c>
      <c r="AC398" s="12">
        <v>0</v>
      </c>
      <c r="AD398" s="12">
        <v>0</v>
      </c>
      <c r="AE398" s="12">
        <v>3.40959E-5</v>
      </c>
      <c r="AF398" s="12">
        <v>2.8852499999999999E-5</v>
      </c>
      <c r="AG398" s="12">
        <v>0</v>
      </c>
      <c r="AH398" s="12">
        <v>0</v>
      </c>
      <c r="AI398" s="12">
        <v>0</v>
      </c>
      <c r="AJ398" s="12">
        <v>0</v>
      </c>
    </row>
    <row r="399" spans="1:36" x14ac:dyDescent="0.25">
      <c r="A399" s="4" t="s">
        <v>1022</v>
      </c>
      <c r="B399" s="13" t="s">
        <v>1021</v>
      </c>
      <c r="C399" s="18">
        <f t="shared" si="24"/>
        <v>1.1188873333333333E-4</v>
      </c>
      <c r="D399" s="10">
        <f t="shared" si="25"/>
        <v>1.0171872E-3</v>
      </c>
      <c r="E399" s="18">
        <f t="shared" si="27"/>
        <v>5.6453796666666668E-4</v>
      </c>
      <c r="F399" s="29">
        <f t="shared" si="26"/>
        <v>3.184448536614835</v>
      </c>
      <c r="G399" s="21">
        <v>0.47099999999999997</v>
      </c>
      <c r="H399" s="11">
        <v>0.5</v>
      </c>
      <c r="I399" s="19">
        <v>0</v>
      </c>
      <c r="J399" s="12">
        <v>0</v>
      </c>
      <c r="K399" s="12">
        <v>2.39974E-4</v>
      </c>
      <c r="L399" s="12">
        <v>0</v>
      </c>
      <c r="M399" s="12">
        <v>0</v>
      </c>
      <c r="N399" s="12">
        <v>3.2257E-5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3.8803300000000002E-5</v>
      </c>
      <c r="U399" s="12">
        <v>2.9570899999999998E-5</v>
      </c>
      <c r="V399" s="12">
        <v>0</v>
      </c>
      <c r="W399" s="12">
        <v>1.163091E-3</v>
      </c>
      <c r="X399" s="12">
        <v>4.73754E-4</v>
      </c>
      <c r="Y399" s="12">
        <v>0</v>
      </c>
      <c r="Z399" s="12">
        <v>3.6547000000000001E-5</v>
      </c>
      <c r="AA399" s="19">
        <v>5.7021620000000002E-3</v>
      </c>
      <c r="AB399" s="12">
        <v>4.1217409999999999E-3</v>
      </c>
      <c r="AC399" s="12">
        <v>0</v>
      </c>
      <c r="AD399" s="12">
        <v>1.87259E-4</v>
      </c>
      <c r="AE399" s="12">
        <v>0</v>
      </c>
      <c r="AF399" s="12">
        <v>0</v>
      </c>
      <c r="AG399" s="12">
        <v>0</v>
      </c>
      <c r="AH399" s="12">
        <v>0</v>
      </c>
      <c r="AI399" s="12">
        <v>1.6071E-4</v>
      </c>
      <c r="AJ399" s="12">
        <v>0</v>
      </c>
    </row>
    <row r="400" spans="1:36" hidden="1" x14ac:dyDescent="0.25">
      <c r="A400" s="4" t="s">
        <v>295</v>
      </c>
      <c r="B400" s="2" t="s">
        <v>294</v>
      </c>
      <c r="C400" s="18">
        <f t="shared" si="24"/>
        <v>1.4359166666666668E-6</v>
      </c>
      <c r="D400" s="10">
        <f t="shared" si="25"/>
        <v>2.689837E-4</v>
      </c>
      <c r="E400" s="18">
        <f t="shared" si="27"/>
        <v>1.3520980833333333E-4</v>
      </c>
      <c r="F400" s="29">
        <f t="shared" si="26"/>
        <v>7.5494029152223439</v>
      </c>
      <c r="G400" s="21" t="s">
        <v>1544</v>
      </c>
      <c r="H400" s="11" t="s">
        <v>1544</v>
      </c>
      <c r="I400" s="19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2.5846500000000001E-5</v>
      </c>
      <c r="X400" s="12">
        <v>0</v>
      </c>
      <c r="Y400" s="12">
        <v>0</v>
      </c>
      <c r="Z400" s="12">
        <v>0</v>
      </c>
      <c r="AA400" s="19">
        <v>1.5249969999999999E-3</v>
      </c>
      <c r="AB400" s="12">
        <v>1.1648400000000001E-3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</row>
    <row r="401" spans="1:36" x14ac:dyDescent="0.25">
      <c r="A401" s="4" t="s">
        <v>668</v>
      </c>
      <c r="B401" s="13" t="s">
        <v>667</v>
      </c>
      <c r="C401" s="18">
        <f t="shared" si="24"/>
        <v>1.7586040666666667E-3</v>
      </c>
      <c r="D401" s="10">
        <f t="shared" si="25"/>
        <v>4.5616704000000004E-3</v>
      </c>
      <c r="E401" s="18">
        <f t="shared" si="27"/>
        <v>3.1601372333333335E-3</v>
      </c>
      <c r="F401" s="29">
        <f t="shared" si="26"/>
        <v>1.3751314995798221</v>
      </c>
      <c r="G401" s="21">
        <v>0.5</v>
      </c>
      <c r="H401" s="11">
        <v>0.34499999999999997</v>
      </c>
      <c r="I401" s="19">
        <v>2.07634E-4</v>
      </c>
      <c r="J401" s="12">
        <v>1.19499E-4</v>
      </c>
      <c r="K401" s="12">
        <v>4.5595139999999998E-3</v>
      </c>
      <c r="L401" s="12">
        <v>2.4626359999999998E-3</v>
      </c>
      <c r="M401" s="12">
        <v>5.3518900000000004E-4</v>
      </c>
      <c r="N401" s="12">
        <v>3.9676140000000004E-3</v>
      </c>
      <c r="O401" s="12">
        <v>3.5250899999999998E-3</v>
      </c>
      <c r="P401" s="12">
        <v>4.3467799999999997E-4</v>
      </c>
      <c r="Q401" s="12">
        <v>1.51431E-3</v>
      </c>
      <c r="R401" s="12">
        <v>5.1146380000000003E-3</v>
      </c>
      <c r="S401" s="12">
        <v>5.5193400000000002E-4</v>
      </c>
      <c r="T401" s="12">
        <v>5.7428890000000002E-3</v>
      </c>
      <c r="U401" s="12">
        <v>5.9141900000000004E-4</v>
      </c>
      <c r="V401" s="12">
        <v>1.277306E-3</v>
      </c>
      <c r="W401" s="12">
        <v>5.9446900000000003E-4</v>
      </c>
      <c r="X401" s="12">
        <v>6.3167200000000001E-5</v>
      </c>
      <c r="Y401" s="12">
        <v>2.8324600000000002E-4</v>
      </c>
      <c r="Z401" s="12">
        <v>1.09641E-4</v>
      </c>
      <c r="AA401" s="19">
        <v>3.1826020000000001E-3</v>
      </c>
      <c r="AB401" s="12">
        <v>4.6294910000000003E-3</v>
      </c>
      <c r="AC401" s="12">
        <v>8.017E-5</v>
      </c>
      <c r="AD401" s="12">
        <v>2.6216199999999997E-4</v>
      </c>
      <c r="AE401" s="12">
        <v>9.4104810000000001E-3</v>
      </c>
      <c r="AF401" s="12">
        <v>2.6284660000000001E-2</v>
      </c>
      <c r="AG401" s="12">
        <v>2.0412300000000001E-4</v>
      </c>
      <c r="AH401" s="12">
        <v>2.36686E-4</v>
      </c>
      <c r="AI401" s="12">
        <v>7.71407E-4</v>
      </c>
      <c r="AJ401" s="12">
        <v>5.5492200000000001E-4</v>
      </c>
    </row>
    <row r="402" spans="1:36" hidden="1" x14ac:dyDescent="0.25">
      <c r="A402" s="4" t="s">
        <v>157</v>
      </c>
      <c r="B402" s="2" t="s">
        <v>156</v>
      </c>
      <c r="C402" s="18">
        <f t="shared" si="24"/>
        <v>7.2100017222222223E-4</v>
      </c>
      <c r="D402" s="10">
        <f t="shared" si="25"/>
        <v>1.2623402399999999E-3</v>
      </c>
      <c r="E402" s="18">
        <f t="shared" si="27"/>
        <v>9.9167020611111109E-4</v>
      </c>
      <c r="F402" s="29">
        <f t="shared" si="26"/>
        <v>0.80802930477900059</v>
      </c>
      <c r="G402" s="21" t="s">
        <v>1544</v>
      </c>
      <c r="H402" s="11" t="s">
        <v>1544</v>
      </c>
      <c r="I402" s="19">
        <v>1.03817E-4</v>
      </c>
      <c r="J402" s="12">
        <v>8.9624500000000002E-5</v>
      </c>
      <c r="K402" s="12">
        <v>5.3327600000000001E-5</v>
      </c>
      <c r="L402" s="12">
        <v>0</v>
      </c>
      <c r="M402" s="12">
        <v>0</v>
      </c>
      <c r="N402" s="12">
        <v>0</v>
      </c>
      <c r="O402" s="12">
        <v>1.451508E-3</v>
      </c>
      <c r="P402" s="12">
        <v>0</v>
      </c>
      <c r="Q402" s="12">
        <v>1.362879E-3</v>
      </c>
      <c r="R402" s="12">
        <v>4.9676659999999999E-3</v>
      </c>
      <c r="S402" s="12">
        <v>0</v>
      </c>
      <c r="T402" s="12">
        <v>2.9878550000000002E-3</v>
      </c>
      <c r="U402" s="12">
        <v>5.9141900000000004E-4</v>
      </c>
      <c r="V402" s="12">
        <v>1.1469679999999999E-3</v>
      </c>
      <c r="W402" s="12">
        <v>0</v>
      </c>
      <c r="X402" s="12">
        <v>0</v>
      </c>
      <c r="Y402" s="12">
        <v>1.13298E-4</v>
      </c>
      <c r="Z402" s="12">
        <v>1.09641E-4</v>
      </c>
      <c r="AA402" s="19">
        <v>2.7516239999999998E-3</v>
      </c>
      <c r="AB402" s="12">
        <v>3.7633279999999998E-3</v>
      </c>
      <c r="AC402" s="12">
        <v>0</v>
      </c>
      <c r="AD402" s="12">
        <v>0</v>
      </c>
      <c r="AE402" s="12">
        <v>1.1592620000000001E-3</v>
      </c>
      <c r="AF402" s="12">
        <v>3.4623039999999998E-3</v>
      </c>
      <c r="AG402" s="12">
        <v>1.3608199999999999E-4</v>
      </c>
      <c r="AH402" s="12">
        <v>8.8757400000000005E-5</v>
      </c>
      <c r="AI402" s="12">
        <v>7.0712300000000004E-4</v>
      </c>
      <c r="AJ402" s="12">
        <v>5.5492200000000001E-4</v>
      </c>
    </row>
    <row r="403" spans="1:36" hidden="1" x14ac:dyDescent="0.25">
      <c r="A403" s="4" t="s">
        <v>155</v>
      </c>
      <c r="B403" s="2" t="s">
        <v>154</v>
      </c>
      <c r="C403" s="18">
        <f t="shared" si="24"/>
        <v>1.0343379111111112E-3</v>
      </c>
      <c r="D403" s="10">
        <f t="shared" si="25"/>
        <v>3.2874842000000003E-3</v>
      </c>
      <c r="E403" s="18">
        <f t="shared" si="27"/>
        <v>2.1609110555555556E-3</v>
      </c>
      <c r="F403" s="29">
        <f t="shared" si="26"/>
        <v>1.6682763794288675</v>
      </c>
      <c r="G403" s="21" t="s">
        <v>1544</v>
      </c>
      <c r="H403" s="11" t="s">
        <v>1544</v>
      </c>
      <c r="I403" s="19">
        <v>1.03817E-4</v>
      </c>
      <c r="J403" s="12">
        <v>2.9874800000000001E-5</v>
      </c>
      <c r="K403" s="12">
        <v>4.5061859999999997E-3</v>
      </c>
      <c r="L403" s="12">
        <v>2.4626359999999998E-3</v>
      </c>
      <c r="M403" s="12">
        <v>5.3518900000000004E-4</v>
      </c>
      <c r="N403" s="12">
        <v>3.9676140000000004E-3</v>
      </c>
      <c r="O403" s="12">
        <v>2.0735829999999999E-3</v>
      </c>
      <c r="P403" s="12">
        <v>4.3467799999999997E-4</v>
      </c>
      <c r="Q403" s="12">
        <v>1.5143099999999999E-4</v>
      </c>
      <c r="R403" s="12">
        <v>8.8183399999999993E-5</v>
      </c>
      <c r="S403" s="12">
        <v>5.5193400000000002E-4</v>
      </c>
      <c r="T403" s="12">
        <v>2.7550349999999999E-3</v>
      </c>
      <c r="U403" s="12">
        <v>0</v>
      </c>
      <c r="V403" s="12">
        <v>1.3033700000000001E-4</v>
      </c>
      <c r="W403" s="12">
        <v>5.9446900000000003E-4</v>
      </c>
      <c r="X403" s="12">
        <v>6.3167200000000001E-5</v>
      </c>
      <c r="Y403" s="12">
        <v>1.6994800000000001E-4</v>
      </c>
      <c r="Z403" s="12">
        <v>0</v>
      </c>
      <c r="AA403" s="19">
        <v>4.3097699999999998E-4</v>
      </c>
      <c r="AB403" s="12">
        <v>7.7656000000000003E-4</v>
      </c>
      <c r="AC403" s="12">
        <v>8.017E-5</v>
      </c>
      <c r="AD403" s="12">
        <v>2.6216199999999997E-4</v>
      </c>
      <c r="AE403" s="12">
        <v>8.2512190000000006E-3</v>
      </c>
      <c r="AF403" s="12">
        <v>2.2793500000000001E-2</v>
      </c>
      <c r="AG403" s="12">
        <v>6.8041100000000001E-5</v>
      </c>
      <c r="AH403" s="12">
        <v>1.4792900000000001E-4</v>
      </c>
      <c r="AI403" s="12">
        <v>6.4283900000000003E-5</v>
      </c>
      <c r="AJ403" s="12">
        <v>0</v>
      </c>
    </row>
    <row r="404" spans="1:36" hidden="1" x14ac:dyDescent="0.25">
      <c r="A404" s="4" t="s">
        <v>159</v>
      </c>
      <c r="B404" s="2" t="s">
        <v>158</v>
      </c>
      <c r="C404" s="18">
        <f t="shared" si="24"/>
        <v>3.2660500000000003E-6</v>
      </c>
      <c r="D404" s="10">
        <f t="shared" si="25"/>
        <v>1.1845559999999999E-5</v>
      </c>
      <c r="E404" s="18">
        <f t="shared" si="27"/>
        <v>7.5558050000000001E-6</v>
      </c>
      <c r="F404" s="29">
        <f t="shared" si="26"/>
        <v>1.8587276213210009</v>
      </c>
      <c r="G404" s="21" t="s">
        <v>1544</v>
      </c>
      <c r="H404" s="11" t="s">
        <v>1544</v>
      </c>
      <c r="I404" s="19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5.8788900000000002E-5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9">
        <v>0</v>
      </c>
      <c r="AB404" s="12">
        <v>8.9603099999999996E-5</v>
      </c>
      <c r="AC404" s="12">
        <v>0</v>
      </c>
      <c r="AD404" s="12">
        <v>0</v>
      </c>
      <c r="AE404" s="12">
        <v>0</v>
      </c>
      <c r="AF404" s="12">
        <v>2.8852499999999999E-5</v>
      </c>
      <c r="AG404" s="12">
        <v>0</v>
      </c>
      <c r="AH404" s="12">
        <v>0</v>
      </c>
      <c r="AI404" s="12">
        <v>0</v>
      </c>
      <c r="AJ404" s="12">
        <v>0</v>
      </c>
    </row>
    <row r="405" spans="1:36" x14ac:dyDescent="0.25">
      <c r="A405" s="4" t="s">
        <v>762</v>
      </c>
      <c r="B405" s="13" t="s">
        <v>761</v>
      </c>
      <c r="C405" s="18">
        <f t="shared" si="24"/>
        <v>0</v>
      </c>
      <c r="D405" s="10">
        <f t="shared" si="25"/>
        <v>5.8575100000000001E-5</v>
      </c>
      <c r="E405" s="18">
        <f t="shared" si="27"/>
        <v>2.928755E-5</v>
      </c>
      <c r="F405" s="30">
        <f t="shared" si="26"/>
        <v>50</v>
      </c>
      <c r="G405" s="21">
        <v>0.371</v>
      </c>
      <c r="H405" s="11">
        <v>0.113</v>
      </c>
      <c r="I405" s="19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9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5.8575100000000002E-4</v>
      </c>
    </row>
    <row r="406" spans="1:36" x14ac:dyDescent="0.25">
      <c r="A406" s="4" t="s">
        <v>786</v>
      </c>
      <c r="B406" s="13" t="s">
        <v>785</v>
      </c>
      <c r="C406" s="18">
        <f t="shared" si="24"/>
        <v>4.9452055555555558E-6</v>
      </c>
      <c r="D406" s="10">
        <f t="shared" si="25"/>
        <v>2.88525E-6</v>
      </c>
      <c r="E406" s="18">
        <f t="shared" si="27"/>
        <v>3.9152277777777783E-6</v>
      </c>
      <c r="F406" s="29">
        <f t="shared" si="26"/>
        <v>-0.77733415985360932</v>
      </c>
      <c r="G406" s="21">
        <v>0.46300000000000002</v>
      </c>
      <c r="H406" s="11">
        <v>0.308</v>
      </c>
      <c r="I406" s="19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2.5846500000000001E-5</v>
      </c>
      <c r="X406" s="12">
        <v>6.3167200000000001E-5</v>
      </c>
      <c r="Y406" s="12">
        <v>0</v>
      </c>
      <c r="Z406" s="12">
        <v>0</v>
      </c>
      <c r="AA406" s="19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2.8852499999999999E-5</v>
      </c>
      <c r="AG406" s="12">
        <v>0</v>
      </c>
      <c r="AH406" s="12">
        <v>0</v>
      </c>
      <c r="AI406" s="12">
        <v>0</v>
      </c>
      <c r="AJ406" s="12">
        <v>0</v>
      </c>
    </row>
    <row r="407" spans="1:36" hidden="1" x14ac:dyDescent="0.25">
      <c r="A407" s="4" t="s">
        <v>219</v>
      </c>
      <c r="B407" s="2" t="s">
        <v>218</v>
      </c>
      <c r="C407" s="18">
        <f t="shared" si="24"/>
        <v>4.9452055555555558E-6</v>
      </c>
      <c r="D407" s="10">
        <f t="shared" si="25"/>
        <v>2.88525E-6</v>
      </c>
      <c r="E407" s="18">
        <f t="shared" si="27"/>
        <v>3.9152277777777783E-6</v>
      </c>
      <c r="F407" s="29">
        <f t="shared" si="26"/>
        <v>-0.77733415985360932</v>
      </c>
      <c r="G407" s="21" t="s">
        <v>1544</v>
      </c>
      <c r="H407" s="11" t="s">
        <v>1544</v>
      </c>
      <c r="I407" s="19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2.5846500000000001E-5</v>
      </c>
      <c r="X407" s="12">
        <v>6.3167200000000001E-5</v>
      </c>
      <c r="Y407" s="12">
        <v>0</v>
      </c>
      <c r="Z407" s="12">
        <v>0</v>
      </c>
      <c r="AA407" s="19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2.8852499999999999E-5</v>
      </c>
      <c r="AG407" s="12">
        <v>0</v>
      </c>
      <c r="AH407" s="12">
        <v>0</v>
      </c>
      <c r="AI407" s="12">
        <v>0</v>
      </c>
      <c r="AJ407" s="12">
        <v>0</v>
      </c>
    </row>
    <row r="408" spans="1:36" hidden="1" x14ac:dyDescent="0.25">
      <c r="A408" s="4" t="s">
        <v>1396</v>
      </c>
      <c r="B408" s="2" t="s">
        <v>1395</v>
      </c>
      <c r="C408" s="18">
        <f t="shared" si="24"/>
        <v>1.5157905999999997E-3</v>
      </c>
      <c r="D408" s="10">
        <f t="shared" si="25"/>
        <v>2.2443066800000001E-3</v>
      </c>
      <c r="E408" s="18">
        <f t="shared" si="27"/>
        <v>1.8800486399999999E-3</v>
      </c>
      <c r="F408" s="29">
        <f t="shared" si="26"/>
        <v>0.5661993656834885</v>
      </c>
      <c r="G408" s="21" t="s">
        <v>1544</v>
      </c>
      <c r="H408" s="11" t="s">
        <v>1544</v>
      </c>
      <c r="I408" s="19">
        <v>1.0381699999999999E-3</v>
      </c>
      <c r="J408" s="12">
        <v>2.9874800000000001E-5</v>
      </c>
      <c r="K408" s="12">
        <v>1.0932170000000001E-3</v>
      </c>
      <c r="L408" s="12">
        <v>2.6607789999999998E-3</v>
      </c>
      <c r="M408" s="12">
        <v>2.9732700000000001E-4</v>
      </c>
      <c r="N408" s="12">
        <v>1.9354210000000001E-3</v>
      </c>
      <c r="O408" s="12">
        <v>4.3545229999999999E-3</v>
      </c>
      <c r="P408" s="12">
        <v>1.4006279999999999E-3</v>
      </c>
      <c r="Q408" s="12">
        <v>2.7005200000000001E-3</v>
      </c>
      <c r="R408" s="12">
        <v>5.5555559999999997E-3</v>
      </c>
      <c r="S408" s="12">
        <v>7.0963000000000005E-4</v>
      </c>
      <c r="T408" s="12">
        <v>2.7162300000000003E-4</v>
      </c>
      <c r="U408" s="12">
        <v>2.36567E-4</v>
      </c>
      <c r="V408" s="12">
        <v>9.6449600000000002E-4</v>
      </c>
      <c r="W408" s="12">
        <v>2.7397260000000001E-3</v>
      </c>
      <c r="X408" s="12">
        <v>7.5800599999999998E-4</v>
      </c>
      <c r="Y408" s="12">
        <v>5.3816699999999999E-4</v>
      </c>
      <c r="Z408" s="12">
        <v>0</v>
      </c>
      <c r="AA408" s="19">
        <v>5.4037929999999996E-3</v>
      </c>
      <c r="AB408" s="12">
        <v>6.541023E-3</v>
      </c>
      <c r="AC408" s="12">
        <v>4.0085E-5</v>
      </c>
      <c r="AD408" s="12">
        <v>0</v>
      </c>
      <c r="AE408" s="12">
        <v>3.6823619999999998E-3</v>
      </c>
      <c r="AF408" s="12">
        <v>5.135751E-3</v>
      </c>
      <c r="AG408" s="12">
        <v>7.1443199999999998E-4</v>
      </c>
      <c r="AH408" s="12">
        <v>2.9585800000000001E-5</v>
      </c>
      <c r="AI408" s="12">
        <v>8.0354799999999996E-4</v>
      </c>
      <c r="AJ408" s="12">
        <v>9.2486999999999997E-5</v>
      </c>
    </row>
    <row r="409" spans="1:36" x14ac:dyDescent="0.25">
      <c r="A409" s="4" t="s">
        <v>1062</v>
      </c>
      <c r="B409" s="13" t="s">
        <v>1061</v>
      </c>
      <c r="C409" s="18">
        <f t="shared" si="24"/>
        <v>1.2850181555555554E-3</v>
      </c>
      <c r="D409" s="10">
        <f t="shared" si="25"/>
        <v>2.16226598E-3</v>
      </c>
      <c r="E409" s="18">
        <f t="shared" si="27"/>
        <v>1.7236420677777778E-3</v>
      </c>
      <c r="F409" s="29">
        <f t="shared" si="26"/>
        <v>0.75075525680155819</v>
      </c>
      <c r="G409" s="21">
        <v>0.39500000000000002</v>
      </c>
      <c r="H409" s="11">
        <v>0.42099999999999999</v>
      </c>
      <c r="I409" s="19">
        <v>8.99747E-4</v>
      </c>
      <c r="J409" s="12">
        <v>2.9874800000000001E-5</v>
      </c>
      <c r="K409" s="12">
        <v>9.5989800000000004E-4</v>
      </c>
      <c r="L409" s="12">
        <v>1.6700630000000001E-3</v>
      </c>
      <c r="M409" s="12">
        <v>2.9732700000000001E-4</v>
      </c>
      <c r="N409" s="12">
        <v>1.9354210000000001E-3</v>
      </c>
      <c r="O409" s="12">
        <v>4.3545229999999999E-3</v>
      </c>
      <c r="P409" s="12">
        <v>1.4006279999999999E-3</v>
      </c>
      <c r="Q409" s="12">
        <v>2.0695570000000001E-3</v>
      </c>
      <c r="R409" s="12">
        <v>5.5261609999999999E-3</v>
      </c>
      <c r="S409" s="12">
        <v>7.0963000000000005E-4</v>
      </c>
      <c r="T409" s="12">
        <v>2.7162300000000003E-4</v>
      </c>
      <c r="U409" s="12">
        <v>2.36567E-4</v>
      </c>
      <c r="V409" s="12">
        <v>9.6449600000000002E-4</v>
      </c>
      <c r="W409" s="12">
        <v>9.5631899999999996E-4</v>
      </c>
      <c r="X409" s="12">
        <v>5.3692099999999999E-4</v>
      </c>
      <c r="Y409" s="12">
        <v>3.1157100000000002E-4</v>
      </c>
      <c r="Z409" s="12">
        <v>0</v>
      </c>
      <c r="AA409" s="19">
        <v>5.3043359999999998E-3</v>
      </c>
      <c r="AB409" s="12">
        <v>6.2423460000000002E-3</v>
      </c>
      <c r="AC409" s="12">
        <v>4.0085E-5</v>
      </c>
      <c r="AD409" s="12">
        <v>0</v>
      </c>
      <c r="AE409" s="12">
        <v>3.3754990000000001E-3</v>
      </c>
      <c r="AF409" s="12">
        <v>5.0203410000000002E-3</v>
      </c>
      <c r="AG409" s="12">
        <v>7.1443199999999998E-4</v>
      </c>
      <c r="AH409" s="12">
        <v>2.9585800000000001E-5</v>
      </c>
      <c r="AI409" s="12">
        <v>8.0354799999999996E-4</v>
      </c>
      <c r="AJ409" s="12">
        <v>9.2486999999999997E-5</v>
      </c>
    </row>
    <row r="410" spans="1:36" hidden="1" x14ac:dyDescent="0.25">
      <c r="A410" s="4" t="s">
        <v>303</v>
      </c>
      <c r="B410" s="2" t="s">
        <v>302</v>
      </c>
      <c r="C410" s="18">
        <f t="shared" si="24"/>
        <v>0</v>
      </c>
      <c r="D410" s="10">
        <f t="shared" si="25"/>
        <v>6.8041100000000005E-6</v>
      </c>
      <c r="E410" s="18">
        <f t="shared" si="27"/>
        <v>3.4020550000000002E-6</v>
      </c>
      <c r="F410" s="30">
        <f t="shared" si="26"/>
        <v>50</v>
      </c>
      <c r="G410" s="21" t="s">
        <v>1544</v>
      </c>
      <c r="H410" s="11" t="s">
        <v>1544</v>
      </c>
      <c r="I410" s="19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9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6.8041100000000001E-5</v>
      </c>
      <c r="AH410" s="12">
        <v>0</v>
      </c>
      <c r="AI410" s="12">
        <v>0</v>
      </c>
      <c r="AJ410" s="12">
        <v>0</v>
      </c>
    </row>
    <row r="411" spans="1:36" x14ac:dyDescent="0.25">
      <c r="A411" s="4" t="s">
        <v>778</v>
      </c>
      <c r="B411" s="13" t="s">
        <v>777</v>
      </c>
      <c r="C411" s="18">
        <f t="shared" si="24"/>
        <v>6.6256888888888884E-5</v>
      </c>
      <c r="D411" s="10">
        <f t="shared" si="25"/>
        <v>0</v>
      </c>
      <c r="E411" s="18">
        <f t="shared" si="27"/>
        <v>3.3128444444444442E-5</v>
      </c>
      <c r="F411" s="30">
        <f t="shared" si="26"/>
        <v>-50</v>
      </c>
      <c r="G411" s="21">
        <v>0.46300000000000002</v>
      </c>
      <c r="H411" s="11">
        <v>0.46300000000000002</v>
      </c>
      <c r="I411" s="19">
        <v>0</v>
      </c>
      <c r="J411" s="12">
        <v>0</v>
      </c>
      <c r="K411" s="12">
        <v>0</v>
      </c>
      <c r="L411" s="12">
        <v>9.9071599999999999E-4</v>
      </c>
      <c r="M411" s="12">
        <v>0</v>
      </c>
      <c r="N411" s="12">
        <v>0</v>
      </c>
      <c r="O411" s="12">
        <v>0</v>
      </c>
      <c r="P411" s="12">
        <v>0</v>
      </c>
      <c r="Q411" s="12">
        <v>2.0190799999999999E-4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9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</row>
    <row r="412" spans="1:36" x14ac:dyDescent="0.25">
      <c r="A412" s="4" t="s">
        <v>588</v>
      </c>
      <c r="B412" s="13" t="s">
        <v>587</v>
      </c>
      <c r="C412" s="18">
        <f t="shared" si="24"/>
        <v>5.4087494444444439E-5</v>
      </c>
      <c r="D412" s="10">
        <f t="shared" si="25"/>
        <v>1.940891E-5</v>
      </c>
      <c r="E412" s="18">
        <f t="shared" si="27"/>
        <v>3.6748202222222218E-5</v>
      </c>
      <c r="F412" s="29">
        <f t="shared" si="26"/>
        <v>-1.4785759685628017</v>
      </c>
      <c r="G412" s="21">
        <v>0.35599999999999998</v>
      </c>
      <c r="H412" s="11">
        <v>0.308</v>
      </c>
      <c r="I412" s="19">
        <v>1.3842300000000001E-4</v>
      </c>
      <c r="J412" s="12">
        <v>0</v>
      </c>
      <c r="K412" s="12">
        <v>1.3331899999999999E-4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4.2905500000000002E-4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5.1692900000000001E-5</v>
      </c>
      <c r="X412" s="12">
        <v>2.2108499999999999E-4</v>
      </c>
      <c r="Y412" s="12">
        <v>0</v>
      </c>
      <c r="Z412" s="12">
        <v>0</v>
      </c>
      <c r="AA412" s="19">
        <v>0</v>
      </c>
      <c r="AB412" s="12">
        <v>0</v>
      </c>
      <c r="AC412" s="12">
        <v>0</v>
      </c>
      <c r="AD412" s="12">
        <v>0</v>
      </c>
      <c r="AE412" s="12">
        <v>1.36384E-4</v>
      </c>
      <c r="AF412" s="12">
        <v>5.7705099999999997E-5</v>
      </c>
      <c r="AG412" s="12">
        <v>0</v>
      </c>
      <c r="AH412" s="12">
        <v>0</v>
      </c>
      <c r="AI412" s="12">
        <v>0</v>
      </c>
      <c r="AJ412" s="12">
        <v>0</v>
      </c>
    </row>
    <row r="413" spans="1:36" x14ac:dyDescent="0.25">
      <c r="A413" s="4" t="s">
        <v>1064</v>
      </c>
      <c r="B413" s="13" t="s">
        <v>1063</v>
      </c>
      <c r="C413" s="18">
        <f t="shared" si="24"/>
        <v>0</v>
      </c>
      <c r="D413" s="10">
        <f t="shared" si="25"/>
        <v>1.9933250000000001E-5</v>
      </c>
      <c r="E413" s="18">
        <f t="shared" si="27"/>
        <v>9.9666250000000005E-6</v>
      </c>
      <c r="F413" s="30">
        <f t="shared" si="26"/>
        <v>50</v>
      </c>
      <c r="G413" s="21">
        <v>0.113</v>
      </c>
      <c r="H413" s="11">
        <v>0.113</v>
      </c>
      <c r="I413" s="19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9">
        <v>0</v>
      </c>
      <c r="AB413" s="12">
        <v>0</v>
      </c>
      <c r="AC413" s="12">
        <v>0</v>
      </c>
      <c r="AD413" s="12">
        <v>0</v>
      </c>
      <c r="AE413" s="12">
        <v>1.7048000000000001E-4</v>
      </c>
      <c r="AF413" s="12">
        <v>2.8852499999999999E-5</v>
      </c>
      <c r="AG413" s="12">
        <v>0</v>
      </c>
      <c r="AH413" s="12">
        <v>0</v>
      </c>
      <c r="AI413" s="12">
        <v>0</v>
      </c>
      <c r="AJ413" s="12">
        <v>0</v>
      </c>
    </row>
    <row r="414" spans="1:36" x14ac:dyDescent="0.25">
      <c r="A414" s="4" t="s">
        <v>766</v>
      </c>
      <c r="B414" s="13" t="s">
        <v>765</v>
      </c>
      <c r="C414" s="18">
        <f t="shared" si="24"/>
        <v>9.6206333333333341E-5</v>
      </c>
      <c r="D414" s="10">
        <f t="shared" si="25"/>
        <v>0</v>
      </c>
      <c r="E414" s="18">
        <f t="shared" si="27"/>
        <v>4.810316666666667E-5</v>
      </c>
      <c r="F414" s="30">
        <f t="shared" si="26"/>
        <v>-50</v>
      </c>
      <c r="G414" s="21">
        <v>0.46300000000000002</v>
      </c>
      <c r="H414" s="11">
        <v>0.371</v>
      </c>
      <c r="I414" s="19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1.7317140000000001E-3</v>
      </c>
      <c r="X414" s="12">
        <v>0</v>
      </c>
      <c r="Y414" s="12">
        <v>0</v>
      </c>
      <c r="Z414" s="12">
        <v>0</v>
      </c>
      <c r="AA414" s="19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</row>
    <row r="415" spans="1:36" hidden="1" x14ac:dyDescent="0.25">
      <c r="A415" s="4" t="s">
        <v>1216</v>
      </c>
      <c r="B415" s="2" t="s">
        <v>1215</v>
      </c>
      <c r="C415" s="18">
        <f t="shared" si="24"/>
        <v>3.5886546666666661E-4</v>
      </c>
      <c r="D415" s="10">
        <f t="shared" si="25"/>
        <v>5.5738320000000012E-4</v>
      </c>
      <c r="E415" s="18">
        <f t="shared" si="27"/>
        <v>4.5812433333333334E-4</v>
      </c>
      <c r="F415" s="29">
        <f t="shared" si="26"/>
        <v>0.63522641859362272</v>
      </c>
      <c r="G415" s="21" t="s">
        <v>1544</v>
      </c>
      <c r="H415" s="11" t="s">
        <v>1544</v>
      </c>
      <c r="I415" s="19">
        <v>3.4605699999999998E-4</v>
      </c>
      <c r="J415" s="12">
        <v>2.9874799999999999E-4</v>
      </c>
      <c r="K415" s="12">
        <v>2.39974E-4</v>
      </c>
      <c r="L415" s="12">
        <v>2.83062E-5</v>
      </c>
      <c r="M415" s="12">
        <v>2.9732700000000001E-5</v>
      </c>
      <c r="N415" s="12">
        <v>0</v>
      </c>
      <c r="O415" s="12">
        <v>0</v>
      </c>
      <c r="P415" s="12">
        <v>0</v>
      </c>
      <c r="Q415" s="12">
        <v>0</v>
      </c>
      <c r="R415" s="12">
        <v>1.17578E-4</v>
      </c>
      <c r="S415" s="12">
        <v>0</v>
      </c>
      <c r="T415" s="12">
        <v>1.3581159999999999E-3</v>
      </c>
      <c r="U415" s="12">
        <v>7.3927300000000004E-4</v>
      </c>
      <c r="V415" s="12">
        <v>2.6067500000000001E-5</v>
      </c>
      <c r="W415" s="12">
        <v>5.1692899999999996E-4</v>
      </c>
      <c r="X415" s="12">
        <v>2.3056029999999998E-3</v>
      </c>
      <c r="Y415" s="12">
        <v>4.5319400000000003E-4</v>
      </c>
      <c r="Z415" s="12">
        <v>0</v>
      </c>
      <c r="AA415" s="19">
        <v>1.4918450000000001E-3</v>
      </c>
      <c r="AB415" s="12">
        <v>2.299812E-3</v>
      </c>
      <c r="AC415" s="12">
        <v>8.017E-5</v>
      </c>
      <c r="AD415" s="12">
        <v>0</v>
      </c>
      <c r="AE415" s="12">
        <v>1.7048000000000001E-4</v>
      </c>
      <c r="AF415" s="12">
        <v>3.17378E-4</v>
      </c>
      <c r="AG415" s="12">
        <v>0</v>
      </c>
      <c r="AH415" s="12">
        <v>0</v>
      </c>
      <c r="AI415" s="12">
        <v>2.89277E-4</v>
      </c>
      <c r="AJ415" s="12">
        <v>9.2487000000000005E-4</v>
      </c>
    </row>
    <row r="416" spans="1:36" x14ac:dyDescent="0.25">
      <c r="A416" s="4" t="s">
        <v>676</v>
      </c>
      <c r="B416" s="13" t="s">
        <v>675</v>
      </c>
      <c r="C416" s="18">
        <f t="shared" si="24"/>
        <v>3.5886546666666661E-4</v>
      </c>
      <c r="D416" s="10">
        <f t="shared" si="25"/>
        <v>4.9193091000000006E-4</v>
      </c>
      <c r="E416" s="18">
        <f t="shared" si="27"/>
        <v>4.2539818833333331E-4</v>
      </c>
      <c r="F416" s="29">
        <f t="shared" si="26"/>
        <v>0.45501260779078995</v>
      </c>
      <c r="G416" s="21">
        <v>0.47299999999999998</v>
      </c>
      <c r="H416" s="11">
        <v>0.5</v>
      </c>
      <c r="I416" s="19">
        <v>3.4605699999999998E-4</v>
      </c>
      <c r="J416" s="12">
        <v>2.9874799999999999E-4</v>
      </c>
      <c r="K416" s="12">
        <v>2.39974E-4</v>
      </c>
      <c r="L416" s="12">
        <v>2.83062E-5</v>
      </c>
      <c r="M416" s="12">
        <v>2.9732700000000001E-5</v>
      </c>
      <c r="N416" s="12">
        <v>0</v>
      </c>
      <c r="O416" s="12">
        <v>0</v>
      </c>
      <c r="P416" s="12">
        <v>0</v>
      </c>
      <c r="Q416" s="12">
        <v>0</v>
      </c>
      <c r="R416" s="12">
        <v>1.17578E-4</v>
      </c>
      <c r="S416" s="12">
        <v>0</v>
      </c>
      <c r="T416" s="12">
        <v>1.3581159999999999E-3</v>
      </c>
      <c r="U416" s="12">
        <v>7.3927300000000004E-4</v>
      </c>
      <c r="V416" s="12">
        <v>2.6067500000000001E-5</v>
      </c>
      <c r="W416" s="12">
        <v>5.1692899999999996E-4</v>
      </c>
      <c r="X416" s="12">
        <v>2.3056029999999998E-3</v>
      </c>
      <c r="Y416" s="12">
        <v>4.5319400000000003E-4</v>
      </c>
      <c r="Z416" s="12">
        <v>0</v>
      </c>
      <c r="AA416" s="19">
        <v>1.4255400000000001E-3</v>
      </c>
      <c r="AB416" s="12">
        <v>1.9712670000000001E-3</v>
      </c>
      <c r="AC416" s="12">
        <v>8.017E-5</v>
      </c>
      <c r="AD416" s="12">
        <v>0</v>
      </c>
      <c r="AE416" s="12">
        <v>1.7048000000000001E-4</v>
      </c>
      <c r="AF416" s="12">
        <v>5.7705099999999997E-5</v>
      </c>
      <c r="AG416" s="12">
        <v>0</v>
      </c>
      <c r="AH416" s="12">
        <v>0</v>
      </c>
      <c r="AI416" s="12">
        <v>2.89277E-4</v>
      </c>
      <c r="AJ416" s="12">
        <v>9.2487000000000005E-4</v>
      </c>
    </row>
    <row r="417" spans="1:36" hidden="1" x14ac:dyDescent="0.25">
      <c r="A417" s="4" t="s">
        <v>163</v>
      </c>
      <c r="B417" s="2" t="s">
        <v>162</v>
      </c>
      <c r="C417" s="18">
        <f t="shared" si="24"/>
        <v>1.7770527222222223E-4</v>
      </c>
      <c r="D417" s="10">
        <f t="shared" si="25"/>
        <v>2.4527880999999999E-4</v>
      </c>
      <c r="E417" s="18">
        <f t="shared" si="27"/>
        <v>2.1149204111111113E-4</v>
      </c>
      <c r="F417" s="29">
        <f t="shared" si="26"/>
        <v>0.46493611833269188</v>
      </c>
      <c r="G417" s="21" t="s">
        <v>1544</v>
      </c>
      <c r="H417" s="11" t="s">
        <v>1544</v>
      </c>
      <c r="I417" s="19">
        <v>0</v>
      </c>
      <c r="J417" s="12">
        <v>0</v>
      </c>
      <c r="K417" s="12">
        <v>0</v>
      </c>
      <c r="L417" s="12">
        <v>2.83062E-5</v>
      </c>
      <c r="M417" s="12">
        <v>2.9732700000000001E-5</v>
      </c>
      <c r="N417" s="12">
        <v>0</v>
      </c>
      <c r="O417" s="12">
        <v>0</v>
      </c>
      <c r="P417" s="12">
        <v>0</v>
      </c>
      <c r="Q417" s="12">
        <v>0</v>
      </c>
      <c r="R417" s="12">
        <v>1.17578E-4</v>
      </c>
      <c r="S417" s="12">
        <v>0</v>
      </c>
      <c r="T417" s="12">
        <v>1.3581159999999999E-3</v>
      </c>
      <c r="U417" s="12">
        <v>0</v>
      </c>
      <c r="V417" s="12">
        <v>0</v>
      </c>
      <c r="W417" s="12">
        <v>5.1692899999999996E-4</v>
      </c>
      <c r="X417" s="12">
        <v>6.9483900000000005E-4</v>
      </c>
      <c r="Y417" s="12">
        <v>4.5319400000000003E-4</v>
      </c>
      <c r="Z417" s="12">
        <v>0</v>
      </c>
      <c r="AA417" s="19">
        <v>3.9782499999999998E-4</v>
      </c>
      <c r="AB417" s="12">
        <v>6.5708900000000002E-4</v>
      </c>
      <c r="AC417" s="12">
        <v>8.017E-5</v>
      </c>
      <c r="AD417" s="12">
        <v>0</v>
      </c>
      <c r="AE417" s="12">
        <v>1.7048000000000001E-4</v>
      </c>
      <c r="AF417" s="12">
        <v>5.7705099999999997E-5</v>
      </c>
      <c r="AG417" s="12">
        <v>0</v>
      </c>
      <c r="AH417" s="12">
        <v>0</v>
      </c>
      <c r="AI417" s="12">
        <v>2.5713599999999999E-4</v>
      </c>
      <c r="AJ417" s="12">
        <v>8.3238300000000002E-4</v>
      </c>
    </row>
    <row r="418" spans="1:36" hidden="1" x14ac:dyDescent="0.25">
      <c r="A418" s="4" t="s">
        <v>527</v>
      </c>
      <c r="B418" s="2" t="s">
        <v>526</v>
      </c>
      <c r="C418" s="18">
        <f t="shared" si="24"/>
        <v>1.157584588888889E-3</v>
      </c>
      <c r="D418" s="10">
        <f t="shared" si="25"/>
        <v>4.1607992299999997E-3</v>
      </c>
      <c r="E418" s="18">
        <f t="shared" si="27"/>
        <v>2.6591919094444442E-3</v>
      </c>
      <c r="F418" s="29">
        <f t="shared" si="26"/>
        <v>1.8457430557833747</v>
      </c>
      <c r="G418" s="21" t="s">
        <v>1544</v>
      </c>
      <c r="H418" s="11" t="s">
        <v>1544</v>
      </c>
      <c r="I418" s="19">
        <v>3.46057E-5</v>
      </c>
      <c r="J418" s="12">
        <v>1.19499E-4</v>
      </c>
      <c r="K418" s="12">
        <v>7.2525599999999999E-3</v>
      </c>
      <c r="L418" s="12">
        <v>9.7939310000000005E-3</v>
      </c>
      <c r="M418" s="12">
        <v>3.2706E-4</v>
      </c>
      <c r="N418" s="12">
        <v>2.9031320000000001E-3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2.9570899999999998E-5</v>
      </c>
      <c r="V418" s="12">
        <v>0</v>
      </c>
      <c r="W418" s="12">
        <v>1.55079E-4</v>
      </c>
      <c r="X418" s="12">
        <v>2.2108499999999999E-4</v>
      </c>
      <c r="Y418" s="12">
        <v>0</v>
      </c>
      <c r="Z418" s="12">
        <v>0</v>
      </c>
      <c r="AA418" s="19">
        <v>9.9456299999999998E-5</v>
      </c>
      <c r="AB418" s="12">
        <v>7.4669199999999997E-4</v>
      </c>
      <c r="AC418" s="12">
        <v>4.0085E-5</v>
      </c>
      <c r="AD418" s="12">
        <v>6.3668000000000004E-4</v>
      </c>
      <c r="AE418" s="12">
        <v>1.312694E-2</v>
      </c>
      <c r="AF418" s="12">
        <v>2.6400070000000001E-2</v>
      </c>
      <c r="AG418" s="12">
        <v>3.06185E-4</v>
      </c>
      <c r="AH418" s="12">
        <v>0</v>
      </c>
      <c r="AI418" s="12">
        <v>1.2856799999999999E-4</v>
      </c>
      <c r="AJ418" s="12">
        <v>1.23316E-4</v>
      </c>
    </row>
    <row r="419" spans="1:36" hidden="1" x14ac:dyDescent="0.25">
      <c r="A419" s="4" t="s">
        <v>1364</v>
      </c>
      <c r="B419" s="2" t="s">
        <v>1363</v>
      </c>
      <c r="C419" s="18">
        <f t="shared" si="24"/>
        <v>1.157584588888889E-3</v>
      </c>
      <c r="D419" s="10">
        <f t="shared" si="25"/>
        <v>4.1607992299999997E-3</v>
      </c>
      <c r="E419" s="18">
        <f t="shared" si="27"/>
        <v>2.6591919094444442E-3</v>
      </c>
      <c r="F419" s="29">
        <f t="shared" si="26"/>
        <v>1.8457430557833747</v>
      </c>
      <c r="G419" s="21" t="s">
        <v>1544</v>
      </c>
      <c r="H419" s="11" t="s">
        <v>1544</v>
      </c>
      <c r="I419" s="19">
        <v>3.46057E-5</v>
      </c>
      <c r="J419" s="12">
        <v>1.19499E-4</v>
      </c>
      <c r="K419" s="12">
        <v>7.2525599999999999E-3</v>
      </c>
      <c r="L419" s="12">
        <v>9.7939310000000005E-3</v>
      </c>
      <c r="M419" s="12">
        <v>3.2706E-4</v>
      </c>
      <c r="N419" s="12">
        <v>2.9031320000000001E-3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2.9570899999999998E-5</v>
      </c>
      <c r="V419" s="12">
        <v>0</v>
      </c>
      <c r="W419" s="12">
        <v>1.55079E-4</v>
      </c>
      <c r="X419" s="12">
        <v>2.2108499999999999E-4</v>
      </c>
      <c r="Y419" s="12">
        <v>0</v>
      </c>
      <c r="Z419" s="12">
        <v>0</v>
      </c>
      <c r="AA419" s="19">
        <v>9.9456299999999998E-5</v>
      </c>
      <c r="AB419" s="12">
        <v>7.4669199999999997E-4</v>
      </c>
      <c r="AC419" s="12">
        <v>4.0085E-5</v>
      </c>
      <c r="AD419" s="12">
        <v>6.3668000000000004E-4</v>
      </c>
      <c r="AE419" s="12">
        <v>1.312694E-2</v>
      </c>
      <c r="AF419" s="12">
        <v>2.6400070000000001E-2</v>
      </c>
      <c r="AG419" s="12">
        <v>3.06185E-4</v>
      </c>
      <c r="AH419" s="12">
        <v>0</v>
      </c>
      <c r="AI419" s="12">
        <v>1.2856799999999999E-4</v>
      </c>
      <c r="AJ419" s="12">
        <v>1.23316E-4</v>
      </c>
    </row>
    <row r="420" spans="1:36" x14ac:dyDescent="0.25">
      <c r="A420" s="4" t="s">
        <v>1004</v>
      </c>
      <c r="B420" s="13" t="s">
        <v>1003</v>
      </c>
      <c r="C420" s="18">
        <f t="shared" si="24"/>
        <v>1.0430422055555555E-3</v>
      </c>
      <c r="D420" s="10">
        <f t="shared" si="25"/>
        <v>4.0753218000000001E-3</v>
      </c>
      <c r="E420" s="18">
        <f t="shared" si="27"/>
        <v>2.5591820027777777E-3</v>
      </c>
      <c r="F420" s="29">
        <f t="shared" si="26"/>
        <v>1.9661164473925663</v>
      </c>
      <c r="G420" s="21">
        <v>8.6300000000000002E-2</v>
      </c>
      <c r="H420" s="11">
        <v>0.14899999999999999</v>
      </c>
      <c r="I420" s="19">
        <v>3.46057E-5</v>
      </c>
      <c r="J420" s="12">
        <v>1.19499E-4</v>
      </c>
      <c r="K420" s="12">
        <v>7.2525599999999999E-3</v>
      </c>
      <c r="L420" s="12">
        <v>9.7939310000000005E-3</v>
      </c>
      <c r="M420" s="12">
        <v>3.2706E-4</v>
      </c>
      <c r="N420" s="12">
        <v>8.7093999999999995E-4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1.55079E-4</v>
      </c>
      <c r="X420" s="12">
        <v>2.2108499999999999E-4</v>
      </c>
      <c r="Y420" s="12">
        <v>0</v>
      </c>
      <c r="Z420" s="12">
        <v>0</v>
      </c>
      <c r="AA420" s="19">
        <v>0</v>
      </c>
      <c r="AB420" s="12">
        <v>2.0907400000000001E-4</v>
      </c>
      <c r="AC420" s="12">
        <v>4.0085E-5</v>
      </c>
      <c r="AD420" s="12">
        <v>6.3668000000000004E-4</v>
      </c>
      <c r="AE420" s="12">
        <v>1.302465E-2</v>
      </c>
      <c r="AF420" s="12">
        <v>2.6284660000000001E-2</v>
      </c>
      <c r="AG420" s="12">
        <v>3.06185E-4</v>
      </c>
      <c r="AH420" s="12">
        <v>0</v>
      </c>
      <c r="AI420" s="12">
        <v>1.2856799999999999E-4</v>
      </c>
      <c r="AJ420" s="12">
        <v>1.23316E-4</v>
      </c>
    </row>
    <row r="421" spans="1:36" hidden="1" x14ac:dyDescent="0.25">
      <c r="A421" s="4" t="s">
        <v>285</v>
      </c>
      <c r="B421" s="2" t="s">
        <v>284</v>
      </c>
      <c r="C421" s="18">
        <f t="shared" si="24"/>
        <v>0</v>
      </c>
      <c r="D421" s="10">
        <f t="shared" si="25"/>
        <v>7.4903600000000001E-6</v>
      </c>
      <c r="E421" s="18">
        <f t="shared" si="27"/>
        <v>3.74518E-6</v>
      </c>
      <c r="F421" s="30">
        <f t="shared" si="26"/>
        <v>50</v>
      </c>
      <c r="G421" s="21" t="s">
        <v>1544</v>
      </c>
      <c r="H421" s="11" t="s">
        <v>1544</v>
      </c>
      <c r="I421" s="19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9">
        <v>0</v>
      </c>
      <c r="AB421" s="12">
        <v>0</v>
      </c>
      <c r="AC421" s="12">
        <v>0</v>
      </c>
      <c r="AD421" s="12">
        <v>7.4903599999999999E-5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</row>
    <row r="422" spans="1:36" hidden="1" x14ac:dyDescent="0.25">
      <c r="A422" s="4" t="s">
        <v>283</v>
      </c>
      <c r="B422" s="2" t="s">
        <v>282</v>
      </c>
      <c r="C422" s="18">
        <f t="shared" si="24"/>
        <v>6.5687952777777772E-4</v>
      </c>
      <c r="D422" s="10">
        <f t="shared" si="25"/>
        <v>6.6162399999999997E-6</v>
      </c>
      <c r="E422" s="18">
        <f t="shared" si="27"/>
        <v>3.3174788388888886E-4</v>
      </c>
      <c r="F422" s="29">
        <f t="shared" si="26"/>
        <v>-6.6334734248512364</v>
      </c>
      <c r="G422" s="21" t="s">
        <v>1544</v>
      </c>
      <c r="H422" s="11" t="s">
        <v>1544</v>
      </c>
      <c r="I422" s="19">
        <v>0</v>
      </c>
      <c r="J422" s="12">
        <v>8.9624500000000002E-5</v>
      </c>
      <c r="K422" s="12">
        <v>2.5063989999999999E-3</v>
      </c>
      <c r="L422" s="12">
        <v>9.2278080000000005E-3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9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3.4020499999999997E-5</v>
      </c>
      <c r="AH422" s="12">
        <v>0</v>
      </c>
      <c r="AI422" s="12">
        <v>3.2141899999999998E-5</v>
      </c>
      <c r="AJ422" s="12">
        <v>0</v>
      </c>
    </row>
    <row r="423" spans="1:36" x14ac:dyDescent="0.25">
      <c r="A423" s="4" t="s">
        <v>644</v>
      </c>
      <c r="B423" s="13" t="s">
        <v>643</v>
      </c>
      <c r="C423" s="18">
        <f t="shared" si="24"/>
        <v>0</v>
      </c>
      <c r="D423" s="10">
        <f t="shared" si="25"/>
        <v>5.9532310000000007E-5</v>
      </c>
      <c r="E423" s="18">
        <f t="shared" si="27"/>
        <v>2.9766155000000003E-5</v>
      </c>
      <c r="F423" s="30">
        <f t="shared" si="26"/>
        <v>50</v>
      </c>
      <c r="G423" s="21">
        <v>0.371</v>
      </c>
      <c r="H423" s="11">
        <v>9.7000000000000003E-2</v>
      </c>
      <c r="I423" s="19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9">
        <v>0</v>
      </c>
      <c r="AB423" s="12">
        <v>5.3761800000000002E-4</v>
      </c>
      <c r="AC423" s="12">
        <v>0</v>
      </c>
      <c r="AD423" s="12">
        <v>0</v>
      </c>
      <c r="AE423" s="12">
        <v>0</v>
      </c>
      <c r="AF423" s="12">
        <v>5.7705099999999997E-5</v>
      </c>
      <c r="AG423" s="12">
        <v>0</v>
      </c>
      <c r="AH423" s="12">
        <v>0</v>
      </c>
      <c r="AI423" s="12">
        <v>0</v>
      </c>
      <c r="AJ423" s="12">
        <v>0</v>
      </c>
    </row>
    <row r="424" spans="1:36" hidden="1" x14ac:dyDescent="0.25">
      <c r="A424" s="4" t="s">
        <v>1434</v>
      </c>
      <c r="B424" s="2" t="s">
        <v>1433</v>
      </c>
      <c r="C424" s="18">
        <f t="shared" si="24"/>
        <v>2.7430227777777781E-4</v>
      </c>
      <c r="D424" s="10">
        <f t="shared" si="25"/>
        <v>3.1716040000000006E-4</v>
      </c>
      <c r="E424" s="18">
        <f t="shared" si="27"/>
        <v>2.9573133888888893E-4</v>
      </c>
      <c r="F424" s="29">
        <f t="shared" si="26"/>
        <v>0.20944604810263176</v>
      </c>
      <c r="G424" s="21" t="s">
        <v>1544</v>
      </c>
      <c r="H424" s="11" t="s">
        <v>1544</v>
      </c>
      <c r="I424" s="19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1.4785500000000001E-4</v>
      </c>
      <c r="V424" s="12">
        <v>0</v>
      </c>
      <c r="W424" s="12">
        <v>1.75756E-3</v>
      </c>
      <c r="X424" s="12">
        <v>3.0320260000000002E-3</v>
      </c>
      <c r="Y424" s="12">
        <v>0</v>
      </c>
      <c r="Z424" s="12">
        <v>0</v>
      </c>
      <c r="AA424" s="19">
        <v>7.6249800000000002E-4</v>
      </c>
      <c r="AB424" s="12">
        <v>1.6128550000000001E-3</v>
      </c>
      <c r="AC424" s="12">
        <v>0</v>
      </c>
      <c r="AD424" s="12">
        <v>0</v>
      </c>
      <c r="AE424" s="12">
        <v>1.7048000000000001E-4</v>
      </c>
      <c r="AF424" s="12">
        <v>0</v>
      </c>
      <c r="AG424" s="12">
        <v>0</v>
      </c>
      <c r="AH424" s="12">
        <v>0</v>
      </c>
      <c r="AI424" s="12">
        <v>2.2499400000000001E-4</v>
      </c>
      <c r="AJ424" s="12">
        <v>4.00777E-4</v>
      </c>
    </row>
    <row r="425" spans="1:36" hidden="1" x14ac:dyDescent="0.25">
      <c r="A425" s="4" t="s">
        <v>409</v>
      </c>
      <c r="B425" s="2" t="s">
        <v>408</v>
      </c>
      <c r="C425" s="18">
        <f t="shared" si="24"/>
        <v>8.0877944444444449E-5</v>
      </c>
      <c r="D425" s="10">
        <f t="shared" si="25"/>
        <v>2.5255299000000007E-4</v>
      </c>
      <c r="E425" s="18">
        <f t="shared" si="27"/>
        <v>1.6671546722222226E-4</v>
      </c>
      <c r="F425" s="29">
        <f t="shared" si="26"/>
        <v>1.6427678861152935</v>
      </c>
      <c r="G425" s="21" t="s">
        <v>1544</v>
      </c>
      <c r="H425" s="11" t="s">
        <v>1544</v>
      </c>
      <c r="I425" s="19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4.1354400000000001E-4</v>
      </c>
      <c r="X425" s="12">
        <v>1.042259E-3</v>
      </c>
      <c r="Y425" s="12">
        <v>0</v>
      </c>
      <c r="Z425" s="12">
        <v>0</v>
      </c>
      <c r="AA425" s="19">
        <v>7.2934599999999997E-4</v>
      </c>
      <c r="AB425" s="12">
        <v>1.2544430000000001E-3</v>
      </c>
      <c r="AC425" s="12">
        <v>0</v>
      </c>
      <c r="AD425" s="12">
        <v>0</v>
      </c>
      <c r="AE425" s="12">
        <v>1.7048000000000001E-4</v>
      </c>
      <c r="AF425" s="12">
        <v>0</v>
      </c>
      <c r="AG425" s="12">
        <v>0</v>
      </c>
      <c r="AH425" s="12">
        <v>0</v>
      </c>
      <c r="AI425" s="12">
        <v>3.2141899999999998E-5</v>
      </c>
      <c r="AJ425" s="12">
        <v>3.3911899999999998E-4</v>
      </c>
    </row>
    <row r="426" spans="1:36" hidden="1" x14ac:dyDescent="0.25">
      <c r="A426" s="4" t="s">
        <v>1142</v>
      </c>
      <c r="B426" s="2" t="s">
        <v>1141</v>
      </c>
      <c r="C426" s="18">
        <f t="shared" si="24"/>
        <v>0</v>
      </c>
      <c r="D426" s="10">
        <f t="shared" si="25"/>
        <v>3.8140299999999998E-5</v>
      </c>
      <c r="E426" s="18">
        <f t="shared" si="27"/>
        <v>1.9070149999999999E-5</v>
      </c>
      <c r="F426" s="30">
        <f t="shared" si="26"/>
        <v>50</v>
      </c>
      <c r="G426" s="21" t="s">
        <v>1544</v>
      </c>
      <c r="H426" s="11" t="s">
        <v>1544</v>
      </c>
      <c r="I426" s="19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9">
        <v>2.3206499999999999E-4</v>
      </c>
      <c r="AB426" s="12">
        <v>1.49338E-4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</row>
    <row r="427" spans="1:36" hidden="1" x14ac:dyDescent="0.25">
      <c r="A427" s="4" t="s">
        <v>1198</v>
      </c>
      <c r="B427" s="2" t="s">
        <v>1197</v>
      </c>
      <c r="C427" s="18">
        <f t="shared" si="24"/>
        <v>4.0356833333333333E-5</v>
      </c>
      <c r="D427" s="10">
        <f t="shared" si="25"/>
        <v>6.0689899999999996E-5</v>
      </c>
      <c r="E427" s="18">
        <f t="shared" si="27"/>
        <v>5.0523366666666665E-5</v>
      </c>
      <c r="F427" s="29">
        <f t="shared" si="26"/>
        <v>0.5886434680635011</v>
      </c>
      <c r="G427" s="21" t="s">
        <v>1544</v>
      </c>
      <c r="H427" s="11" t="s">
        <v>1544</v>
      </c>
      <c r="I427" s="19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7.2642300000000002E-4</v>
      </c>
      <c r="Y427" s="12">
        <v>0</v>
      </c>
      <c r="Z427" s="12">
        <v>0</v>
      </c>
      <c r="AA427" s="19">
        <v>3.9782499999999998E-4</v>
      </c>
      <c r="AB427" s="12">
        <v>2.0907400000000001E-4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</row>
    <row r="428" spans="1:36" hidden="1" x14ac:dyDescent="0.25">
      <c r="A428" s="4" t="s">
        <v>1334</v>
      </c>
      <c r="B428" s="2" t="s">
        <v>1333</v>
      </c>
      <c r="C428" s="18">
        <f t="shared" si="24"/>
        <v>0</v>
      </c>
      <c r="D428" s="10">
        <f t="shared" si="25"/>
        <v>5.9735399999999999E-6</v>
      </c>
      <c r="E428" s="18">
        <f t="shared" si="27"/>
        <v>2.98677E-6</v>
      </c>
      <c r="F428" s="30">
        <f t="shared" si="26"/>
        <v>50</v>
      </c>
      <c r="G428" s="21" t="s">
        <v>1544</v>
      </c>
      <c r="H428" s="11" t="s">
        <v>1544</v>
      </c>
      <c r="I428" s="19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9">
        <v>0</v>
      </c>
      <c r="AB428" s="12">
        <v>5.9735399999999997E-5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</row>
    <row r="429" spans="1:36" hidden="1" x14ac:dyDescent="0.25">
      <c r="A429" s="4" t="s">
        <v>475</v>
      </c>
      <c r="B429" s="2" t="s">
        <v>474</v>
      </c>
      <c r="C429" s="18">
        <f t="shared" si="24"/>
        <v>1.9342438888888888E-4</v>
      </c>
      <c r="D429" s="10">
        <f t="shared" si="25"/>
        <v>6.4607410000000002E-5</v>
      </c>
      <c r="E429" s="18">
        <f t="shared" si="27"/>
        <v>1.2901589944444445E-4</v>
      </c>
      <c r="F429" s="29">
        <f t="shared" si="26"/>
        <v>-1.5819981696101881</v>
      </c>
      <c r="G429" s="21" t="s">
        <v>1544</v>
      </c>
      <c r="H429" s="11" t="s">
        <v>1544</v>
      </c>
      <c r="I429" s="19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1.4785500000000001E-4</v>
      </c>
      <c r="V429" s="12">
        <v>0</v>
      </c>
      <c r="W429" s="12">
        <v>1.3440170000000001E-3</v>
      </c>
      <c r="X429" s="12">
        <v>1.9897669999999999E-3</v>
      </c>
      <c r="Y429" s="12">
        <v>0</v>
      </c>
      <c r="Z429" s="12">
        <v>0</v>
      </c>
      <c r="AA429" s="19">
        <v>3.3152099999999997E-5</v>
      </c>
      <c r="AB429" s="12">
        <v>3.5841200000000001E-4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1.92852E-4</v>
      </c>
      <c r="AJ429" s="12">
        <v>6.1657999999999998E-5</v>
      </c>
    </row>
    <row r="430" spans="1:36" hidden="1" x14ac:dyDescent="0.25">
      <c r="A430" s="4" t="s">
        <v>1282</v>
      </c>
      <c r="B430" s="2" t="s">
        <v>1281</v>
      </c>
      <c r="C430" s="18">
        <f t="shared" si="24"/>
        <v>1.9342438888888888E-4</v>
      </c>
      <c r="D430" s="10">
        <f t="shared" si="25"/>
        <v>5.8633910000000002E-5</v>
      </c>
      <c r="E430" s="18">
        <f t="shared" si="27"/>
        <v>1.2602914944444445E-4</v>
      </c>
      <c r="F430" s="29">
        <f t="shared" si="26"/>
        <v>-1.7219625446418849</v>
      </c>
      <c r="G430" s="21" t="s">
        <v>1544</v>
      </c>
      <c r="H430" s="11" t="s">
        <v>1544</v>
      </c>
      <c r="I430" s="19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1.4785500000000001E-4</v>
      </c>
      <c r="V430" s="12">
        <v>0</v>
      </c>
      <c r="W430" s="12">
        <v>1.3440170000000001E-3</v>
      </c>
      <c r="X430" s="12">
        <v>1.9897669999999999E-3</v>
      </c>
      <c r="Y430" s="12">
        <v>0</v>
      </c>
      <c r="Z430" s="12">
        <v>0</v>
      </c>
      <c r="AA430" s="19">
        <v>3.3152099999999997E-5</v>
      </c>
      <c r="AB430" s="12">
        <v>2.9867700000000001E-4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1.92852E-4</v>
      </c>
      <c r="AJ430" s="12">
        <v>6.1657999999999998E-5</v>
      </c>
    </row>
    <row r="431" spans="1:36" hidden="1" x14ac:dyDescent="0.25">
      <c r="A431" s="4" t="s">
        <v>1538</v>
      </c>
      <c r="B431" s="2" t="s">
        <v>1537</v>
      </c>
      <c r="C431" s="18">
        <f t="shared" si="24"/>
        <v>2.2515750000000001E-4</v>
      </c>
      <c r="D431" s="10">
        <f t="shared" si="25"/>
        <v>1.4614908999999998E-4</v>
      </c>
      <c r="E431" s="18">
        <f t="shared" si="27"/>
        <v>1.8565329499999999E-4</v>
      </c>
      <c r="F431" s="29">
        <f t="shared" si="26"/>
        <v>-0.62349368847081665</v>
      </c>
      <c r="G431" s="21" t="s">
        <v>1544</v>
      </c>
      <c r="H431" s="11" t="s">
        <v>1544</v>
      </c>
      <c r="I431" s="19">
        <v>0</v>
      </c>
      <c r="J431" s="12">
        <v>0</v>
      </c>
      <c r="K431" s="12">
        <v>5.3327600000000001E-5</v>
      </c>
      <c r="L431" s="12">
        <v>0</v>
      </c>
      <c r="M431" s="12">
        <v>8.9198100000000002E-5</v>
      </c>
      <c r="N431" s="12">
        <v>0</v>
      </c>
      <c r="O431" s="12">
        <v>1.7773600000000001E-4</v>
      </c>
      <c r="P431" s="12">
        <v>2.4148800000000002E-5</v>
      </c>
      <c r="Q431" s="12">
        <v>2.5238499999999999E-5</v>
      </c>
      <c r="R431" s="12">
        <v>9.1122900000000005E-4</v>
      </c>
      <c r="S431" s="12">
        <v>1.261564E-3</v>
      </c>
      <c r="T431" s="12">
        <v>0</v>
      </c>
      <c r="U431" s="12">
        <v>0</v>
      </c>
      <c r="V431" s="12">
        <v>0</v>
      </c>
      <c r="W431" s="12">
        <v>5.9446900000000003E-4</v>
      </c>
      <c r="X431" s="12">
        <v>9.1592400000000004E-4</v>
      </c>
      <c r="Y431" s="12">
        <v>0</v>
      </c>
      <c r="Z431" s="12">
        <v>0</v>
      </c>
      <c r="AA431" s="19">
        <v>5.3043399999999998E-4</v>
      </c>
      <c r="AB431" s="12">
        <v>8.0642799999999998E-4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3.2141899999999998E-5</v>
      </c>
      <c r="AJ431" s="12">
        <v>9.2486999999999997E-5</v>
      </c>
    </row>
    <row r="432" spans="1:36" hidden="1" x14ac:dyDescent="0.25">
      <c r="A432" s="4" t="s">
        <v>547</v>
      </c>
      <c r="B432" s="2" t="s">
        <v>546</v>
      </c>
      <c r="C432" s="18">
        <f t="shared" si="24"/>
        <v>2.2515750000000001E-4</v>
      </c>
      <c r="D432" s="10">
        <f t="shared" si="25"/>
        <v>1.4614908999999998E-4</v>
      </c>
      <c r="E432" s="18">
        <f t="shared" si="27"/>
        <v>1.8565329499999999E-4</v>
      </c>
      <c r="F432" s="29">
        <f t="shared" si="26"/>
        <v>-0.62349368847081665</v>
      </c>
      <c r="G432" s="21" t="s">
        <v>1544</v>
      </c>
      <c r="H432" s="11" t="s">
        <v>1544</v>
      </c>
      <c r="I432" s="19">
        <v>0</v>
      </c>
      <c r="J432" s="12">
        <v>0</v>
      </c>
      <c r="K432" s="12">
        <v>5.3327600000000001E-5</v>
      </c>
      <c r="L432" s="12">
        <v>0</v>
      </c>
      <c r="M432" s="12">
        <v>8.9198100000000002E-5</v>
      </c>
      <c r="N432" s="12">
        <v>0</v>
      </c>
      <c r="O432" s="12">
        <v>1.7773600000000001E-4</v>
      </c>
      <c r="P432" s="12">
        <v>2.4148800000000002E-5</v>
      </c>
      <c r="Q432" s="12">
        <v>2.5238499999999999E-5</v>
      </c>
      <c r="R432" s="12">
        <v>9.1122900000000005E-4</v>
      </c>
      <c r="S432" s="12">
        <v>1.261564E-3</v>
      </c>
      <c r="T432" s="12">
        <v>0</v>
      </c>
      <c r="U432" s="12">
        <v>0</v>
      </c>
      <c r="V432" s="12">
        <v>0</v>
      </c>
      <c r="W432" s="12">
        <v>5.9446900000000003E-4</v>
      </c>
      <c r="X432" s="12">
        <v>9.1592400000000004E-4</v>
      </c>
      <c r="Y432" s="12">
        <v>0</v>
      </c>
      <c r="Z432" s="12">
        <v>0</v>
      </c>
      <c r="AA432" s="19">
        <v>5.3043399999999998E-4</v>
      </c>
      <c r="AB432" s="12">
        <v>8.0642799999999998E-4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3.2141899999999998E-5</v>
      </c>
      <c r="AJ432" s="12">
        <v>9.2486999999999997E-5</v>
      </c>
    </row>
    <row r="433" spans="1:36" hidden="1" x14ac:dyDescent="0.25">
      <c r="A433" s="4" t="s">
        <v>1308</v>
      </c>
      <c r="B433" s="2" t="s">
        <v>1307</v>
      </c>
      <c r="C433" s="18">
        <f t="shared" si="24"/>
        <v>3.0621450000000001E-5</v>
      </c>
      <c r="D433" s="10">
        <f t="shared" si="25"/>
        <v>1.8865890000000001E-5</v>
      </c>
      <c r="E433" s="18">
        <f t="shared" si="27"/>
        <v>2.4743670000000003E-5</v>
      </c>
      <c r="F433" s="29">
        <f t="shared" si="26"/>
        <v>-0.69876243855061115</v>
      </c>
      <c r="G433" s="21" t="s">
        <v>1544</v>
      </c>
      <c r="H433" s="11" t="s">
        <v>1544</v>
      </c>
      <c r="I433" s="19">
        <v>0</v>
      </c>
      <c r="J433" s="12">
        <v>0</v>
      </c>
      <c r="K433" s="12">
        <v>0</v>
      </c>
      <c r="L433" s="12">
        <v>0</v>
      </c>
      <c r="M433" s="12">
        <v>8.9198100000000002E-5</v>
      </c>
      <c r="N433" s="12">
        <v>0</v>
      </c>
      <c r="O433" s="12">
        <v>1.7773600000000001E-4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2.8425199999999997E-4</v>
      </c>
      <c r="Y433" s="12">
        <v>0</v>
      </c>
      <c r="Z433" s="12">
        <v>0</v>
      </c>
      <c r="AA433" s="19">
        <v>6.6304199999999994E-5</v>
      </c>
      <c r="AB433" s="12">
        <v>2.9867699999999999E-5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9.2486999999999997E-5</v>
      </c>
    </row>
    <row r="434" spans="1:36" hidden="1" x14ac:dyDescent="0.25">
      <c r="A434" s="4" t="s">
        <v>1354</v>
      </c>
      <c r="B434" s="2" t="s">
        <v>1353</v>
      </c>
      <c r="C434" s="18">
        <f t="shared" si="24"/>
        <v>1.0182171111111112E-4</v>
      </c>
      <c r="D434" s="10">
        <f t="shared" si="25"/>
        <v>1.19471E-5</v>
      </c>
      <c r="E434" s="18">
        <f t="shared" si="27"/>
        <v>5.6884405555555562E-5</v>
      </c>
      <c r="F434" s="29">
        <f t="shared" si="26"/>
        <v>-3.0913128446331628</v>
      </c>
      <c r="G434" s="21" t="s">
        <v>1544</v>
      </c>
      <c r="H434" s="11" t="s">
        <v>1544</v>
      </c>
      <c r="I434" s="19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2.4148800000000002E-5</v>
      </c>
      <c r="Q434" s="12">
        <v>0</v>
      </c>
      <c r="R434" s="12">
        <v>8.5243999999999999E-4</v>
      </c>
      <c r="S434" s="12">
        <v>0</v>
      </c>
      <c r="T434" s="12">
        <v>0</v>
      </c>
      <c r="U434" s="12">
        <v>0</v>
      </c>
      <c r="V434" s="12">
        <v>0</v>
      </c>
      <c r="W434" s="12">
        <v>3.87697E-4</v>
      </c>
      <c r="X434" s="12">
        <v>5.6850499999999997E-4</v>
      </c>
      <c r="Y434" s="12">
        <v>0</v>
      </c>
      <c r="Z434" s="12">
        <v>0</v>
      </c>
      <c r="AA434" s="19">
        <v>0</v>
      </c>
      <c r="AB434" s="12">
        <v>1.19471E-4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</row>
    <row r="435" spans="1:36" hidden="1" x14ac:dyDescent="0.25">
      <c r="A435" s="4" t="s">
        <v>1230</v>
      </c>
      <c r="B435" s="2" t="s">
        <v>1229</v>
      </c>
      <c r="C435" s="18">
        <f t="shared" si="24"/>
        <v>0</v>
      </c>
      <c r="D435" s="10">
        <f t="shared" si="25"/>
        <v>3.5841199999999998E-5</v>
      </c>
      <c r="E435" s="18">
        <f t="shared" si="27"/>
        <v>1.7920599999999999E-5</v>
      </c>
      <c r="F435" s="30">
        <f t="shared" si="26"/>
        <v>50</v>
      </c>
      <c r="G435" s="21" t="s">
        <v>1544</v>
      </c>
      <c r="H435" s="11" t="s">
        <v>1544</v>
      </c>
      <c r="I435" s="19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9">
        <v>0</v>
      </c>
      <c r="AB435" s="12">
        <v>3.5841200000000001E-4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</row>
    <row r="436" spans="1:36" hidden="1" x14ac:dyDescent="0.25">
      <c r="A436" s="4" t="s">
        <v>1264</v>
      </c>
      <c r="B436" s="2" t="s">
        <v>1263</v>
      </c>
      <c r="C436" s="18">
        <f t="shared" si="24"/>
        <v>5.7436666666666672E-6</v>
      </c>
      <c r="D436" s="10">
        <f t="shared" si="25"/>
        <v>3.2141899999999998E-6</v>
      </c>
      <c r="E436" s="18">
        <f t="shared" si="27"/>
        <v>4.4789283333333335E-6</v>
      </c>
      <c r="F436" s="29">
        <f t="shared" si="26"/>
        <v>-0.83751681149445456</v>
      </c>
      <c r="G436" s="21" t="s">
        <v>1544</v>
      </c>
      <c r="H436" s="11" t="s">
        <v>1544</v>
      </c>
      <c r="I436" s="19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1.03386E-4</v>
      </c>
      <c r="X436" s="12">
        <v>0</v>
      </c>
      <c r="Y436" s="12">
        <v>0</v>
      </c>
      <c r="Z436" s="12">
        <v>0</v>
      </c>
      <c r="AA436" s="19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3.2141899999999998E-5</v>
      </c>
      <c r="AJ436" s="12">
        <v>0</v>
      </c>
    </row>
    <row r="437" spans="1:36" x14ac:dyDescent="0.25">
      <c r="A437" s="4" t="s">
        <v>848</v>
      </c>
      <c r="B437" s="13" t="s">
        <v>847</v>
      </c>
      <c r="C437" s="18">
        <f t="shared" si="24"/>
        <v>5.7436666666666672E-6</v>
      </c>
      <c r="D437" s="10">
        <f t="shared" si="25"/>
        <v>3.2141899999999998E-6</v>
      </c>
      <c r="E437" s="18">
        <f t="shared" si="27"/>
        <v>4.4789283333333335E-6</v>
      </c>
      <c r="F437" s="29">
        <f t="shared" si="26"/>
        <v>-0.83751681149445456</v>
      </c>
      <c r="G437" s="21">
        <v>0.308</v>
      </c>
      <c r="H437" s="11">
        <v>0.371</v>
      </c>
      <c r="I437" s="19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1.03386E-4</v>
      </c>
      <c r="X437" s="12">
        <v>0</v>
      </c>
      <c r="Y437" s="12">
        <v>0</v>
      </c>
      <c r="Z437" s="12">
        <v>0</v>
      </c>
      <c r="AA437" s="19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3.2141899999999998E-5</v>
      </c>
      <c r="AJ437" s="12">
        <v>0</v>
      </c>
    </row>
    <row r="438" spans="1:36" hidden="1" x14ac:dyDescent="0.25">
      <c r="A438" s="4" t="s">
        <v>1084</v>
      </c>
      <c r="B438" s="2" t="s">
        <v>1083</v>
      </c>
      <c r="C438" s="18">
        <f t="shared" si="24"/>
        <v>5.7436666666666672E-6</v>
      </c>
      <c r="D438" s="10">
        <f t="shared" si="25"/>
        <v>0</v>
      </c>
      <c r="E438" s="18">
        <f t="shared" si="27"/>
        <v>2.8718333333333336E-6</v>
      </c>
      <c r="F438" s="30">
        <f t="shared" si="26"/>
        <v>-50</v>
      </c>
      <c r="G438" s="21" t="s">
        <v>1544</v>
      </c>
      <c r="H438" s="11" t="s">
        <v>1544</v>
      </c>
      <c r="I438" s="19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1.03386E-4</v>
      </c>
      <c r="X438" s="12">
        <v>0</v>
      </c>
      <c r="Y438" s="12">
        <v>0</v>
      </c>
      <c r="Z438" s="12">
        <v>0</v>
      </c>
      <c r="AA438" s="19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</row>
    <row r="439" spans="1:36" hidden="1" x14ac:dyDescent="0.25">
      <c r="A439" s="4" t="s">
        <v>1402</v>
      </c>
      <c r="B439" s="2" t="s">
        <v>1401</v>
      </c>
      <c r="C439" s="18">
        <f t="shared" si="24"/>
        <v>0</v>
      </c>
      <c r="D439" s="10">
        <f t="shared" si="25"/>
        <v>2.3206499999999999E-5</v>
      </c>
      <c r="E439" s="18">
        <f t="shared" si="27"/>
        <v>1.1603249999999999E-5</v>
      </c>
      <c r="F439" s="30">
        <f t="shared" si="26"/>
        <v>50</v>
      </c>
      <c r="G439" s="21" t="s">
        <v>1544</v>
      </c>
      <c r="H439" s="11" t="s">
        <v>1544</v>
      </c>
      <c r="I439" s="19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9">
        <v>2.3206499999999999E-4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</row>
    <row r="440" spans="1:36" hidden="1" x14ac:dyDescent="0.25">
      <c r="A440" s="4" t="s">
        <v>1508</v>
      </c>
      <c r="B440" s="2" t="s">
        <v>1507</v>
      </c>
      <c r="C440" s="18">
        <f t="shared" si="24"/>
        <v>2.9358565555555555E-4</v>
      </c>
      <c r="D440" s="10">
        <f t="shared" si="25"/>
        <v>7.8656738000000006E-4</v>
      </c>
      <c r="E440" s="18">
        <f t="shared" si="27"/>
        <v>5.400765177777778E-4</v>
      </c>
      <c r="F440" s="29">
        <f t="shared" si="26"/>
        <v>1.4217888764669295</v>
      </c>
      <c r="G440" s="21" t="s">
        <v>1544</v>
      </c>
      <c r="H440" s="11" t="s">
        <v>1544</v>
      </c>
      <c r="I440" s="19">
        <v>0</v>
      </c>
      <c r="J440" s="12">
        <v>0</v>
      </c>
      <c r="K440" s="12">
        <v>2.66638E-5</v>
      </c>
      <c r="L440" s="12">
        <v>0</v>
      </c>
      <c r="M440" s="12">
        <v>0</v>
      </c>
      <c r="N440" s="12">
        <v>3.54827E-4</v>
      </c>
      <c r="O440" s="12">
        <v>0</v>
      </c>
      <c r="P440" s="12">
        <v>7.2446299999999998E-5</v>
      </c>
      <c r="Q440" s="12">
        <v>2.6500429999999999E-3</v>
      </c>
      <c r="R440" s="12">
        <v>1.6460909999999999E-3</v>
      </c>
      <c r="S440" s="12">
        <v>0</v>
      </c>
      <c r="T440" s="12">
        <v>7.7606600000000003E-5</v>
      </c>
      <c r="U440" s="12">
        <v>5.9141899999999997E-5</v>
      </c>
      <c r="V440" s="12">
        <v>0</v>
      </c>
      <c r="W440" s="12">
        <v>1.55079E-4</v>
      </c>
      <c r="X440" s="12">
        <v>3.15836E-5</v>
      </c>
      <c r="Y440" s="12">
        <v>2.83246E-5</v>
      </c>
      <c r="Z440" s="12">
        <v>1.82735E-4</v>
      </c>
      <c r="AA440" s="19">
        <v>5.6358600000000003E-4</v>
      </c>
      <c r="AB440" s="12">
        <v>2.0907400000000001E-4</v>
      </c>
      <c r="AC440" s="12">
        <v>0</v>
      </c>
      <c r="AD440" s="12">
        <v>0</v>
      </c>
      <c r="AE440" s="12">
        <v>2.3185240000000002E-3</v>
      </c>
      <c r="AF440" s="12">
        <v>4.616406E-3</v>
      </c>
      <c r="AG440" s="12">
        <v>0</v>
      </c>
      <c r="AH440" s="12">
        <v>0</v>
      </c>
      <c r="AI440" s="12">
        <v>9.6425800000000001E-5</v>
      </c>
      <c r="AJ440" s="12">
        <v>6.1657999999999998E-5</v>
      </c>
    </row>
    <row r="441" spans="1:36" hidden="1" x14ac:dyDescent="0.25">
      <c r="A441" s="4" t="s">
        <v>499</v>
      </c>
      <c r="B441" s="2" t="s">
        <v>498</v>
      </c>
      <c r="C441" s="18">
        <f t="shared" si="24"/>
        <v>2.9358565555555555E-4</v>
      </c>
      <c r="D441" s="10">
        <f t="shared" si="25"/>
        <v>7.8656738000000006E-4</v>
      </c>
      <c r="E441" s="18">
        <f t="shared" si="27"/>
        <v>5.400765177777778E-4</v>
      </c>
      <c r="F441" s="29">
        <f t="shared" si="26"/>
        <v>1.4217888764669295</v>
      </c>
      <c r="G441" s="21" t="s">
        <v>1544</v>
      </c>
      <c r="H441" s="11" t="s">
        <v>1544</v>
      </c>
      <c r="I441" s="19">
        <v>0</v>
      </c>
      <c r="J441" s="12">
        <v>0</v>
      </c>
      <c r="K441" s="12">
        <v>2.66638E-5</v>
      </c>
      <c r="L441" s="12">
        <v>0</v>
      </c>
      <c r="M441" s="12">
        <v>0</v>
      </c>
      <c r="N441" s="12">
        <v>3.54827E-4</v>
      </c>
      <c r="O441" s="12">
        <v>0</v>
      </c>
      <c r="P441" s="12">
        <v>7.2446299999999998E-5</v>
      </c>
      <c r="Q441" s="12">
        <v>2.6500429999999999E-3</v>
      </c>
      <c r="R441" s="12">
        <v>1.6460909999999999E-3</v>
      </c>
      <c r="S441" s="12">
        <v>0</v>
      </c>
      <c r="T441" s="12">
        <v>7.7606600000000003E-5</v>
      </c>
      <c r="U441" s="12">
        <v>5.9141899999999997E-5</v>
      </c>
      <c r="V441" s="12">
        <v>0</v>
      </c>
      <c r="W441" s="12">
        <v>1.55079E-4</v>
      </c>
      <c r="X441" s="12">
        <v>3.15836E-5</v>
      </c>
      <c r="Y441" s="12">
        <v>2.83246E-5</v>
      </c>
      <c r="Z441" s="12">
        <v>1.82735E-4</v>
      </c>
      <c r="AA441" s="19">
        <v>5.6358600000000003E-4</v>
      </c>
      <c r="AB441" s="12">
        <v>2.0907400000000001E-4</v>
      </c>
      <c r="AC441" s="12">
        <v>0</v>
      </c>
      <c r="AD441" s="12">
        <v>0</v>
      </c>
      <c r="AE441" s="12">
        <v>2.3185240000000002E-3</v>
      </c>
      <c r="AF441" s="12">
        <v>4.616406E-3</v>
      </c>
      <c r="AG441" s="12">
        <v>0</v>
      </c>
      <c r="AH441" s="12">
        <v>0</v>
      </c>
      <c r="AI441" s="12">
        <v>9.6425800000000001E-5</v>
      </c>
      <c r="AJ441" s="12">
        <v>6.1657999999999998E-5</v>
      </c>
    </row>
    <row r="442" spans="1:36" hidden="1" x14ac:dyDescent="0.25">
      <c r="A442" s="4" t="s">
        <v>1332</v>
      </c>
      <c r="B442" s="2" t="s">
        <v>1331</v>
      </c>
      <c r="C442" s="18">
        <f t="shared" si="24"/>
        <v>2.9358565555555555E-4</v>
      </c>
      <c r="D442" s="10">
        <f t="shared" si="25"/>
        <v>7.8656738000000006E-4</v>
      </c>
      <c r="E442" s="18">
        <f t="shared" si="27"/>
        <v>5.400765177777778E-4</v>
      </c>
      <c r="F442" s="29">
        <f t="shared" si="26"/>
        <v>1.4217888764669295</v>
      </c>
      <c r="G442" s="21" t="s">
        <v>1544</v>
      </c>
      <c r="H442" s="11" t="s">
        <v>1544</v>
      </c>
      <c r="I442" s="19">
        <v>0</v>
      </c>
      <c r="J442" s="12">
        <v>0</v>
      </c>
      <c r="K442" s="12">
        <v>2.66638E-5</v>
      </c>
      <c r="L442" s="12">
        <v>0</v>
      </c>
      <c r="M442" s="12">
        <v>0</v>
      </c>
      <c r="N442" s="12">
        <v>3.54827E-4</v>
      </c>
      <c r="O442" s="12">
        <v>0</v>
      </c>
      <c r="P442" s="12">
        <v>7.2446299999999998E-5</v>
      </c>
      <c r="Q442" s="12">
        <v>2.6500429999999999E-3</v>
      </c>
      <c r="R442" s="12">
        <v>1.6460909999999999E-3</v>
      </c>
      <c r="S442" s="12">
        <v>0</v>
      </c>
      <c r="T442" s="12">
        <v>7.7606600000000003E-5</v>
      </c>
      <c r="U442" s="12">
        <v>5.9141899999999997E-5</v>
      </c>
      <c r="V442" s="12">
        <v>0</v>
      </c>
      <c r="W442" s="12">
        <v>1.55079E-4</v>
      </c>
      <c r="X442" s="12">
        <v>3.15836E-5</v>
      </c>
      <c r="Y442" s="12">
        <v>2.83246E-5</v>
      </c>
      <c r="Z442" s="12">
        <v>1.82735E-4</v>
      </c>
      <c r="AA442" s="19">
        <v>5.6358600000000003E-4</v>
      </c>
      <c r="AB442" s="12">
        <v>2.0907400000000001E-4</v>
      </c>
      <c r="AC442" s="12">
        <v>0</v>
      </c>
      <c r="AD442" s="12">
        <v>0</v>
      </c>
      <c r="AE442" s="12">
        <v>2.3185240000000002E-3</v>
      </c>
      <c r="AF442" s="12">
        <v>4.616406E-3</v>
      </c>
      <c r="AG442" s="12">
        <v>0</v>
      </c>
      <c r="AH442" s="12">
        <v>0</v>
      </c>
      <c r="AI442" s="12">
        <v>9.6425800000000001E-5</v>
      </c>
      <c r="AJ442" s="12">
        <v>6.1657999999999998E-5</v>
      </c>
    </row>
    <row r="443" spans="1:36" x14ac:dyDescent="0.25">
      <c r="A443" s="4" t="s">
        <v>1020</v>
      </c>
      <c r="B443" s="13" t="s">
        <v>1019</v>
      </c>
      <c r="C443" s="18">
        <f t="shared" si="24"/>
        <v>2.5821498333333337E-4</v>
      </c>
      <c r="D443" s="10">
        <f t="shared" si="25"/>
        <v>8.6768329999999989E-5</v>
      </c>
      <c r="E443" s="18">
        <f t="shared" si="27"/>
        <v>1.7249165666666667E-4</v>
      </c>
      <c r="F443" s="29">
        <f t="shared" si="26"/>
        <v>-1.5733322502472327</v>
      </c>
      <c r="G443" s="21">
        <v>0.443</v>
      </c>
      <c r="H443" s="11">
        <v>0.47099999999999997</v>
      </c>
      <c r="I443" s="19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2.6500429999999999E-3</v>
      </c>
      <c r="R443" s="12">
        <v>1.6460909999999999E-3</v>
      </c>
      <c r="S443" s="12">
        <v>0</v>
      </c>
      <c r="T443" s="12">
        <v>7.7606600000000003E-5</v>
      </c>
      <c r="U443" s="12">
        <v>5.9141899999999997E-5</v>
      </c>
      <c r="V443" s="12">
        <v>0</v>
      </c>
      <c r="W443" s="12">
        <v>1.55079E-4</v>
      </c>
      <c r="X443" s="12">
        <v>3.15836E-5</v>
      </c>
      <c r="Y443" s="12">
        <v>2.83246E-5</v>
      </c>
      <c r="Z443" s="12">
        <v>0</v>
      </c>
      <c r="AA443" s="19">
        <v>3.6467299999999998E-4</v>
      </c>
      <c r="AB443" s="12">
        <v>5.9735399999999997E-5</v>
      </c>
      <c r="AC443" s="12">
        <v>0</v>
      </c>
      <c r="AD443" s="12">
        <v>0</v>
      </c>
      <c r="AE443" s="12">
        <v>6.8191899999999993E-5</v>
      </c>
      <c r="AF443" s="12">
        <v>3.7508300000000001E-4</v>
      </c>
      <c r="AG443" s="12">
        <v>0</v>
      </c>
      <c r="AH443" s="12">
        <v>0</v>
      </c>
      <c r="AI443" s="12">
        <v>0</v>
      </c>
      <c r="AJ443" s="12">
        <v>0</v>
      </c>
    </row>
    <row r="444" spans="1:36" x14ac:dyDescent="0.25">
      <c r="A444" s="4" t="s">
        <v>1056</v>
      </c>
      <c r="B444" s="13" t="s">
        <v>1055</v>
      </c>
      <c r="C444" s="18">
        <f t="shared" si="24"/>
        <v>0</v>
      </c>
      <c r="D444" s="10">
        <f t="shared" si="25"/>
        <v>2.7540300000000001E-5</v>
      </c>
      <c r="E444" s="18">
        <f t="shared" si="27"/>
        <v>1.3770150000000001E-5</v>
      </c>
      <c r="F444" s="30">
        <f t="shared" si="26"/>
        <v>50</v>
      </c>
      <c r="G444" s="21">
        <v>0.113</v>
      </c>
      <c r="H444" s="11">
        <v>0.113</v>
      </c>
      <c r="I444" s="19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9">
        <v>0</v>
      </c>
      <c r="AB444" s="12">
        <v>0</v>
      </c>
      <c r="AC444" s="12">
        <v>0</v>
      </c>
      <c r="AD444" s="12">
        <v>0</v>
      </c>
      <c r="AE444" s="12">
        <v>1.0228799999999999E-4</v>
      </c>
      <c r="AF444" s="12">
        <v>1.73115E-4</v>
      </c>
      <c r="AG444" s="12">
        <v>0</v>
      </c>
      <c r="AH444" s="12">
        <v>0</v>
      </c>
      <c r="AI444" s="12">
        <v>0</v>
      </c>
      <c r="AJ444" s="12">
        <v>0</v>
      </c>
    </row>
    <row r="445" spans="1:36" x14ac:dyDescent="0.25">
      <c r="A445" s="4" t="s">
        <v>944</v>
      </c>
      <c r="B445" s="13" t="s">
        <v>943</v>
      </c>
      <c r="C445" s="18">
        <f t="shared" si="24"/>
        <v>1.1633266666666668E-5</v>
      </c>
      <c r="D445" s="10">
        <f t="shared" si="25"/>
        <v>3.7599569999999996E-5</v>
      </c>
      <c r="E445" s="18">
        <f t="shared" si="27"/>
        <v>2.4616418333333333E-5</v>
      </c>
      <c r="F445" s="29">
        <f t="shared" si="26"/>
        <v>1.6924598948057927</v>
      </c>
      <c r="G445" s="21">
        <v>0.17899999999999999</v>
      </c>
      <c r="H445" s="11">
        <v>0.107</v>
      </c>
      <c r="I445" s="19">
        <v>0</v>
      </c>
      <c r="J445" s="12">
        <v>0</v>
      </c>
      <c r="K445" s="12">
        <v>2.66638E-5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1.82735E-4</v>
      </c>
      <c r="AA445" s="19">
        <v>9.9456299999999998E-5</v>
      </c>
      <c r="AB445" s="12">
        <v>8.9603099999999996E-5</v>
      </c>
      <c r="AC445" s="12">
        <v>0</v>
      </c>
      <c r="AD445" s="12">
        <v>0</v>
      </c>
      <c r="AE445" s="12">
        <v>0</v>
      </c>
      <c r="AF445" s="12">
        <v>2.8852499999999999E-5</v>
      </c>
      <c r="AG445" s="12">
        <v>0</v>
      </c>
      <c r="AH445" s="12">
        <v>0</v>
      </c>
      <c r="AI445" s="12">
        <v>9.6425800000000001E-5</v>
      </c>
      <c r="AJ445" s="12">
        <v>6.1657999999999998E-5</v>
      </c>
    </row>
    <row r="446" spans="1:36" hidden="1" x14ac:dyDescent="0.25">
      <c r="A446" s="4" t="s">
        <v>261</v>
      </c>
      <c r="B446" s="2" t="s">
        <v>260</v>
      </c>
      <c r="C446" s="18">
        <f t="shared" si="24"/>
        <v>0</v>
      </c>
      <c r="D446" s="10">
        <f t="shared" si="25"/>
        <v>9.9456300000000005E-6</v>
      </c>
      <c r="E446" s="18">
        <f t="shared" si="27"/>
        <v>4.9728150000000003E-6</v>
      </c>
      <c r="F446" s="30">
        <f t="shared" si="26"/>
        <v>50</v>
      </c>
      <c r="G446" s="21" t="s">
        <v>1544</v>
      </c>
      <c r="H446" s="11" t="s">
        <v>1544</v>
      </c>
      <c r="I446" s="19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9">
        <v>9.9456299999999998E-5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</row>
    <row r="447" spans="1:36" hidden="1" x14ac:dyDescent="0.25">
      <c r="A447" s="4" t="s">
        <v>263</v>
      </c>
      <c r="B447" s="2" t="s">
        <v>262</v>
      </c>
      <c r="C447" s="18">
        <f t="shared" si="24"/>
        <v>1.1633266666666668E-5</v>
      </c>
      <c r="D447" s="10">
        <f t="shared" si="25"/>
        <v>2.7653939999999999E-5</v>
      </c>
      <c r="E447" s="18">
        <f t="shared" si="27"/>
        <v>1.9643603333333334E-5</v>
      </c>
      <c r="F447" s="29">
        <f t="shared" si="26"/>
        <v>1.2492287752389128</v>
      </c>
      <c r="G447" s="21" t="s">
        <v>1544</v>
      </c>
      <c r="H447" s="11" t="s">
        <v>1544</v>
      </c>
      <c r="I447" s="19">
        <v>0</v>
      </c>
      <c r="J447" s="12">
        <v>0</v>
      </c>
      <c r="K447" s="12">
        <v>2.66638E-5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1.82735E-4</v>
      </c>
      <c r="AA447" s="19">
        <v>0</v>
      </c>
      <c r="AB447" s="12">
        <v>8.9603099999999996E-5</v>
      </c>
      <c r="AC447" s="12">
        <v>0</v>
      </c>
      <c r="AD447" s="12">
        <v>0</v>
      </c>
      <c r="AE447" s="12">
        <v>0</v>
      </c>
      <c r="AF447" s="12">
        <v>2.8852499999999999E-5</v>
      </c>
      <c r="AG447" s="12">
        <v>0</v>
      </c>
      <c r="AH447" s="12">
        <v>0</v>
      </c>
      <c r="AI447" s="12">
        <v>9.6425800000000001E-5</v>
      </c>
      <c r="AJ447" s="12">
        <v>6.1657999999999998E-5</v>
      </c>
    </row>
    <row r="448" spans="1:36" x14ac:dyDescent="0.25">
      <c r="A448" s="4" t="s">
        <v>636</v>
      </c>
      <c r="B448" s="13" t="s">
        <v>635</v>
      </c>
      <c r="C448" s="18">
        <f t="shared" si="24"/>
        <v>0</v>
      </c>
      <c r="D448" s="10">
        <f t="shared" si="25"/>
        <v>9.9456300000000005E-6</v>
      </c>
      <c r="E448" s="18">
        <f t="shared" si="27"/>
        <v>4.9728150000000003E-6</v>
      </c>
      <c r="F448" s="30">
        <f t="shared" si="26"/>
        <v>50</v>
      </c>
      <c r="G448" s="21">
        <v>0.33100000000000002</v>
      </c>
      <c r="H448" s="11">
        <v>0.371</v>
      </c>
      <c r="I448" s="19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9">
        <v>9.9456299999999998E-5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</row>
    <row r="449" spans="1:36" hidden="1" x14ac:dyDescent="0.25">
      <c r="A449" s="4" t="s">
        <v>1464</v>
      </c>
      <c r="B449" s="2" t="s">
        <v>1463</v>
      </c>
      <c r="C449" s="18">
        <f t="shared" si="24"/>
        <v>0</v>
      </c>
      <c r="D449" s="10">
        <f t="shared" si="25"/>
        <v>5.9735399999999999E-6</v>
      </c>
      <c r="E449" s="18">
        <f t="shared" si="27"/>
        <v>2.98677E-6</v>
      </c>
      <c r="F449" s="30">
        <f t="shared" si="26"/>
        <v>50</v>
      </c>
      <c r="G449" s="21" t="s">
        <v>1544</v>
      </c>
      <c r="H449" s="11" t="s">
        <v>1544</v>
      </c>
      <c r="I449" s="19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9">
        <v>0</v>
      </c>
      <c r="AB449" s="12">
        <v>5.9735399999999997E-5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</row>
    <row r="450" spans="1:36" hidden="1" x14ac:dyDescent="0.25">
      <c r="A450" s="4" t="s">
        <v>417</v>
      </c>
      <c r="B450" s="2" t="s">
        <v>416</v>
      </c>
      <c r="C450" s="18">
        <f t="shared" ref="C450:C513" si="28">AVERAGE(I450:Z450)</f>
        <v>0</v>
      </c>
      <c r="D450" s="10">
        <f t="shared" ref="D450:D513" si="29">AVERAGE(AA450:AJ450)</f>
        <v>5.9735399999999999E-6</v>
      </c>
      <c r="E450" s="18">
        <f t="shared" si="27"/>
        <v>2.98677E-6</v>
      </c>
      <c r="F450" s="30">
        <f t="shared" ref="F450:F513" si="30">IF(D450=0,IF(C450=0,0,-50),IF(C450=0,50,(LOG(D450/C450,2))))</f>
        <v>50</v>
      </c>
      <c r="G450" s="21" t="s">
        <v>1544</v>
      </c>
      <c r="H450" s="11" t="s">
        <v>1544</v>
      </c>
      <c r="I450" s="19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9">
        <v>0</v>
      </c>
      <c r="AB450" s="12">
        <v>5.9735399999999997E-5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</row>
    <row r="451" spans="1:36" hidden="1" x14ac:dyDescent="0.25">
      <c r="A451" s="4" t="s">
        <v>1160</v>
      </c>
      <c r="B451" s="2" t="s">
        <v>1159</v>
      </c>
      <c r="C451" s="18">
        <f t="shared" si="28"/>
        <v>0</v>
      </c>
      <c r="D451" s="10">
        <f t="shared" si="29"/>
        <v>5.9735399999999999E-6</v>
      </c>
      <c r="E451" s="18">
        <f t="shared" ref="E451:E514" si="31">AVERAGE(C451:D451)</f>
        <v>2.98677E-6</v>
      </c>
      <c r="F451" s="30">
        <f t="shared" si="30"/>
        <v>50</v>
      </c>
      <c r="G451" s="21" t="s">
        <v>1544</v>
      </c>
      <c r="H451" s="11" t="s">
        <v>1544</v>
      </c>
      <c r="I451" s="19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9">
        <v>0</v>
      </c>
      <c r="AB451" s="12">
        <v>5.9735399999999997E-5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</row>
    <row r="452" spans="1:36" x14ac:dyDescent="0.25">
      <c r="A452" s="4" t="s">
        <v>662</v>
      </c>
      <c r="B452" s="13" t="s">
        <v>661</v>
      </c>
      <c r="C452" s="18">
        <f t="shared" si="28"/>
        <v>0</v>
      </c>
      <c r="D452" s="10">
        <f t="shared" si="29"/>
        <v>5.9735399999999999E-6</v>
      </c>
      <c r="E452" s="18">
        <f t="shared" si="31"/>
        <v>2.98677E-6</v>
      </c>
      <c r="F452" s="30">
        <f t="shared" si="30"/>
        <v>50</v>
      </c>
      <c r="G452" s="21">
        <v>0.371</v>
      </c>
      <c r="H452" s="11">
        <v>0.33100000000000002</v>
      </c>
      <c r="I452" s="19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9">
        <v>0</v>
      </c>
      <c r="AB452" s="12">
        <v>5.9735399999999997E-5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</row>
    <row r="453" spans="1:36" hidden="1" x14ac:dyDescent="0.25">
      <c r="A453" s="4" t="s">
        <v>1476</v>
      </c>
      <c r="B453" s="2" t="s">
        <v>1475</v>
      </c>
      <c r="C453" s="18">
        <f t="shared" si="28"/>
        <v>3.2350522222222219E-5</v>
      </c>
      <c r="D453" s="10">
        <f t="shared" si="29"/>
        <v>0</v>
      </c>
      <c r="E453" s="18">
        <f t="shared" si="31"/>
        <v>1.617526111111111E-5</v>
      </c>
      <c r="F453" s="30">
        <f t="shared" si="30"/>
        <v>-50</v>
      </c>
      <c r="G453" s="21" t="s">
        <v>1544</v>
      </c>
      <c r="H453" s="11" t="s">
        <v>1544</v>
      </c>
      <c r="I453" s="19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5.0476999999999998E-4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7.7539400000000005E-5</v>
      </c>
      <c r="X453" s="12">
        <v>0</v>
      </c>
      <c r="Y453" s="12">
        <v>0</v>
      </c>
      <c r="Z453" s="12">
        <v>0</v>
      </c>
      <c r="AA453" s="19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</row>
    <row r="454" spans="1:36" hidden="1" x14ac:dyDescent="0.25">
      <c r="A454" s="4" t="s">
        <v>561</v>
      </c>
      <c r="B454" s="2" t="s">
        <v>560</v>
      </c>
      <c r="C454" s="18">
        <f t="shared" si="28"/>
        <v>3.2350522222222219E-5</v>
      </c>
      <c r="D454" s="10">
        <f t="shared" si="29"/>
        <v>0</v>
      </c>
      <c r="E454" s="18">
        <f t="shared" si="31"/>
        <v>1.617526111111111E-5</v>
      </c>
      <c r="F454" s="30">
        <f t="shared" si="30"/>
        <v>-50</v>
      </c>
      <c r="G454" s="21" t="s">
        <v>1544</v>
      </c>
      <c r="H454" s="11" t="s">
        <v>1544</v>
      </c>
      <c r="I454" s="19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5.0476999999999998E-4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7.7539400000000005E-5</v>
      </c>
      <c r="X454" s="12">
        <v>0</v>
      </c>
      <c r="Y454" s="12">
        <v>0</v>
      </c>
      <c r="Z454" s="12">
        <v>0</v>
      </c>
      <c r="AA454" s="19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</row>
    <row r="455" spans="1:36" hidden="1" x14ac:dyDescent="0.25">
      <c r="A455" s="4" t="s">
        <v>335</v>
      </c>
      <c r="B455" s="2" t="s">
        <v>334</v>
      </c>
      <c r="C455" s="18">
        <f t="shared" si="28"/>
        <v>5.826621111111111E-5</v>
      </c>
      <c r="D455" s="10">
        <f t="shared" si="29"/>
        <v>4.1814800000000005E-5</v>
      </c>
      <c r="E455" s="18">
        <f t="shared" si="31"/>
        <v>5.0040505555555558E-5</v>
      </c>
      <c r="F455" s="29">
        <f t="shared" si="30"/>
        <v>-0.47864583672708699</v>
      </c>
      <c r="G455" s="21" t="s">
        <v>1544</v>
      </c>
      <c r="H455" s="11" t="s">
        <v>1544</v>
      </c>
      <c r="I455" s="19">
        <v>0</v>
      </c>
      <c r="J455" s="12">
        <v>0</v>
      </c>
      <c r="K455" s="12">
        <v>2.66638E-5</v>
      </c>
      <c r="L455" s="12">
        <v>0</v>
      </c>
      <c r="M455" s="12">
        <v>1.18931E-4</v>
      </c>
      <c r="N455" s="12">
        <v>9.0319700000000001E-4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9">
        <v>0</v>
      </c>
      <c r="AB455" s="12">
        <v>4.1814800000000002E-4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</row>
    <row r="456" spans="1:36" hidden="1" x14ac:dyDescent="0.25">
      <c r="A456" s="4" t="s">
        <v>1422</v>
      </c>
      <c r="B456" s="2" t="s">
        <v>1421</v>
      </c>
      <c r="C456" s="18">
        <f t="shared" si="28"/>
        <v>5.1658933333333334E-5</v>
      </c>
      <c r="D456" s="10">
        <f t="shared" si="29"/>
        <v>0</v>
      </c>
      <c r="E456" s="18">
        <f t="shared" si="31"/>
        <v>2.5829466666666667E-5</v>
      </c>
      <c r="F456" s="30">
        <f t="shared" si="30"/>
        <v>-50</v>
      </c>
      <c r="G456" s="21" t="s">
        <v>1544</v>
      </c>
      <c r="H456" s="11" t="s">
        <v>1544</v>
      </c>
      <c r="I456" s="19">
        <v>0</v>
      </c>
      <c r="J456" s="12">
        <v>0</v>
      </c>
      <c r="K456" s="12">
        <v>2.66638E-5</v>
      </c>
      <c r="L456" s="12">
        <v>0</v>
      </c>
      <c r="M456" s="12">
        <v>0</v>
      </c>
      <c r="N456" s="12">
        <v>9.0319700000000001E-4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9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</row>
    <row r="457" spans="1:36" hidden="1" x14ac:dyDescent="0.25">
      <c r="A457" s="4" t="s">
        <v>1454</v>
      </c>
      <c r="B457" s="2" t="s">
        <v>1453</v>
      </c>
      <c r="C457" s="18">
        <f t="shared" si="28"/>
        <v>6.6072777777777783E-6</v>
      </c>
      <c r="D457" s="10">
        <f t="shared" si="29"/>
        <v>0</v>
      </c>
      <c r="E457" s="18">
        <f t="shared" si="31"/>
        <v>3.3036388888888891E-6</v>
      </c>
      <c r="F457" s="30">
        <f t="shared" si="30"/>
        <v>-50</v>
      </c>
      <c r="G457" s="21" t="s">
        <v>1544</v>
      </c>
      <c r="H457" s="11" t="s">
        <v>1544</v>
      </c>
      <c r="I457" s="19">
        <v>0</v>
      </c>
      <c r="J457" s="12">
        <v>0</v>
      </c>
      <c r="K457" s="12">
        <v>0</v>
      </c>
      <c r="L457" s="12">
        <v>0</v>
      </c>
      <c r="M457" s="12">
        <v>1.18931E-4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9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</row>
    <row r="458" spans="1:36" hidden="1" x14ac:dyDescent="0.25">
      <c r="A458" s="4" t="s">
        <v>343</v>
      </c>
      <c r="B458" s="2" t="s">
        <v>342</v>
      </c>
      <c r="C458" s="18">
        <f t="shared" si="28"/>
        <v>3.2795555555555553E-5</v>
      </c>
      <c r="D458" s="10">
        <f t="shared" si="29"/>
        <v>8.9603100000000003E-6</v>
      </c>
      <c r="E458" s="18">
        <f t="shared" si="31"/>
        <v>2.0877932777777778E-5</v>
      </c>
      <c r="F458" s="29">
        <f t="shared" si="30"/>
        <v>-1.8718797632606337</v>
      </c>
      <c r="G458" s="21" t="s">
        <v>1544</v>
      </c>
      <c r="H458" s="11" t="s">
        <v>1544</v>
      </c>
      <c r="I458" s="19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2.3698100000000001E-4</v>
      </c>
      <c r="P458" s="12">
        <v>0</v>
      </c>
      <c r="Q458" s="12">
        <v>3.5333899999999999E-4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9">
        <v>0</v>
      </c>
      <c r="AB458" s="12">
        <v>8.9603099999999996E-5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</row>
    <row r="459" spans="1:36" hidden="1" x14ac:dyDescent="0.25">
      <c r="A459" s="4" t="s">
        <v>1526</v>
      </c>
      <c r="B459" s="2" t="s">
        <v>1525</v>
      </c>
      <c r="C459" s="18">
        <f t="shared" si="28"/>
        <v>3.2795555555555553E-5</v>
      </c>
      <c r="D459" s="10">
        <f t="shared" si="29"/>
        <v>0</v>
      </c>
      <c r="E459" s="18">
        <f t="shared" si="31"/>
        <v>1.6397777777777776E-5</v>
      </c>
      <c r="F459" s="30">
        <f t="shared" si="30"/>
        <v>-50</v>
      </c>
      <c r="G459" s="21" t="s">
        <v>1544</v>
      </c>
      <c r="H459" s="11" t="s">
        <v>1544</v>
      </c>
      <c r="I459" s="19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2.3698100000000001E-4</v>
      </c>
      <c r="P459" s="12">
        <v>0</v>
      </c>
      <c r="Q459" s="12">
        <v>3.5333899999999999E-4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9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</row>
    <row r="460" spans="1:36" hidden="1" x14ac:dyDescent="0.25">
      <c r="A460" s="4" t="s">
        <v>363</v>
      </c>
      <c r="B460" s="2" t="s">
        <v>362</v>
      </c>
      <c r="C460" s="18">
        <f t="shared" si="28"/>
        <v>0</v>
      </c>
      <c r="D460" s="10">
        <f t="shared" si="29"/>
        <v>1.6576099999999999E-5</v>
      </c>
      <c r="E460" s="18">
        <f t="shared" si="31"/>
        <v>8.2880499999999994E-6</v>
      </c>
      <c r="F460" s="30">
        <f t="shared" si="30"/>
        <v>50</v>
      </c>
      <c r="G460" s="21" t="s">
        <v>1544</v>
      </c>
      <c r="H460" s="11" t="s">
        <v>1544</v>
      </c>
      <c r="I460" s="19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9">
        <v>1.65761E-4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</row>
    <row r="461" spans="1:36" hidden="1" x14ac:dyDescent="0.25">
      <c r="A461" s="4" t="s">
        <v>1542</v>
      </c>
      <c r="B461" s="2" t="s">
        <v>1541</v>
      </c>
      <c r="C461" s="18">
        <f t="shared" si="28"/>
        <v>0</v>
      </c>
      <c r="D461" s="10">
        <f t="shared" si="29"/>
        <v>1.6576099999999999E-5</v>
      </c>
      <c r="E461" s="18">
        <f t="shared" si="31"/>
        <v>8.2880499999999994E-6</v>
      </c>
      <c r="F461" s="30">
        <f t="shared" si="30"/>
        <v>50</v>
      </c>
      <c r="G461" s="21" t="s">
        <v>1544</v>
      </c>
      <c r="H461" s="11" t="s">
        <v>1544</v>
      </c>
      <c r="I461" s="19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9">
        <v>1.65761E-4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</row>
    <row r="462" spans="1:36" hidden="1" x14ac:dyDescent="0.25">
      <c r="A462" s="4" t="s">
        <v>333</v>
      </c>
      <c r="B462" s="2" t="s">
        <v>332</v>
      </c>
      <c r="C462" s="18">
        <f t="shared" si="28"/>
        <v>2.0102833333333333E-5</v>
      </c>
      <c r="D462" s="10">
        <f t="shared" si="29"/>
        <v>6.8191899999999992E-6</v>
      </c>
      <c r="E462" s="18">
        <f t="shared" si="31"/>
        <v>1.3461011666666667E-5</v>
      </c>
      <c r="F462" s="29">
        <f t="shared" si="30"/>
        <v>-1.5597265643372462</v>
      </c>
      <c r="G462" s="21" t="s">
        <v>1544</v>
      </c>
      <c r="H462" s="11" t="s">
        <v>1544</v>
      </c>
      <c r="I462" s="19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3.61851E-4</v>
      </c>
      <c r="X462" s="12">
        <v>0</v>
      </c>
      <c r="Y462" s="12">
        <v>0</v>
      </c>
      <c r="Z462" s="12">
        <v>0</v>
      </c>
      <c r="AA462" s="19">
        <v>0</v>
      </c>
      <c r="AB462" s="12">
        <v>0</v>
      </c>
      <c r="AC462" s="12">
        <v>0</v>
      </c>
      <c r="AD462" s="12">
        <v>0</v>
      </c>
      <c r="AE462" s="12">
        <v>6.8191899999999993E-5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</row>
    <row r="463" spans="1:36" hidden="1" x14ac:dyDescent="0.25">
      <c r="A463" s="4" t="s">
        <v>1466</v>
      </c>
      <c r="B463" s="2" t="s">
        <v>1465</v>
      </c>
      <c r="C463" s="18">
        <f t="shared" si="28"/>
        <v>2.0102833333333333E-5</v>
      </c>
      <c r="D463" s="10">
        <f t="shared" si="29"/>
        <v>6.8191899999999992E-6</v>
      </c>
      <c r="E463" s="18">
        <f t="shared" si="31"/>
        <v>1.3461011666666667E-5</v>
      </c>
      <c r="F463" s="29">
        <f t="shared" si="30"/>
        <v>-1.5597265643372462</v>
      </c>
      <c r="G463" s="21" t="s">
        <v>1544</v>
      </c>
      <c r="H463" s="11" t="s">
        <v>1544</v>
      </c>
      <c r="I463" s="19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3.61851E-4</v>
      </c>
      <c r="X463" s="12">
        <v>0</v>
      </c>
      <c r="Y463" s="12">
        <v>0</v>
      </c>
      <c r="Z463" s="12">
        <v>0</v>
      </c>
      <c r="AA463" s="19">
        <v>0</v>
      </c>
      <c r="AB463" s="12">
        <v>0</v>
      </c>
      <c r="AC463" s="12">
        <v>0</v>
      </c>
      <c r="AD463" s="12">
        <v>0</v>
      </c>
      <c r="AE463" s="12">
        <v>6.8191899999999993E-5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</row>
    <row r="464" spans="1:36" hidden="1" x14ac:dyDescent="0.25">
      <c r="A464" s="4" t="s">
        <v>469</v>
      </c>
      <c r="B464" s="2" t="s">
        <v>468</v>
      </c>
      <c r="C464" s="18">
        <f t="shared" si="28"/>
        <v>2.0102833333333333E-5</v>
      </c>
      <c r="D464" s="10">
        <f t="shared" si="29"/>
        <v>6.8191899999999992E-6</v>
      </c>
      <c r="E464" s="18">
        <f t="shared" si="31"/>
        <v>1.3461011666666667E-5</v>
      </c>
      <c r="F464" s="29">
        <f t="shared" si="30"/>
        <v>-1.5597265643372462</v>
      </c>
      <c r="G464" s="21" t="s">
        <v>1544</v>
      </c>
      <c r="H464" s="11" t="s">
        <v>1544</v>
      </c>
      <c r="I464" s="19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3.61851E-4</v>
      </c>
      <c r="X464" s="12">
        <v>0</v>
      </c>
      <c r="Y464" s="12">
        <v>0</v>
      </c>
      <c r="Z464" s="12">
        <v>0</v>
      </c>
      <c r="AA464" s="19">
        <v>0</v>
      </c>
      <c r="AB464" s="12">
        <v>0</v>
      </c>
      <c r="AC464" s="12">
        <v>0</v>
      </c>
      <c r="AD464" s="12">
        <v>0</v>
      </c>
      <c r="AE464" s="12">
        <v>6.8191899999999993E-5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</row>
    <row r="465" spans="1:36" hidden="1" x14ac:dyDescent="0.25">
      <c r="A465" s="4" t="s">
        <v>1260</v>
      </c>
      <c r="B465" s="2" t="s">
        <v>1259</v>
      </c>
      <c r="C465" s="18">
        <f t="shared" si="28"/>
        <v>2.0102833333333333E-5</v>
      </c>
      <c r="D465" s="10">
        <f t="shared" si="29"/>
        <v>0</v>
      </c>
      <c r="E465" s="18">
        <f t="shared" si="31"/>
        <v>1.0051416666666667E-5</v>
      </c>
      <c r="F465" s="30">
        <f t="shared" si="30"/>
        <v>-50</v>
      </c>
      <c r="G465" s="21" t="s">
        <v>1544</v>
      </c>
      <c r="H465" s="11" t="s">
        <v>1544</v>
      </c>
      <c r="I465" s="19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3.61851E-4</v>
      </c>
      <c r="X465" s="12">
        <v>0</v>
      </c>
      <c r="Y465" s="12">
        <v>0</v>
      </c>
      <c r="Z465" s="12">
        <v>0</v>
      </c>
      <c r="AA465" s="19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</row>
    <row r="466" spans="1:36" hidden="1" x14ac:dyDescent="0.25">
      <c r="A466" s="4" t="s">
        <v>1276</v>
      </c>
      <c r="B466" s="2" t="s">
        <v>1275</v>
      </c>
      <c r="C466" s="18">
        <f t="shared" si="28"/>
        <v>0</v>
      </c>
      <c r="D466" s="10">
        <f t="shared" si="29"/>
        <v>6.8191899999999992E-6</v>
      </c>
      <c r="E466" s="18">
        <f t="shared" si="31"/>
        <v>3.4095949999999996E-6</v>
      </c>
      <c r="F466" s="30">
        <f t="shared" si="30"/>
        <v>50</v>
      </c>
      <c r="G466" s="21" t="s">
        <v>1544</v>
      </c>
      <c r="H466" s="11" t="s">
        <v>1544</v>
      </c>
      <c r="I466" s="19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9">
        <v>0</v>
      </c>
      <c r="AB466" s="12">
        <v>0</v>
      </c>
      <c r="AC466" s="12">
        <v>0</v>
      </c>
      <c r="AD466" s="12">
        <v>0</v>
      </c>
      <c r="AE466" s="12">
        <v>6.8191899999999993E-5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</row>
    <row r="467" spans="1:36" hidden="1" x14ac:dyDescent="0.25">
      <c r="A467" s="4" t="s">
        <v>351</v>
      </c>
      <c r="B467" s="2" t="s">
        <v>350</v>
      </c>
      <c r="C467" s="18">
        <f t="shared" si="28"/>
        <v>0</v>
      </c>
      <c r="D467" s="10">
        <f t="shared" si="29"/>
        <v>6.6304199999999998E-6</v>
      </c>
      <c r="E467" s="18">
        <f t="shared" si="31"/>
        <v>3.3152099999999999E-6</v>
      </c>
      <c r="F467" s="30">
        <f t="shared" si="30"/>
        <v>50</v>
      </c>
      <c r="G467" s="21" t="s">
        <v>1544</v>
      </c>
      <c r="H467" s="11" t="s">
        <v>1544</v>
      </c>
      <c r="I467" s="19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9">
        <v>6.6304199999999994E-5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</row>
    <row r="468" spans="1:36" hidden="1" x14ac:dyDescent="0.25">
      <c r="A468" s="4" t="s">
        <v>359</v>
      </c>
      <c r="B468" s="2" t="s">
        <v>358</v>
      </c>
      <c r="C468" s="18">
        <f t="shared" si="28"/>
        <v>0</v>
      </c>
      <c r="D468" s="10">
        <f t="shared" si="29"/>
        <v>3.0828999999999999E-5</v>
      </c>
      <c r="E468" s="18">
        <f t="shared" si="31"/>
        <v>1.54145E-5</v>
      </c>
      <c r="F468" s="30">
        <f t="shared" si="30"/>
        <v>50</v>
      </c>
      <c r="G468" s="21" t="s">
        <v>1544</v>
      </c>
      <c r="H468" s="11" t="s">
        <v>1544</v>
      </c>
      <c r="I468" s="19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9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3.0829000000000002E-4</v>
      </c>
    </row>
    <row r="469" spans="1:36" hidden="1" x14ac:dyDescent="0.25">
      <c r="A469" s="4" t="s">
        <v>1516</v>
      </c>
      <c r="B469" s="2" t="s">
        <v>1515</v>
      </c>
      <c r="C469" s="18">
        <f t="shared" si="28"/>
        <v>0</v>
      </c>
      <c r="D469" s="10">
        <f t="shared" si="29"/>
        <v>3.0828999999999999E-5</v>
      </c>
      <c r="E469" s="18">
        <f t="shared" si="31"/>
        <v>1.54145E-5</v>
      </c>
      <c r="F469" s="30">
        <f t="shared" si="30"/>
        <v>50</v>
      </c>
      <c r="G469" s="21" t="s">
        <v>1544</v>
      </c>
      <c r="H469" s="11" t="s">
        <v>1544</v>
      </c>
      <c r="I469" s="19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9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3.0829000000000002E-4</v>
      </c>
    </row>
    <row r="470" spans="1:36" hidden="1" x14ac:dyDescent="0.25">
      <c r="A470" s="4" t="s">
        <v>511</v>
      </c>
      <c r="B470" s="2" t="s">
        <v>510</v>
      </c>
      <c r="C470" s="18">
        <f t="shared" si="28"/>
        <v>0</v>
      </c>
      <c r="D470" s="10">
        <f t="shared" si="29"/>
        <v>3.0828999999999999E-5</v>
      </c>
      <c r="E470" s="18">
        <f t="shared" si="31"/>
        <v>1.54145E-5</v>
      </c>
      <c r="F470" s="30">
        <f t="shared" si="30"/>
        <v>50</v>
      </c>
      <c r="G470" s="21" t="s">
        <v>1544</v>
      </c>
      <c r="H470" s="11" t="s">
        <v>1544</v>
      </c>
      <c r="I470" s="19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9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3.0829000000000002E-4</v>
      </c>
    </row>
    <row r="471" spans="1:36" hidden="1" x14ac:dyDescent="0.25">
      <c r="A471" s="4" t="s">
        <v>1202</v>
      </c>
      <c r="B471" s="2" t="s">
        <v>1201</v>
      </c>
      <c r="C471" s="18">
        <f t="shared" si="28"/>
        <v>0</v>
      </c>
      <c r="D471" s="10">
        <f t="shared" si="29"/>
        <v>3.0828999999999999E-5</v>
      </c>
      <c r="E471" s="18">
        <f t="shared" si="31"/>
        <v>1.54145E-5</v>
      </c>
      <c r="F471" s="30">
        <f t="shared" si="30"/>
        <v>50</v>
      </c>
      <c r="G471" s="21" t="s">
        <v>1544</v>
      </c>
      <c r="H471" s="11" t="s">
        <v>1544</v>
      </c>
      <c r="I471" s="19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9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3.0829000000000002E-4</v>
      </c>
    </row>
    <row r="472" spans="1:36" x14ac:dyDescent="0.25">
      <c r="A472" s="4" t="s">
        <v>742</v>
      </c>
      <c r="B472" s="13" t="s">
        <v>741</v>
      </c>
      <c r="C472" s="18">
        <f t="shared" si="28"/>
        <v>0</v>
      </c>
      <c r="D472" s="10">
        <f t="shared" si="29"/>
        <v>3.0828999999999999E-5</v>
      </c>
      <c r="E472" s="18">
        <f t="shared" si="31"/>
        <v>1.54145E-5</v>
      </c>
      <c r="F472" s="30">
        <f t="shared" si="30"/>
        <v>50</v>
      </c>
      <c r="G472" s="21">
        <v>0.371</v>
      </c>
      <c r="H472" s="11">
        <v>0.113</v>
      </c>
      <c r="I472" s="19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9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3.0829000000000002E-4</v>
      </c>
    </row>
    <row r="473" spans="1:36" hidden="1" x14ac:dyDescent="0.25">
      <c r="A473" s="4" t="s">
        <v>349</v>
      </c>
      <c r="B473" s="2" t="s">
        <v>348</v>
      </c>
      <c r="C473" s="18">
        <f t="shared" si="28"/>
        <v>0</v>
      </c>
      <c r="D473" s="10">
        <f t="shared" si="29"/>
        <v>2.8194599999999999E-5</v>
      </c>
      <c r="E473" s="18">
        <f t="shared" si="31"/>
        <v>1.40973E-5</v>
      </c>
      <c r="F473" s="30">
        <f t="shared" si="30"/>
        <v>50</v>
      </c>
      <c r="G473" s="21" t="s">
        <v>1544</v>
      </c>
      <c r="H473" s="11" t="s">
        <v>1544</v>
      </c>
      <c r="I473" s="19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9">
        <v>1.3260799999999999E-4</v>
      </c>
      <c r="AB473" s="12">
        <v>1.49338E-4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</row>
    <row r="474" spans="1:36" hidden="1" x14ac:dyDescent="0.25">
      <c r="A474" s="4" t="s">
        <v>1494</v>
      </c>
      <c r="B474" s="2" t="s">
        <v>1493</v>
      </c>
      <c r="C474" s="18">
        <f t="shared" si="28"/>
        <v>0</v>
      </c>
      <c r="D474" s="10">
        <f t="shared" si="29"/>
        <v>2.8194599999999999E-5</v>
      </c>
      <c r="E474" s="18">
        <f t="shared" si="31"/>
        <v>1.40973E-5</v>
      </c>
      <c r="F474" s="30">
        <f t="shared" si="30"/>
        <v>50</v>
      </c>
      <c r="G474" s="21" t="s">
        <v>1544</v>
      </c>
      <c r="H474" s="11" t="s">
        <v>1544</v>
      </c>
      <c r="I474" s="19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9">
        <v>1.3260799999999999E-4</v>
      </c>
      <c r="AB474" s="12">
        <v>1.49338E-4</v>
      </c>
      <c r="AC474" s="12">
        <v>0</v>
      </c>
      <c r="AD474" s="12">
        <v>0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</row>
    <row r="475" spans="1:36" hidden="1" x14ac:dyDescent="0.25">
      <c r="A475" s="4" t="s">
        <v>557</v>
      </c>
      <c r="B475" s="2" t="s">
        <v>556</v>
      </c>
      <c r="C475" s="18">
        <f t="shared" si="28"/>
        <v>0</v>
      </c>
      <c r="D475" s="10">
        <f t="shared" si="29"/>
        <v>2.8194599999999999E-5</v>
      </c>
      <c r="E475" s="18">
        <f t="shared" si="31"/>
        <v>1.40973E-5</v>
      </c>
      <c r="F475" s="30">
        <f t="shared" si="30"/>
        <v>50</v>
      </c>
      <c r="G475" s="21" t="s">
        <v>1544</v>
      </c>
      <c r="H475" s="11" t="s">
        <v>1544</v>
      </c>
      <c r="I475" s="19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9">
        <v>1.3260799999999999E-4</v>
      </c>
      <c r="AB475" s="12">
        <v>1.49338E-4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</row>
    <row r="476" spans="1:36" hidden="1" x14ac:dyDescent="0.25">
      <c r="A476" s="4" t="s">
        <v>339</v>
      </c>
      <c r="B476" s="2" t="s">
        <v>338</v>
      </c>
      <c r="C476" s="18">
        <f t="shared" si="28"/>
        <v>0</v>
      </c>
      <c r="D476" s="10">
        <f t="shared" si="29"/>
        <v>1.54145E-5</v>
      </c>
      <c r="E476" s="18">
        <f t="shared" si="31"/>
        <v>7.7072499999999998E-6</v>
      </c>
      <c r="F476" s="30">
        <f t="shared" si="30"/>
        <v>50</v>
      </c>
      <c r="G476" s="21" t="s">
        <v>1544</v>
      </c>
      <c r="H476" s="11" t="s">
        <v>1544</v>
      </c>
      <c r="I476" s="19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9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1.5414500000000001E-4</v>
      </c>
    </row>
    <row r="477" spans="1:36" hidden="1" x14ac:dyDescent="0.25">
      <c r="A477" s="4" t="s">
        <v>321</v>
      </c>
      <c r="B477" s="2" t="s">
        <v>320</v>
      </c>
      <c r="C477" s="18">
        <f t="shared" si="28"/>
        <v>0</v>
      </c>
      <c r="D477" s="10">
        <f t="shared" si="29"/>
        <v>4.6900000000000002E-5</v>
      </c>
      <c r="E477" s="18">
        <f t="shared" si="31"/>
        <v>2.3450000000000001E-5</v>
      </c>
      <c r="F477" s="30">
        <f t="shared" si="30"/>
        <v>50</v>
      </c>
      <c r="G477" s="21" t="s">
        <v>1544</v>
      </c>
      <c r="H477" s="11" t="s">
        <v>1544</v>
      </c>
      <c r="I477" s="19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9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1.6071E-4</v>
      </c>
      <c r="AJ477" s="12">
        <v>3.0829000000000002E-4</v>
      </c>
    </row>
    <row r="478" spans="1:36" hidden="1" x14ac:dyDescent="0.25">
      <c r="A478" s="4" t="s">
        <v>1456</v>
      </c>
      <c r="B478" s="2" t="s">
        <v>1455</v>
      </c>
      <c r="C478" s="18">
        <f t="shared" si="28"/>
        <v>0</v>
      </c>
      <c r="D478" s="10">
        <f t="shared" si="29"/>
        <v>3.4568399999999999E-5</v>
      </c>
      <c r="E478" s="18">
        <f t="shared" si="31"/>
        <v>1.72842E-5</v>
      </c>
      <c r="F478" s="30">
        <f t="shared" si="30"/>
        <v>50</v>
      </c>
      <c r="G478" s="21" t="s">
        <v>1544</v>
      </c>
      <c r="H478" s="11" t="s">
        <v>1544</v>
      </c>
      <c r="I478" s="19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9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1.6071E-4</v>
      </c>
      <c r="AJ478" s="12">
        <v>1.8497399999999999E-4</v>
      </c>
    </row>
    <row r="479" spans="1:36" hidden="1" x14ac:dyDescent="0.25">
      <c r="A479" s="4" t="s">
        <v>1460</v>
      </c>
      <c r="B479" s="2" t="s">
        <v>1459</v>
      </c>
      <c r="C479" s="18">
        <f t="shared" si="28"/>
        <v>0</v>
      </c>
      <c r="D479" s="10">
        <f t="shared" si="29"/>
        <v>1.2331599999999999E-5</v>
      </c>
      <c r="E479" s="18">
        <f t="shared" si="31"/>
        <v>6.1657999999999995E-6</v>
      </c>
      <c r="F479" s="30">
        <f t="shared" si="30"/>
        <v>50</v>
      </c>
      <c r="G479" s="21" t="s">
        <v>1544</v>
      </c>
      <c r="H479" s="11" t="s">
        <v>1544</v>
      </c>
      <c r="I479" s="19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9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1.23316E-4</v>
      </c>
    </row>
    <row r="480" spans="1:36" hidden="1" x14ac:dyDescent="0.25">
      <c r="A480" s="4" t="s">
        <v>313</v>
      </c>
      <c r="B480" s="2" t="s">
        <v>312</v>
      </c>
      <c r="C480" s="18">
        <f t="shared" si="28"/>
        <v>1.0369277777777778E-5</v>
      </c>
      <c r="D480" s="10">
        <f t="shared" si="29"/>
        <v>0</v>
      </c>
      <c r="E480" s="18">
        <f t="shared" si="31"/>
        <v>5.184638888888889E-6</v>
      </c>
      <c r="F480" s="30">
        <f t="shared" si="30"/>
        <v>-50</v>
      </c>
      <c r="G480" s="21" t="s">
        <v>1544</v>
      </c>
      <c r="H480" s="11" t="s">
        <v>1544</v>
      </c>
      <c r="I480" s="19">
        <v>0</v>
      </c>
      <c r="J480" s="12">
        <v>0</v>
      </c>
      <c r="K480" s="12">
        <v>1.8664699999999999E-4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9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</row>
    <row r="481" spans="1:36" hidden="1" x14ac:dyDescent="0.25">
      <c r="A481" s="4" t="s">
        <v>1524</v>
      </c>
      <c r="B481" s="2" t="s">
        <v>1523</v>
      </c>
      <c r="C481" s="18">
        <f t="shared" si="28"/>
        <v>1.0369277777777778E-5</v>
      </c>
      <c r="D481" s="10">
        <f t="shared" si="29"/>
        <v>0</v>
      </c>
      <c r="E481" s="18">
        <f t="shared" si="31"/>
        <v>5.184638888888889E-6</v>
      </c>
      <c r="F481" s="30">
        <f t="shared" si="30"/>
        <v>-50</v>
      </c>
      <c r="G481" s="21" t="s">
        <v>1544</v>
      </c>
      <c r="H481" s="11" t="s">
        <v>1544</v>
      </c>
      <c r="I481" s="19">
        <v>0</v>
      </c>
      <c r="J481" s="12">
        <v>0</v>
      </c>
      <c r="K481" s="12">
        <v>1.8664699999999999E-4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9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</row>
    <row r="482" spans="1:36" hidden="1" x14ac:dyDescent="0.25">
      <c r="A482" s="4" t="s">
        <v>345</v>
      </c>
      <c r="B482" s="2" t="s">
        <v>344</v>
      </c>
      <c r="C482" s="18">
        <f t="shared" si="28"/>
        <v>9.67922261111111E-4</v>
      </c>
      <c r="D482" s="10">
        <f t="shared" si="29"/>
        <v>8.1508879000000004E-4</v>
      </c>
      <c r="E482" s="18">
        <f t="shared" si="31"/>
        <v>8.9150552555555557E-4</v>
      </c>
      <c r="F482" s="29">
        <f t="shared" si="30"/>
        <v>-0.2479339568996379</v>
      </c>
      <c r="G482" s="21" t="s">
        <v>1544</v>
      </c>
      <c r="H482" s="11" t="s">
        <v>1544</v>
      </c>
      <c r="I482" s="19">
        <v>2.6992420000000001E-3</v>
      </c>
      <c r="J482" s="12">
        <v>1.19499E-4</v>
      </c>
      <c r="K482" s="12">
        <v>7.9991499999999995E-5</v>
      </c>
      <c r="L482" s="12">
        <v>2.83062E-5</v>
      </c>
      <c r="M482" s="12">
        <v>5.9465400000000002E-5</v>
      </c>
      <c r="N482" s="12">
        <v>2.25799E-4</v>
      </c>
      <c r="O482" s="12">
        <v>2.4882989999999998E-3</v>
      </c>
      <c r="P482" s="12">
        <v>3.1393399999999998E-4</v>
      </c>
      <c r="Q482" s="12">
        <v>3.8867300000000001E-3</v>
      </c>
      <c r="R482" s="12">
        <v>6.9077009999999996E-3</v>
      </c>
      <c r="S482" s="12">
        <v>0</v>
      </c>
      <c r="T482" s="12">
        <v>5.8204999999999997E-4</v>
      </c>
      <c r="U482" s="12">
        <v>0</v>
      </c>
      <c r="V482" s="12">
        <v>0</v>
      </c>
      <c r="W482" s="12">
        <v>0</v>
      </c>
      <c r="X482" s="12">
        <v>3.15836E-5</v>
      </c>
      <c r="Y482" s="12">
        <v>0</v>
      </c>
      <c r="Z482" s="12">
        <v>0</v>
      </c>
      <c r="AA482" s="19">
        <v>5.6358600000000003E-4</v>
      </c>
      <c r="AB482" s="12">
        <v>2.9270329999999999E-3</v>
      </c>
      <c r="AC482" s="12">
        <v>4.0085E-5</v>
      </c>
      <c r="AD482" s="12">
        <v>0</v>
      </c>
      <c r="AE482" s="12">
        <v>2.4208120000000001E-3</v>
      </c>
      <c r="AF482" s="12">
        <v>2.1350879999999998E-3</v>
      </c>
      <c r="AG482" s="12">
        <v>0</v>
      </c>
      <c r="AH482" s="12">
        <v>0</v>
      </c>
      <c r="AI482" s="12">
        <v>6.4283900000000003E-5</v>
      </c>
      <c r="AJ482" s="12">
        <v>0</v>
      </c>
    </row>
    <row r="483" spans="1:36" hidden="1" x14ac:dyDescent="0.25">
      <c r="A483" s="4" t="s">
        <v>1490</v>
      </c>
      <c r="B483" s="2" t="s">
        <v>1489</v>
      </c>
      <c r="C483" s="18">
        <f t="shared" si="28"/>
        <v>9.67922261111111E-4</v>
      </c>
      <c r="D483" s="10">
        <f t="shared" si="29"/>
        <v>8.1508879000000004E-4</v>
      </c>
      <c r="E483" s="18">
        <f t="shared" si="31"/>
        <v>8.9150552555555557E-4</v>
      </c>
      <c r="F483" s="29">
        <f t="shared" si="30"/>
        <v>-0.2479339568996379</v>
      </c>
      <c r="G483" s="21" t="s">
        <v>1544</v>
      </c>
      <c r="H483" s="11" t="s">
        <v>1544</v>
      </c>
      <c r="I483" s="19">
        <v>2.6992420000000001E-3</v>
      </c>
      <c r="J483" s="12">
        <v>1.19499E-4</v>
      </c>
      <c r="K483" s="12">
        <v>7.9991499999999995E-5</v>
      </c>
      <c r="L483" s="12">
        <v>2.83062E-5</v>
      </c>
      <c r="M483" s="12">
        <v>5.9465400000000002E-5</v>
      </c>
      <c r="N483" s="12">
        <v>2.25799E-4</v>
      </c>
      <c r="O483" s="12">
        <v>2.4882989999999998E-3</v>
      </c>
      <c r="P483" s="12">
        <v>3.1393399999999998E-4</v>
      </c>
      <c r="Q483" s="12">
        <v>3.8867300000000001E-3</v>
      </c>
      <c r="R483" s="12">
        <v>6.9077009999999996E-3</v>
      </c>
      <c r="S483" s="12">
        <v>0</v>
      </c>
      <c r="T483" s="12">
        <v>5.8204999999999997E-4</v>
      </c>
      <c r="U483" s="12">
        <v>0</v>
      </c>
      <c r="V483" s="12">
        <v>0</v>
      </c>
      <c r="W483" s="12">
        <v>0</v>
      </c>
      <c r="X483" s="12">
        <v>3.15836E-5</v>
      </c>
      <c r="Y483" s="12">
        <v>0</v>
      </c>
      <c r="Z483" s="12">
        <v>0</v>
      </c>
      <c r="AA483" s="19">
        <v>5.6358600000000003E-4</v>
      </c>
      <c r="AB483" s="12">
        <v>2.9270329999999999E-3</v>
      </c>
      <c r="AC483" s="12">
        <v>4.0085E-5</v>
      </c>
      <c r="AD483" s="12">
        <v>0</v>
      </c>
      <c r="AE483" s="12">
        <v>2.4208120000000001E-3</v>
      </c>
      <c r="AF483" s="12">
        <v>2.1350879999999998E-3</v>
      </c>
      <c r="AG483" s="12">
        <v>0</v>
      </c>
      <c r="AH483" s="12">
        <v>0</v>
      </c>
      <c r="AI483" s="12">
        <v>6.4283900000000003E-5</v>
      </c>
      <c r="AJ483" s="12">
        <v>0</v>
      </c>
    </row>
    <row r="484" spans="1:36" hidden="1" x14ac:dyDescent="0.25">
      <c r="A484" s="4" t="s">
        <v>479</v>
      </c>
      <c r="B484" s="2" t="s">
        <v>478</v>
      </c>
      <c r="C484" s="18">
        <f t="shared" si="28"/>
        <v>9.67922261111111E-4</v>
      </c>
      <c r="D484" s="10">
        <f t="shared" si="29"/>
        <v>8.1508879000000004E-4</v>
      </c>
      <c r="E484" s="18">
        <f t="shared" si="31"/>
        <v>8.9150552555555557E-4</v>
      </c>
      <c r="F484" s="29">
        <f t="shared" si="30"/>
        <v>-0.2479339568996379</v>
      </c>
      <c r="G484" s="21" t="s">
        <v>1544</v>
      </c>
      <c r="H484" s="11" t="s">
        <v>1544</v>
      </c>
      <c r="I484" s="19">
        <v>2.6992420000000001E-3</v>
      </c>
      <c r="J484" s="12">
        <v>1.19499E-4</v>
      </c>
      <c r="K484" s="12">
        <v>7.9991499999999995E-5</v>
      </c>
      <c r="L484" s="12">
        <v>2.83062E-5</v>
      </c>
      <c r="M484" s="12">
        <v>5.9465400000000002E-5</v>
      </c>
      <c r="N484" s="12">
        <v>2.25799E-4</v>
      </c>
      <c r="O484" s="12">
        <v>2.4882989999999998E-3</v>
      </c>
      <c r="P484" s="12">
        <v>3.1393399999999998E-4</v>
      </c>
      <c r="Q484" s="12">
        <v>3.8867300000000001E-3</v>
      </c>
      <c r="R484" s="12">
        <v>6.9077009999999996E-3</v>
      </c>
      <c r="S484" s="12">
        <v>0</v>
      </c>
      <c r="T484" s="12">
        <v>5.8204999999999997E-4</v>
      </c>
      <c r="U484" s="12">
        <v>0</v>
      </c>
      <c r="V484" s="12">
        <v>0</v>
      </c>
      <c r="W484" s="12">
        <v>0</v>
      </c>
      <c r="X484" s="12">
        <v>3.15836E-5</v>
      </c>
      <c r="Y484" s="12">
        <v>0</v>
      </c>
      <c r="Z484" s="12">
        <v>0</v>
      </c>
      <c r="AA484" s="19">
        <v>5.6358600000000003E-4</v>
      </c>
      <c r="AB484" s="12">
        <v>2.9270329999999999E-3</v>
      </c>
      <c r="AC484" s="12">
        <v>4.0085E-5</v>
      </c>
      <c r="AD484" s="12">
        <v>0</v>
      </c>
      <c r="AE484" s="12">
        <v>2.4208120000000001E-3</v>
      </c>
      <c r="AF484" s="12">
        <v>2.1350879999999998E-3</v>
      </c>
      <c r="AG484" s="12">
        <v>0</v>
      </c>
      <c r="AH484" s="12">
        <v>0</v>
      </c>
      <c r="AI484" s="12">
        <v>6.4283900000000003E-5</v>
      </c>
      <c r="AJ484" s="12">
        <v>0</v>
      </c>
    </row>
    <row r="485" spans="1:36" hidden="1" x14ac:dyDescent="0.25">
      <c r="A485" s="4" t="s">
        <v>1248</v>
      </c>
      <c r="B485" s="2" t="s">
        <v>1247</v>
      </c>
      <c r="C485" s="18">
        <f t="shared" si="28"/>
        <v>5.9975781666666672E-4</v>
      </c>
      <c r="D485" s="10">
        <f t="shared" si="29"/>
        <v>4.1862311999999997E-4</v>
      </c>
      <c r="E485" s="18">
        <f t="shared" si="31"/>
        <v>5.0919046833333335E-4</v>
      </c>
      <c r="F485" s="29">
        <f t="shared" si="30"/>
        <v>-0.51872806341246858</v>
      </c>
      <c r="G485" s="21" t="s">
        <v>1544</v>
      </c>
      <c r="H485" s="11" t="s">
        <v>1544</v>
      </c>
      <c r="I485" s="19">
        <v>0</v>
      </c>
      <c r="J485" s="12">
        <v>2.9874800000000001E-5</v>
      </c>
      <c r="K485" s="12">
        <v>7.9991499999999995E-5</v>
      </c>
      <c r="L485" s="12">
        <v>0</v>
      </c>
      <c r="M485" s="12">
        <v>5.9465400000000002E-5</v>
      </c>
      <c r="N485" s="12">
        <v>2.25799E-4</v>
      </c>
      <c r="O485" s="12">
        <v>4.7396200000000003E-4</v>
      </c>
      <c r="P485" s="12">
        <v>1.2074399999999999E-4</v>
      </c>
      <c r="Q485" s="12">
        <v>3.7857759999999998E-3</v>
      </c>
      <c r="R485" s="12">
        <v>5.4379780000000004E-3</v>
      </c>
      <c r="S485" s="12">
        <v>0</v>
      </c>
      <c r="T485" s="12">
        <v>5.8204999999999997E-4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9">
        <v>9.9456299999999998E-5</v>
      </c>
      <c r="AB485" s="12">
        <v>1.8219289999999999E-3</v>
      </c>
      <c r="AC485" s="12">
        <v>0</v>
      </c>
      <c r="AD485" s="12">
        <v>0</v>
      </c>
      <c r="AE485" s="12">
        <v>1.363838E-3</v>
      </c>
      <c r="AF485" s="12">
        <v>8.3672399999999995E-4</v>
      </c>
      <c r="AG485" s="12">
        <v>0</v>
      </c>
      <c r="AH485" s="12">
        <v>0</v>
      </c>
      <c r="AI485" s="12">
        <v>6.4283900000000003E-5</v>
      </c>
      <c r="AJ485" s="12">
        <v>0</v>
      </c>
    </row>
    <row r="486" spans="1:36" x14ac:dyDescent="0.25">
      <c r="A486" s="4" t="s">
        <v>814</v>
      </c>
      <c r="B486" s="13" t="s">
        <v>813</v>
      </c>
      <c r="C486" s="18">
        <f t="shared" si="28"/>
        <v>5.8678037777777777E-4</v>
      </c>
      <c r="D486" s="10">
        <f t="shared" si="29"/>
        <v>3.3102221999999998E-4</v>
      </c>
      <c r="E486" s="18">
        <f t="shared" si="31"/>
        <v>4.5890129888888885E-4</v>
      </c>
      <c r="F486" s="29">
        <f t="shared" si="30"/>
        <v>-0.82589256562236435</v>
      </c>
      <c r="G486" s="21">
        <v>0.23</v>
      </c>
      <c r="H486" s="11">
        <v>0.5</v>
      </c>
      <c r="I486" s="19">
        <v>0</v>
      </c>
      <c r="J486" s="12">
        <v>2.9874800000000001E-5</v>
      </c>
      <c r="K486" s="12">
        <v>0</v>
      </c>
      <c r="L486" s="12">
        <v>0</v>
      </c>
      <c r="M486" s="12">
        <v>0</v>
      </c>
      <c r="N486" s="12">
        <v>1.61285E-4</v>
      </c>
      <c r="O486" s="12">
        <v>4.4433899999999998E-4</v>
      </c>
      <c r="P486" s="12">
        <v>1.2074399999999999E-4</v>
      </c>
      <c r="Q486" s="12">
        <v>3.7857759999999998E-3</v>
      </c>
      <c r="R486" s="12">
        <v>5.4379780000000004E-3</v>
      </c>
      <c r="S486" s="12">
        <v>0</v>
      </c>
      <c r="T486" s="12">
        <v>5.8204999999999997E-4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9">
        <v>9.9456299999999998E-5</v>
      </c>
      <c r="AB486" s="12">
        <v>1.8219289999999999E-3</v>
      </c>
      <c r="AC486" s="12">
        <v>0</v>
      </c>
      <c r="AD486" s="12">
        <v>0</v>
      </c>
      <c r="AE486" s="12">
        <v>5.4553499999999999E-4</v>
      </c>
      <c r="AF486" s="12">
        <v>7.7901800000000003E-4</v>
      </c>
      <c r="AG486" s="12">
        <v>0</v>
      </c>
      <c r="AH486" s="12">
        <v>0</v>
      </c>
      <c r="AI486" s="12">
        <v>6.4283900000000003E-5</v>
      </c>
      <c r="AJ486" s="12">
        <v>0</v>
      </c>
    </row>
    <row r="487" spans="1:36" x14ac:dyDescent="0.25">
      <c r="A487" s="4" t="s">
        <v>634</v>
      </c>
      <c r="B487" s="13" t="s">
        <v>633</v>
      </c>
      <c r="C487" s="18">
        <f t="shared" si="28"/>
        <v>6.8877444444444441E-6</v>
      </c>
      <c r="D487" s="10">
        <f t="shared" si="29"/>
        <v>8.7600810000000004E-5</v>
      </c>
      <c r="E487" s="18">
        <f t="shared" si="31"/>
        <v>4.7244277222222226E-5</v>
      </c>
      <c r="F487" s="29">
        <f t="shared" si="30"/>
        <v>3.6688406891375234</v>
      </c>
      <c r="G487" s="21">
        <v>0.252</v>
      </c>
      <c r="H487" s="11">
        <v>0.308</v>
      </c>
      <c r="I487" s="19">
        <v>0</v>
      </c>
      <c r="J487" s="12">
        <v>0</v>
      </c>
      <c r="K487" s="12">
        <v>0</v>
      </c>
      <c r="L487" s="12">
        <v>0</v>
      </c>
      <c r="M487" s="12">
        <v>5.9465400000000002E-5</v>
      </c>
      <c r="N487" s="12">
        <v>6.4513999999999999E-5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9">
        <v>0</v>
      </c>
      <c r="AB487" s="12">
        <v>0</v>
      </c>
      <c r="AC487" s="12">
        <v>0</v>
      </c>
      <c r="AD487" s="12">
        <v>0</v>
      </c>
      <c r="AE487" s="12">
        <v>8.1830300000000004E-4</v>
      </c>
      <c r="AF487" s="12">
        <v>5.7705099999999997E-5</v>
      </c>
      <c r="AG487" s="12">
        <v>0</v>
      </c>
      <c r="AH487" s="12">
        <v>0</v>
      </c>
      <c r="AI487" s="12">
        <v>0</v>
      </c>
      <c r="AJ487" s="12">
        <v>0</v>
      </c>
    </row>
    <row r="488" spans="1:36" hidden="1" x14ac:dyDescent="0.25">
      <c r="A488" s="4" t="s">
        <v>1284</v>
      </c>
      <c r="B488" s="2" t="s">
        <v>1283</v>
      </c>
      <c r="C488" s="18">
        <f t="shared" si="28"/>
        <v>3.6816451666666668E-4</v>
      </c>
      <c r="D488" s="10">
        <f t="shared" si="29"/>
        <v>3.9646559999999997E-4</v>
      </c>
      <c r="E488" s="18">
        <f t="shared" si="31"/>
        <v>3.8231505833333332E-4</v>
      </c>
      <c r="F488" s="29">
        <f t="shared" si="30"/>
        <v>0.10684510565312708</v>
      </c>
      <c r="G488" s="21" t="s">
        <v>1544</v>
      </c>
      <c r="H488" s="11" t="s">
        <v>1544</v>
      </c>
      <c r="I488" s="19">
        <v>2.6992420000000001E-3</v>
      </c>
      <c r="J488" s="12">
        <v>8.9624500000000002E-5</v>
      </c>
      <c r="K488" s="12">
        <v>0</v>
      </c>
      <c r="L488" s="12">
        <v>2.83062E-5</v>
      </c>
      <c r="M488" s="12">
        <v>0</v>
      </c>
      <c r="N488" s="12">
        <v>0</v>
      </c>
      <c r="O488" s="12">
        <v>2.0143370000000002E-3</v>
      </c>
      <c r="P488" s="12">
        <v>1.9319000000000001E-4</v>
      </c>
      <c r="Q488" s="12">
        <v>1.00954E-4</v>
      </c>
      <c r="R488" s="12">
        <v>1.4697239999999999E-3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3.15836E-5</v>
      </c>
      <c r="Y488" s="12">
        <v>0</v>
      </c>
      <c r="Z488" s="12">
        <v>0</v>
      </c>
      <c r="AA488" s="19">
        <v>4.6412899999999997E-4</v>
      </c>
      <c r="AB488" s="12">
        <v>1.105104E-3</v>
      </c>
      <c r="AC488" s="12">
        <v>4.0085E-5</v>
      </c>
      <c r="AD488" s="12">
        <v>0</v>
      </c>
      <c r="AE488" s="12">
        <v>1.056974E-3</v>
      </c>
      <c r="AF488" s="12">
        <v>1.298364E-3</v>
      </c>
      <c r="AG488" s="12">
        <v>0</v>
      </c>
      <c r="AH488" s="12">
        <v>0</v>
      </c>
      <c r="AI488" s="12">
        <v>0</v>
      </c>
      <c r="AJ488" s="12">
        <v>0</v>
      </c>
    </row>
    <row r="489" spans="1:36" x14ac:dyDescent="0.25">
      <c r="A489" s="4" t="s">
        <v>880</v>
      </c>
      <c r="B489" s="13" t="s">
        <v>879</v>
      </c>
      <c r="C489" s="18">
        <f t="shared" si="28"/>
        <v>3.6816451666666668E-4</v>
      </c>
      <c r="D489" s="10">
        <f t="shared" si="29"/>
        <v>3.9646559999999997E-4</v>
      </c>
      <c r="E489" s="18">
        <f t="shared" si="31"/>
        <v>3.8231505833333332E-4</v>
      </c>
      <c r="F489" s="29">
        <f t="shared" si="30"/>
        <v>0.10684510565312708</v>
      </c>
      <c r="G489" s="21">
        <v>0.32900000000000001</v>
      </c>
      <c r="H489" s="11">
        <v>0.5</v>
      </c>
      <c r="I489" s="19">
        <v>2.6992420000000001E-3</v>
      </c>
      <c r="J489" s="12">
        <v>8.9624500000000002E-5</v>
      </c>
      <c r="K489" s="12">
        <v>0</v>
      </c>
      <c r="L489" s="12">
        <v>2.83062E-5</v>
      </c>
      <c r="M489" s="12">
        <v>0</v>
      </c>
      <c r="N489" s="12">
        <v>0</v>
      </c>
      <c r="O489" s="12">
        <v>2.0143370000000002E-3</v>
      </c>
      <c r="P489" s="12">
        <v>1.9319000000000001E-4</v>
      </c>
      <c r="Q489" s="12">
        <v>1.00954E-4</v>
      </c>
      <c r="R489" s="12">
        <v>1.4697239999999999E-3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3.15836E-5</v>
      </c>
      <c r="Y489" s="12">
        <v>0</v>
      </c>
      <c r="Z489" s="12">
        <v>0</v>
      </c>
      <c r="AA489" s="19">
        <v>4.6412899999999997E-4</v>
      </c>
      <c r="AB489" s="12">
        <v>1.105104E-3</v>
      </c>
      <c r="AC489" s="12">
        <v>4.0085E-5</v>
      </c>
      <c r="AD489" s="12">
        <v>0</v>
      </c>
      <c r="AE489" s="12">
        <v>1.056974E-3</v>
      </c>
      <c r="AF489" s="12">
        <v>1.298364E-3</v>
      </c>
      <c r="AG489" s="12">
        <v>0</v>
      </c>
      <c r="AH489" s="12">
        <v>0</v>
      </c>
      <c r="AI489" s="12">
        <v>0</v>
      </c>
      <c r="AJ489" s="12">
        <v>0</v>
      </c>
    </row>
    <row r="490" spans="1:36" hidden="1" x14ac:dyDescent="0.25">
      <c r="A490" s="4" t="s">
        <v>361</v>
      </c>
      <c r="B490" s="2" t="s">
        <v>360</v>
      </c>
      <c r="C490" s="18">
        <f t="shared" si="28"/>
        <v>6.2656637777777774E-3</v>
      </c>
      <c r="D490" s="10">
        <f t="shared" si="29"/>
        <v>7.3265803999999993E-3</v>
      </c>
      <c r="E490" s="18">
        <f t="shared" si="31"/>
        <v>6.7961220888888884E-3</v>
      </c>
      <c r="F490" s="29">
        <f t="shared" si="30"/>
        <v>0.22567263834444759</v>
      </c>
      <c r="G490" s="21" t="s">
        <v>1544</v>
      </c>
      <c r="H490" s="11" t="s">
        <v>1544</v>
      </c>
      <c r="I490" s="19">
        <v>3.7720179999999998E-3</v>
      </c>
      <c r="J490" s="12">
        <v>6.7218360000000001E-3</v>
      </c>
      <c r="K490" s="12">
        <v>3.2263230000000001E-3</v>
      </c>
      <c r="L490" s="12">
        <v>6.7085599999999997E-3</v>
      </c>
      <c r="M490" s="12">
        <v>8.3251600000000005E-4</v>
      </c>
      <c r="N490" s="12">
        <v>5.9998059999999999E-3</v>
      </c>
      <c r="O490" s="12">
        <v>1.2026780000000001E-2</v>
      </c>
      <c r="P490" s="12">
        <v>4.7814540000000001E-3</v>
      </c>
      <c r="Q490" s="12">
        <v>1.370451E-2</v>
      </c>
      <c r="R490" s="12">
        <v>1.7195769999999999E-2</v>
      </c>
      <c r="S490" s="12">
        <v>1.471825E-3</v>
      </c>
      <c r="T490" s="12">
        <v>4.92802E-3</v>
      </c>
      <c r="U490" s="12">
        <v>7.3927300000000004E-4</v>
      </c>
      <c r="V490" s="12">
        <v>1.016631E-3</v>
      </c>
      <c r="W490" s="12">
        <v>1.380202E-2</v>
      </c>
      <c r="X490" s="12">
        <v>1.2380769999999999E-2</v>
      </c>
      <c r="Y490" s="12">
        <v>1.7561250000000001E-3</v>
      </c>
      <c r="Z490" s="12">
        <v>1.717711E-3</v>
      </c>
      <c r="AA490" s="19">
        <v>1.6542899999999999E-2</v>
      </c>
      <c r="AB490" s="12">
        <v>1.4545560000000001E-2</v>
      </c>
      <c r="AC490" s="12">
        <v>1.162464E-3</v>
      </c>
      <c r="AD490" s="12">
        <v>1.7602340000000001E-3</v>
      </c>
      <c r="AE490" s="12">
        <v>1.411572E-2</v>
      </c>
      <c r="AF490" s="12">
        <v>2.3139730000000001E-2</v>
      </c>
      <c r="AG490" s="12">
        <v>8.1649299999999995E-4</v>
      </c>
      <c r="AH490" s="12">
        <v>2.9585800000000003E-4</v>
      </c>
      <c r="AI490" s="12">
        <v>5.7855500000000002E-4</v>
      </c>
      <c r="AJ490" s="12">
        <v>3.0829000000000002E-4</v>
      </c>
    </row>
    <row r="491" spans="1:36" hidden="1" x14ac:dyDescent="0.25">
      <c r="A491" s="4" t="s">
        <v>1450</v>
      </c>
      <c r="B491" s="2" t="s">
        <v>1449</v>
      </c>
      <c r="C491" s="18">
        <f t="shared" si="28"/>
        <v>3.3561102777777778E-4</v>
      </c>
      <c r="D491" s="10">
        <f t="shared" si="29"/>
        <v>5.7772040000000002E-4</v>
      </c>
      <c r="E491" s="18">
        <f t="shared" si="31"/>
        <v>4.566657138888889E-4</v>
      </c>
      <c r="F491" s="29">
        <f t="shared" si="30"/>
        <v>0.78358131707555811</v>
      </c>
      <c r="G491" s="21" t="s">
        <v>1544</v>
      </c>
      <c r="H491" s="11" t="s">
        <v>1544</v>
      </c>
      <c r="I491" s="19">
        <v>0</v>
      </c>
      <c r="J491" s="12">
        <v>2.150987E-3</v>
      </c>
      <c r="K491" s="12">
        <v>0</v>
      </c>
      <c r="L491" s="12">
        <v>0</v>
      </c>
      <c r="M491" s="12">
        <v>0</v>
      </c>
      <c r="N491" s="12">
        <v>2.90313E-4</v>
      </c>
      <c r="O491" s="12">
        <v>4.1471699999999999E-4</v>
      </c>
      <c r="P491" s="12">
        <v>0</v>
      </c>
      <c r="Q491" s="12">
        <v>2.5238499999999999E-5</v>
      </c>
      <c r="R491" s="12">
        <v>1.4109350000000001E-3</v>
      </c>
      <c r="S491" s="12">
        <v>0</v>
      </c>
      <c r="T491" s="12">
        <v>0</v>
      </c>
      <c r="U491" s="12">
        <v>0</v>
      </c>
      <c r="V491" s="12">
        <v>0</v>
      </c>
      <c r="W491" s="12">
        <v>1.085552E-3</v>
      </c>
      <c r="X491" s="12">
        <v>6.6325599999999998E-4</v>
      </c>
      <c r="Y491" s="12">
        <v>0</v>
      </c>
      <c r="Z491" s="12">
        <v>0</v>
      </c>
      <c r="AA491" s="19">
        <v>1.9559740000000001E-3</v>
      </c>
      <c r="AB491" s="12">
        <v>2.150473E-3</v>
      </c>
      <c r="AC491" s="12">
        <v>0</v>
      </c>
      <c r="AD491" s="12">
        <v>0</v>
      </c>
      <c r="AE491" s="12">
        <v>9.2059100000000001E-4</v>
      </c>
      <c r="AF491" s="12">
        <v>7.5016600000000003E-4</v>
      </c>
      <c r="AG491" s="12">
        <v>0</v>
      </c>
      <c r="AH491" s="12">
        <v>0</v>
      </c>
      <c r="AI491" s="12">
        <v>0</v>
      </c>
      <c r="AJ491" s="12">
        <v>0</v>
      </c>
    </row>
    <row r="492" spans="1:36" hidden="1" x14ac:dyDescent="0.25">
      <c r="A492" s="4" t="s">
        <v>407</v>
      </c>
      <c r="B492" s="2" t="s">
        <v>406</v>
      </c>
      <c r="C492" s="18">
        <f t="shared" si="28"/>
        <v>3.3561102777777778E-4</v>
      </c>
      <c r="D492" s="10">
        <f t="shared" si="29"/>
        <v>5.7772040000000002E-4</v>
      </c>
      <c r="E492" s="18">
        <f t="shared" si="31"/>
        <v>4.566657138888889E-4</v>
      </c>
      <c r="F492" s="29">
        <f t="shared" si="30"/>
        <v>0.78358131707555811</v>
      </c>
      <c r="G492" s="21" t="s">
        <v>1544</v>
      </c>
      <c r="H492" s="11" t="s">
        <v>1544</v>
      </c>
      <c r="I492" s="19">
        <v>0</v>
      </c>
      <c r="J492" s="12">
        <v>2.150987E-3</v>
      </c>
      <c r="K492" s="12">
        <v>0</v>
      </c>
      <c r="L492" s="12">
        <v>0</v>
      </c>
      <c r="M492" s="12">
        <v>0</v>
      </c>
      <c r="N492" s="12">
        <v>2.90313E-4</v>
      </c>
      <c r="O492" s="12">
        <v>4.1471699999999999E-4</v>
      </c>
      <c r="P492" s="12">
        <v>0</v>
      </c>
      <c r="Q492" s="12">
        <v>2.5238499999999999E-5</v>
      </c>
      <c r="R492" s="12">
        <v>1.4109350000000001E-3</v>
      </c>
      <c r="S492" s="12">
        <v>0</v>
      </c>
      <c r="T492" s="12">
        <v>0</v>
      </c>
      <c r="U492" s="12">
        <v>0</v>
      </c>
      <c r="V492" s="12">
        <v>0</v>
      </c>
      <c r="W492" s="12">
        <v>1.085552E-3</v>
      </c>
      <c r="X492" s="12">
        <v>6.6325599999999998E-4</v>
      </c>
      <c r="Y492" s="12">
        <v>0</v>
      </c>
      <c r="Z492" s="12">
        <v>0</v>
      </c>
      <c r="AA492" s="19">
        <v>1.9559740000000001E-3</v>
      </c>
      <c r="AB492" s="12">
        <v>2.150473E-3</v>
      </c>
      <c r="AC492" s="12">
        <v>0</v>
      </c>
      <c r="AD492" s="12">
        <v>0</v>
      </c>
      <c r="AE492" s="12">
        <v>9.2059100000000001E-4</v>
      </c>
      <c r="AF492" s="12">
        <v>7.5016600000000003E-4</v>
      </c>
      <c r="AG492" s="12">
        <v>0</v>
      </c>
      <c r="AH492" s="12">
        <v>0</v>
      </c>
      <c r="AI492" s="12">
        <v>0</v>
      </c>
      <c r="AJ492" s="12">
        <v>0</v>
      </c>
    </row>
    <row r="493" spans="1:36" hidden="1" x14ac:dyDescent="0.25">
      <c r="A493" s="4" t="s">
        <v>1140</v>
      </c>
      <c r="B493" s="2" t="s">
        <v>1139</v>
      </c>
      <c r="C493" s="18">
        <f t="shared" si="28"/>
        <v>3.3561102777777778E-4</v>
      </c>
      <c r="D493" s="10">
        <f t="shared" si="29"/>
        <v>4.4809630000000004E-4</v>
      </c>
      <c r="E493" s="18">
        <f t="shared" si="31"/>
        <v>3.9185366388888891E-4</v>
      </c>
      <c r="F493" s="29">
        <f t="shared" si="30"/>
        <v>0.4170186921913801</v>
      </c>
      <c r="G493" s="21" t="s">
        <v>1544</v>
      </c>
      <c r="H493" s="11" t="s">
        <v>1544</v>
      </c>
      <c r="I493" s="19">
        <v>0</v>
      </c>
      <c r="J493" s="12">
        <v>2.150987E-3</v>
      </c>
      <c r="K493" s="12">
        <v>0</v>
      </c>
      <c r="L493" s="12">
        <v>0</v>
      </c>
      <c r="M493" s="12">
        <v>0</v>
      </c>
      <c r="N493" s="12">
        <v>2.90313E-4</v>
      </c>
      <c r="O493" s="12">
        <v>4.1471699999999999E-4</v>
      </c>
      <c r="P493" s="12">
        <v>0</v>
      </c>
      <c r="Q493" s="12">
        <v>2.5238499999999999E-5</v>
      </c>
      <c r="R493" s="12">
        <v>1.4109350000000001E-3</v>
      </c>
      <c r="S493" s="12">
        <v>0</v>
      </c>
      <c r="T493" s="12">
        <v>0</v>
      </c>
      <c r="U493" s="12">
        <v>0</v>
      </c>
      <c r="V493" s="12">
        <v>0</v>
      </c>
      <c r="W493" s="12">
        <v>1.085552E-3</v>
      </c>
      <c r="X493" s="12">
        <v>6.6325599999999998E-4</v>
      </c>
      <c r="Y493" s="12">
        <v>0</v>
      </c>
      <c r="Z493" s="12">
        <v>0</v>
      </c>
      <c r="AA493" s="19">
        <v>1.9559740000000001E-3</v>
      </c>
      <c r="AB493" s="12">
        <v>1.6725900000000001E-3</v>
      </c>
      <c r="AC493" s="12">
        <v>0</v>
      </c>
      <c r="AD493" s="12">
        <v>0</v>
      </c>
      <c r="AE493" s="12">
        <v>8.52399E-4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</row>
    <row r="494" spans="1:36" x14ac:dyDescent="0.25">
      <c r="A494" s="4" t="s">
        <v>630</v>
      </c>
      <c r="B494" s="13" t="s">
        <v>629</v>
      </c>
      <c r="C494" s="18">
        <f t="shared" si="28"/>
        <v>3.6248005555555557E-5</v>
      </c>
      <c r="D494" s="10">
        <f t="shared" si="29"/>
        <v>1.8344500000000002E-4</v>
      </c>
      <c r="E494" s="18">
        <f t="shared" si="31"/>
        <v>1.0984650277777779E-4</v>
      </c>
      <c r="F494" s="29">
        <f t="shared" si="30"/>
        <v>2.3393740606533382</v>
      </c>
      <c r="G494" s="21">
        <v>0.32100000000000001</v>
      </c>
      <c r="H494" s="11">
        <v>0.5</v>
      </c>
      <c r="I494" s="19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4.1471699999999999E-4</v>
      </c>
      <c r="P494" s="12">
        <v>0</v>
      </c>
      <c r="Q494" s="12">
        <v>2.5238499999999999E-5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1.8092499999999999E-4</v>
      </c>
      <c r="X494" s="12">
        <v>3.15836E-5</v>
      </c>
      <c r="Y494" s="12">
        <v>0</v>
      </c>
      <c r="Z494" s="12">
        <v>0</v>
      </c>
      <c r="AA494" s="19">
        <v>7.2934599999999997E-4</v>
      </c>
      <c r="AB494" s="12">
        <v>1.105104E-3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</row>
    <row r="495" spans="1:36" hidden="1" x14ac:dyDescent="0.25">
      <c r="A495" s="4" t="s">
        <v>151</v>
      </c>
      <c r="B495" s="2" t="s">
        <v>150</v>
      </c>
      <c r="C495" s="18">
        <f t="shared" si="28"/>
        <v>1.8102722222222223E-5</v>
      </c>
      <c r="D495" s="10">
        <f t="shared" si="29"/>
        <v>1.5590729999999999E-4</v>
      </c>
      <c r="E495" s="18">
        <f t="shared" si="31"/>
        <v>8.7005011111111107E-5</v>
      </c>
      <c r="F495" s="29">
        <f t="shared" si="30"/>
        <v>3.1064099144643778</v>
      </c>
      <c r="G495" s="21" t="s">
        <v>1544</v>
      </c>
      <c r="H495" s="11" t="s">
        <v>1544</v>
      </c>
      <c r="I495" s="19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3.2584900000000002E-4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9">
        <v>6.6304199999999997E-4</v>
      </c>
      <c r="AB495" s="12">
        <v>8.9603100000000004E-4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</row>
    <row r="496" spans="1:36" hidden="1" x14ac:dyDescent="0.25">
      <c r="A496" s="4" t="s">
        <v>149</v>
      </c>
      <c r="B496" s="2" t="s">
        <v>148</v>
      </c>
      <c r="C496" s="18">
        <f t="shared" si="28"/>
        <v>1.4021388888888888E-6</v>
      </c>
      <c r="D496" s="10">
        <f t="shared" si="29"/>
        <v>1.19471E-5</v>
      </c>
      <c r="E496" s="18">
        <f t="shared" si="31"/>
        <v>6.6746194444444444E-6</v>
      </c>
      <c r="F496" s="29">
        <f t="shared" si="30"/>
        <v>3.0909592979049987</v>
      </c>
      <c r="G496" s="21" t="s">
        <v>1544</v>
      </c>
      <c r="H496" s="11" t="s">
        <v>1544</v>
      </c>
      <c r="I496" s="19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2.5238499999999999E-5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9">
        <v>0</v>
      </c>
      <c r="AB496" s="12">
        <v>1.19471E-4</v>
      </c>
      <c r="AC496" s="12">
        <v>0</v>
      </c>
      <c r="AD496" s="12">
        <v>0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</row>
    <row r="497" spans="1:36" hidden="1" x14ac:dyDescent="0.25">
      <c r="A497" s="4" t="s">
        <v>147</v>
      </c>
      <c r="B497" s="2" t="s">
        <v>146</v>
      </c>
      <c r="C497" s="18">
        <f t="shared" si="28"/>
        <v>6.6917444444444446E-6</v>
      </c>
      <c r="D497" s="10">
        <f t="shared" si="29"/>
        <v>6.6304199999999998E-6</v>
      </c>
      <c r="E497" s="18">
        <f t="shared" si="31"/>
        <v>6.6610822222222222E-6</v>
      </c>
      <c r="F497" s="29">
        <f t="shared" si="30"/>
        <v>-1.3282090482157994E-2</v>
      </c>
      <c r="G497" s="21" t="s">
        <v>1544</v>
      </c>
      <c r="H497" s="11" t="s">
        <v>1544</v>
      </c>
      <c r="I497" s="19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8.8867800000000003E-5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3.15836E-5</v>
      </c>
      <c r="Y497" s="12">
        <v>0</v>
      </c>
      <c r="Z497" s="12">
        <v>0</v>
      </c>
      <c r="AA497" s="19">
        <v>6.6304199999999994E-5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</row>
    <row r="498" spans="1:36" x14ac:dyDescent="0.25">
      <c r="A498" s="4" t="s">
        <v>734</v>
      </c>
      <c r="B498" s="13" t="s">
        <v>733</v>
      </c>
      <c r="C498" s="18">
        <f t="shared" si="28"/>
        <v>1.4878005555555554E-4</v>
      </c>
      <c r="D498" s="10">
        <f t="shared" si="29"/>
        <v>1.8526729999999999E-4</v>
      </c>
      <c r="E498" s="18">
        <f t="shared" si="31"/>
        <v>1.6702367777777778E-4</v>
      </c>
      <c r="F498" s="29">
        <f t="shared" si="30"/>
        <v>0.31642712415361435</v>
      </c>
      <c r="G498" s="21">
        <v>0.22600000000000001</v>
      </c>
      <c r="H498" s="11">
        <v>0.219</v>
      </c>
      <c r="I498" s="19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2.90313E-4</v>
      </c>
      <c r="O498" s="12">
        <v>0</v>
      </c>
      <c r="P498" s="12">
        <v>0</v>
      </c>
      <c r="Q498" s="12">
        <v>0</v>
      </c>
      <c r="R498" s="12">
        <v>1.0582009999999999E-3</v>
      </c>
      <c r="S498" s="12">
        <v>0</v>
      </c>
      <c r="T498" s="12">
        <v>0</v>
      </c>
      <c r="U498" s="12">
        <v>0</v>
      </c>
      <c r="V498" s="12">
        <v>0</v>
      </c>
      <c r="W498" s="12">
        <v>6.9785500000000005E-4</v>
      </c>
      <c r="X498" s="12">
        <v>6.3167200000000001E-4</v>
      </c>
      <c r="Y498" s="12">
        <v>0</v>
      </c>
      <c r="Z498" s="12">
        <v>0</v>
      </c>
      <c r="AA498" s="19">
        <v>9.6141100000000001E-4</v>
      </c>
      <c r="AB498" s="12">
        <v>4.4801500000000001E-4</v>
      </c>
      <c r="AC498" s="12">
        <v>0</v>
      </c>
      <c r="AD498" s="12">
        <v>0</v>
      </c>
      <c r="AE498" s="12">
        <v>4.4324700000000002E-4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</row>
    <row r="499" spans="1:36" hidden="1" x14ac:dyDescent="0.25">
      <c r="A499" s="4" t="s">
        <v>203</v>
      </c>
      <c r="B499" s="2" t="s">
        <v>202</v>
      </c>
      <c r="C499" s="18">
        <f t="shared" si="28"/>
        <v>0</v>
      </c>
      <c r="D499" s="10">
        <f t="shared" si="29"/>
        <v>6.6304199999999998E-6</v>
      </c>
      <c r="E499" s="18">
        <f t="shared" si="31"/>
        <v>3.3152099999999999E-6</v>
      </c>
      <c r="F499" s="30">
        <f t="shared" si="30"/>
        <v>50</v>
      </c>
      <c r="G499" s="21" t="s">
        <v>1544</v>
      </c>
      <c r="H499" s="11" t="s">
        <v>1544</v>
      </c>
      <c r="I499" s="19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9">
        <v>6.6304199999999994E-5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</row>
    <row r="500" spans="1:36" hidden="1" x14ac:dyDescent="0.25">
      <c r="A500" s="4" t="s">
        <v>1492</v>
      </c>
      <c r="B500" s="2" t="s">
        <v>1491</v>
      </c>
      <c r="C500" s="18">
        <f t="shared" si="28"/>
        <v>2.1561927166666669E-3</v>
      </c>
      <c r="D500" s="10">
        <f t="shared" si="29"/>
        <v>1.7544630799999998E-3</v>
      </c>
      <c r="E500" s="18">
        <f t="shared" si="31"/>
        <v>1.9553278983333333E-3</v>
      </c>
      <c r="F500" s="29">
        <f t="shared" si="30"/>
        <v>-0.2974565406253103</v>
      </c>
      <c r="G500" s="21" t="s">
        <v>1544</v>
      </c>
      <c r="H500" s="11" t="s">
        <v>1544</v>
      </c>
      <c r="I500" s="19">
        <v>1.3842300000000001E-4</v>
      </c>
      <c r="J500" s="12">
        <v>3.0771069999999999E-3</v>
      </c>
      <c r="K500" s="12">
        <v>1.039889E-3</v>
      </c>
      <c r="L500" s="12">
        <v>5.8310690000000004E-3</v>
      </c>
      <c r="M500" s="12">
        <v>1.7839599999999999E-4</v>
      </c>
      <c r="N500" s="12">
        <v>4.6772680000000001E-3</v>
      </c>
      <c r="O500" s="12">
        <v>2.2809409999999999E-3</v>
      </c>
      <c r="P500" s="12">
        <v>2.8978499999999998E-4</v>
      </c>
      <c r="Q500" s="12">
        <v>6.6377270000000004E-3</v>
      </c>
      <c r="R500" s="12">
        <v>5.9082889999999997E-3</v>
      </c>
      <c r="S500" s="12">
        <v>3.1539099999999999E-4</v>
      </c>
      <c r="T500" s="12">
        <v>7.3726300000000005E-4</v>
      </c>
      <c r="U500" s="12">
        <v>1.7742600000000001E-4</v>
      </c>
      <c r="V500" s="12">
        <v>5.2134900000000001E-5</v>
      </c>
      <c r="W500" s="12">
        <v>3.07573E-3</v>
      </c>
      <c r="X500" s="12">
        <v>2.7161899999999998E-3</v>
      </c>
      <c r="Y500" s="12">
        <v>7.6476400000000003E-4</v>
      </c>
      <c r="Z500" s="12">
        <v>9.1367599999999998E-4</v>
      </c>
      <c r="AA500" s="19">
        <v>8.4869379999999994E-3</v>
      </c>
      <c r="AB500" s="12">
        <v>5.0476389999999996E-3</v>
      </c>
      <c r="AC500" s="12">
        <v>0</v>
      </c>
      <c r="AD500" s="12">
        <v>0</v>
      </c>
      <c r="AE500" s="12">
        <v>1.4661260000000001E-3</v>
      </c>
      <c r="AF500" s="12">
        <v>1.1829539999999999E-3</v>
      </c>
      <c r="AG500" s="12">
        <v>7.82473E-4</v>
      </c>
      <c r="AH500" s="12">
        <v>2.6627200000000001E-4</v>
      </c>
      <c r="AI500" s="12">
        <v>9.6425800000000001E-5</v>
      </c>
      <c r="AJ500" s="12">
        <v>2.1580300000000001E-4</v>
      </c>
    </row>
    <row r="501" spans="1:36" hidden="1" x14ac:dyDescent="0.25">
      <c r="A501" s="4" t="s">
        <v>481</v>
      </c>
      <c r="B501" s="2" t="s">
        <v>480</v>
      </c>
      <c r="C501" s="18">
        <f t="shared" si="28"/>
        <v>2.1561927166666669E-3</v>
      </c>
      <c r="D501" s="10">
        <f t="shared" si="29"/>
        <v>1.7544630799999998E-3</v>
      </c>
      <c r="E501" s="18">
        <f t="shared" si="31"/>
        <v>1.9553278983333333E-3</v>
      </c>
      <c r="F501" s="29">
        <f t="shared" si="30"/>
        <v>-0.2974565406253103</v>
      </c>
      <c r="G501" s="21" t="s">
        <v>1544</v>
      </c>
      <c r="H501" s="11" t="s">
        <v>1544</v>
      </c>
      <c r="I501" s="19">
        <v>1.3842300000000001E-4</v>
      </c>
      <c r="J501" s="12">
        <v>3.0771069999999999E-3</v>
      </c>
      <c r="K501" s="12">
        <v>1.039889E-3</v>
      </c>
      <c r="L501" s="12">
        <v>5.8310690000000004E-3</v>
      </c>
      <c r="M501" s="12">
        <v>1.7839599999999999E-4</v>
      </c>
      <c r="N501" s="12">
        <v>4.6772680000000001E-3</v>
      </c>
      <c r="O501" s="12">
        <v>2.2809409999999999E-3</v>
      </c>
      <c r="P501" s="12">
        <v>2.8978499999999998E-4</v>
      </c>
      <c r="Q501" s="12">
        <v>6.6377270000000004E-3</v>
      </c>
      <c r="R501" s="12">
        <v>5.9082889999999997E-3</v>
      </c>
      <c r="S501" s="12">
        <v>3.1539099999999999E-4</v>
      </c>
      <c r="T501" s="12">
        <v>7.3726300000000005E-4</v>
      </c>
      <c r="U501" s="12">
        <v>1.7742600000000001E-4</v>
      </c>
      <c r="V501" s="12">
        <v>5.2134900000000001E-5</v>
      </c>
      <c r="W501" s="12">
        <v>3.07573E-3</v>
      </c>
      <c r="X501" s="12">
        <v>2.7161899999999998E-3</v>
      </c>
      <c r="Y501" s="12">
        <v>7.6476400000000003E-4</v>
      </c>
      <c r="Z501" s="12">
        <v>9.1367599999999998E-4</v>
      </c>
      <c r="AA501" s="19">
        <v>8.4869379999999994E-3</v>
      </c>
      <c r="AB501" s="12">
        <v>5.0476389999999996E-3</v>
      </c>
      <c r="AC501" s="12">
        <v>0</v>
      </c>
      <c r="AD501" s="12">
        <v>0</v>
      </c>
      <c r="AE501" s="12">
        <v>1.4661260000000001E-3</v>
      </c>
      <c r="AF501" s="12">
        <v>1.1829539999999999E-3</v>
      </c>
      <c r="AG501" s="12">
        <v>7.82473E-4</v>
      </c>
      <c r="AH501" s="12">
        <v>2.6627200000000001E-4</v>
      </c>
      <c r="AI501" s="12">
        <v>9.6425800000000001E-5</v>
      </c>
      <c r="AJ501" s="12">
        <v>2.1580300000000001E-4</v>
      </c>
    </row>
    <row r="502" spans="1:36" hidden="1" x14ac:dyDescent="0.25">
      <c r="A502" s="4" t="s">
        <v>1288</v>
      </c>
      <c r="B502" s="2" t="s">
        <v>1287</v>
      </c>
      <c r="C502" s="18">
        <f t="shared" si="28"/>
        <v>7.159424111111112E-4</v>
      </c>
      <c r="D502" s="10">
        <f t="shared" si="29"/>
        <v>5.001125499999999E-4</v>
      </c>
      <c r="E502" s="18">
        <f t="shared" si="31"/>
        <v>6.0802748055555555E-4</v>
      </c>
      <c r="F502" s="29">
        <f t="shared" si="30"/>
        <v>-0.5175907358318812</v>
      </c>
      <c r="G502" s="21" t="s">
        <v>1544</v>
      </c>
      <c r="H502" s="11" t="s">
        <v>1544</v>
      </c>
      <c r="I502" s="19">
        <v>0</v>
      </c>
      <c r="J502" s="12">
        <v>4.7799700000000002E-4</v>
      </c>
      <c r="K502" s="12">
        <v>0</v>
      </c>
      <c r="L502" s="12">
        <v>1.9814299999999999E-4</v>
      </c>
      <c r="M502" s="12">
        <v>0</v>
      </c>
      <c r="N502" s="12">
        <v>3.2257E-5</v>
      </c>
      <c r="O502" s="12">
        <v>8.8867800000000003E-5</v>
      </c>
      <c r="P502" s="12">
        <v>7.2446299999999998E-5</v>
      </c>
      <c r="Q502" s="12">
        <v>4.7448389999999998E-3</v>
      </c>
      <c r="R502" s="12">
        <v>5.3204000000000003E-3</v>
      </c>
      <c r="S502" s="12">
        <v>1.57696E-4</v>
      </c>
      <c r="T502" s="12">
        <v>0</v>
      </c>
      <c r="U502" s="12">
        <v>5.9141899999999997E-5</v>
      </c>
      <c r="V502" s="12">
        <v>0</v>
      </c>
      <c r="W502" s="12">
        <v>7.7539400000000005E-5</v>
      </c>
      <c r="X502" s="12">
        <v>1.5160130000000001E-3</v>
      </c>
      <c r="Y502" s="12">
        <v>1.4162300000000001E-4</v>
      </c>
      <c r="Z502" s="12">
        <v>0</v>
      </c>
      <c r="AA502" s="19">
        <v>3.0831449999999998E-3</v>
      </c>
      <c r="AB502" s="12">
        <v>1.344046E-3</v>
      </c>
      <c r="AC502" s="12">
        <v>0</v>
      </c>
      <c r="AD502" s="12">
        <v>0</v>
      </c>
      <c r="AE502" s="12">
        <v>3.40959E-4</v>
      </c>
      <c r="AF502" s="12">
        <v>2.8852499999999999E-5</v>
      </c>
      <c r="AG502" s="12">
        <v>2.0412300000000001E-4</v>
      </c>
      <c r="AH502" s="12">
        <v>0</v>
      </c>
      <c r="AI502" s="12">
        <v>0</v>
      </c>
      <c r="AJ502" s="12">
        <v>0</v>
      </c>
    </row>
    <row r="503" spans="1:36" x14ac:dyDescent="0.25">
      <c r="A503" s="4" t="s">
        <v>886</v>
      </c>
      <c r="B503" s="13" t="s">
        <v>885</v>
      </c>
      <c r="C503" s="18">
        <f t="shared" si="28"/>
        <v>1.5459093888888889E-4</v>
      </c>
      <c r="D503" s="10">
        <f t="shared" si="29"/>
        <v>2.5677168999999999E-4</v>
      </c>
      <c r="E503" s="18">
        <f t="shared" si="31"/>
        <v>2.0568131444444443E-4</v>
      </c>
      <c r="F503" s="29">
        <f t="shared" si="30"/>
        <v>0.73203038854349478</v>
      </c>
      <c r="G503" s="21">
        <v>0.26600000000000001</v>
      </c>
      <c r="H503" s="11">
        <v>0.188</v>
      </c>
      <c r="I503" s="19">
        <v>0</v>
      </c>
      <c r="J503" s="12">
        <v>4.4812200000000002E-4</v>
      </c>
      <c r="K503" s="12">
        <v>0</v>
      </c>
      <c r="L503" s="12">
        <v>1.9814299999999999E-4</v>
      </c>
      <c r="M503" s="12">
        <v>0</v>
      </c>
      <c r="N503" s="12">
        <v>0</v>
      </c>
      <c r="O503" s="12">
        <v>5.92452E-5</v>
      </c>
      <c r="P503" s="12">
        <v>7.2446299999999998E-5</v>
      </c>
      <c r="Q503" s="12">
        <v>2.27147E-4</v>
      </c>
      <c r="R503" s="12">
        <v>2.9394500000000001E-5</v>
      </c>
      <c r="S503" s="12">
        <v>1.57696E-4</v>
      </c>
      <c r="T503" s="12">
        <v>0</v>
      </c>
      <c r="U503" s="12">
        <v>5.9141899999999997E-5</v>
      </c>
      <c r="V503" s="12">
        <v>0</v>
      </c>
      <c r="W503" s="12">
        <v>0</v>
      </c>
      <c r="X503" s="12">
        <v>1.3896780000000001E-3</v>
      </c>
      <c r="Y503" s="12">
        <v>1.4162300000000001E-4</v>
      </c>
      <c r="Z503" s="12">
        <v>0</v>
      </c>
      <c r="AA503" s="19">
        <v>1.7570610000000001E-3</v>
      </c>
      <c r="AB503" s="12">
        <v>7.7656000000000003E-4</v>
      </c>
      <c r="AC503" s="12">
        <v>0</v>
      </c>
      <c r="AD503" s="12">
        <v>0</v>
      </c>
      <c r="AE503" s="12">
        <v>3.40959E-5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</row>
    <row r="504" spans="1:36" hidden="1" x14ac:dyDescent="0.25">
      <c r="A504" s="4" t="s">
        <v>245</v>
      </c>
      <c r="B504" s="2" t="s">
        <v>244</v>
      </c>
      <c r="C504" s="18">
        <f t="shared" si="28"/>
        <v>0</v>
      </c>
      <c r="D504" s="10">
        <f t="shared" si="29"/>
        <v>2.3206499999999999E-5</v>
      </c>
      <c r="E504" s="18">
        <f t="shared" si="31"/>
        <v>1.1603249999999999E-5</v>
      </c>
      <c r="F504" s="30">
        <f t="shared" si="30"/>
        <v>50</v>
      </c>
      <c r="G504" s="21" t="s">
        <v>1544</v>
      </c>
      <c r="H504" s="11" t="s">
        <v>1544</v>
      </c>
      <c r="I504" s="19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9">
        <v>2.3206499999999999E-4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</row>
    <row r="505" spans="1:36" hidden="1" x14ac:dyDescent="0.25">
      <c r="A505" s="4" t="s">
        <v>247</v>
      </c>
      <c r="B505" s="2" t="s">
        <v>246</v>
      </c>
      <c r="C505" s="18">
        <f t="shared" si="28"/>
        <v>7.7204333333333336E-5</v>
      </c>
      <c r="D505" s="10">
        <f t="shared" si="29"/>
        <v>0</v>
      </c>
      <c r="E505" s="18">
        <f t="shared" si="31"/>
        <v>3.8602166666666668E-5</v>
      </c>
      <c r="F505" s="30">
        <f t="shared" si="30"/>
        <v>-50</v>
      </c>
      <c r="G505" s="21" t="s">
        <v>1544</v>
      </c>
      <c r="H505" s="11" t="s">
        <v>1544</v>
      </c>
      <c r="I505" s="19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1.3896780000000001E-3</v>
      </c>
      <c r="Y505" s="12">
        <v>0</v>
      </c>
      <c r="Z505" s="12">
        <v>0</v>
      </c>
      <c r="AA505" s="19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</row>
    <row r="506" spans="1:36" x14ac:dyDescent="0.25">
      <c r="A506" s="4" t="s">
        <v>872</v>
      </c>
      <c r="B506" s="13" t="s">
        <v>871</v>
      </c>
      <c r="C506" s="18">
        <f t="shared" si="28"/>
        <v>0</v>
      </c>
      <c r="D506" s="10">
        <f t="shared" si="29"/>
        <v>1.98913E-5</v>
      </c>
      <c r="E506" s="18">
        <f t="shared" si="31"/>
        <v>9.9456500000000002E-6</v>
      </c>
      <c r="F506" s="30">
        <f t="shared" si="30"/>
        <v>50</v>
      </c>
      <c r="G506" s="21">
        <v>0.33100000000000002</v>
      </c>
      <c r="H506" s="11">
        <v>0.371</v>
      </c>
      <c r="I506" s="19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9">
        <v>1.98913E-4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</row>
    <row r="507" spans="1:36" x14ac:dyDescent="0.25">
      <c r="A507" s="4" t="s">
        <v>768</v>
      </c>
      <c r="B507" s="13" t="s">
        <v>767</v>
      </c>
      <c r="C507" s="18">
        <f t="shared" si="28"/>
        <v>0</v>
      </c>
      <c r="D507" s="10">
        <f t="shared" si="29"/>
        <v>2.786623E-5</v>
      </c>
      <c r="E507" s="18">
        <f t="shared" si="31"/>
        <v>1.3933115E-5</v>
      </c>
      <c r="F507" s="30">
        <f t="shared" si="30"/>
        <v>50</v>
      </c>
      <c r="G507" s="21">
        <v>0.33100000000000002</v>
      </c>
      <c r="H507" s="11">
        <v>0.33100000000000002</v>
      </c>
      <c r="I507" s="19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9">
        <v>9.9456299999999998E-5</v>
      </c>
      <c r="AB507" s="12">
        <v>1.7920600000000001E-4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</row>
    <row r="508" spans="1:36" hidden="1" x14ac:dyDescent="0.25">
      <c r="A508" s="4" t="s">
        <v>215</v>
      </c>
      <c r="B508" s="2" t="s">
        <v>214</v>
      </c>
      <c r="C508" s="18">
        <f t="shared" si="28"/>
        <v>0</v>
      </c>
      <c r="D508" s="10">
        <f t="shared" si="29"/>
        <v>1.7920599999999999E-5</v>
      </c>
      <c r="E508" s="18">
        <f t="shared" si="31"/>
        <v>8.9602999999999996E-6</v>
      </c>
      <c r="F508" s="30">
        <f t="shared" si="30"/>
        <v>50</v>
      </c>
      <c r="G508" s="21" t="s">
        <v>1544</v>
      </c>
      <c r="H508" s="11" t="s">
        <v>1544</v>
      </c>
      <c r="I508" s="19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9">
        <v>0</v>
      </c>
      <c r="AB508" s="12">
        <v>1.7920600000000001E-4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</row>
    <row r="509" spans="1:36" x14ac:dyDescent="0.25">
      <c r="A509" s="4" t="s">
        <v>976</v>
      </c>
      <c r="B509" s="13" t="s">
        <v>975</v>
      </c>
      <c r="C509" s="18">
        <f t="shared" si="28"/>
        <v>5.4865671666666656E-4</v>
      </c>
      <c r="D509" s="10">
        <f t="shared" si="29"/>
        <v>1.2494795000000001E-4</v>
      </c>
      <c r="E509" s="18">
        <f t="shared" si="31"/>
        <v>3.368023333333333E-4</v>
      </c>
      <c r="F509" s="29">
        <f t="shared" si="30"/>
        <v>-2.1345765350340966</v>
      </c>
      <c r="G509" s="21">
        <v>0.19600000000000001</v>
      </c>
      <c r="H509" s="11">
        <v>0.5</v>
      </c>
      <c r="I509" s="19">
        <v>0</v>
      </c>
      <c r="J509" s="12">
        <v>2.9874800000000001E-5</v>
      </c>
      <c r="K509" s="12">
        <v>0</v>
      </c>
      <c r="L509" s="12">
        <v>0</v>
      </c>
      <c r="M509" s="12">
        <v>0</v>
      </c>
      <c r="N509" s="12">
        <v>3.2257E-5</v>
      </c>
      <c r="O509" s="12">
        <v>2.96226E-5</v>
      </c>
      <c r="P509" s="12">
        <v>0</v>
      </c>
      <c r="Q509" s="12">
        <v>4.4672150000000001E-3</v>
      </c>
      <c r="R509" s="12">
        <v>5.2910049999999997E-3</v>
      </c>
      <c r="S509" s="12">
        <v>0</v>
      </c>
      <c r="T509" s="12">
        <v>0</v>
      </c>
      <c r="U509" s="12">
        <v>0</v>
      </c>
      <c r="V509" s="12">
        <v>0</v>
      </c>
      <c r="W509" s="12">
        <v>2.5846500000000001E-5</v>
      </c>
      <c r="X509" s="12">
        <v>0</v>
      </c>
      <c r="Y509" s="12">
        <v>0</v>
      </c>
      <c r="Z509" s="12">
        <v>0</v>
      </c>
      <c r="AA509" s="19">
        <v>5.3043399999999998E-4</v>
      </c>
      <c r="AB509" s="12">
        <v>1.7920600000000001E-4</v>
      </c>
      <c r="AC509" s="12">
        <v>0</v>
      </c>
      <c r="AD509" s="12">
        <v>0</v>
      </c>
      <c r="AE509" s="12">
        <v>3.0686400000000001E-4</v>
      </c>
      <c r="AF509" s="12">
        <v>2.8852499999999999E-5</v>
      </c>
      <c r="AG509" s="12">
        <v>2.0412300000000001E-4</v>
      </c>
      <c r="AH509" s="12">
        <v>0</v>
      </c>
      <c r="AI509" s="12">
        <v>0</v>
      </c>
      <c r="AJ509" s="12">
        <v>0</v>
      </c>
    </row>
    <row r="510" spans="1:36" hidden="1" x14ac:dyDescent="0.25">
      <c r="A510" s="4" t="s">
        <v>269</v>
      </c>
      <c r="B510" s="2" t="s">
        <v>268</v>
      </c>
      <c r="C510" s="18">
        <f t="shared" si="28"/>
        <v>2.8042777777777776E-6</v>
      </c>
      <c r="D510" s="10">
        <f t="shared" si="29"/>
        <v>2.2776550000000001E-5</v>
      </c>
      <c r="E510" s="18">
        <f t="shared" si="31"/>
        <v>1.279041388888889E-5</v>
      </c>
      <c r="F510" s="29">
        <f t="shared" si="30"/>
        <v>3.0218480685797999</v>
      </c>
      <c r="G510" s="21" t="s">
        <v>1544</v>
      </c>
      <c r="H510" s="11" t="s">
        <v>1544</v>
      </c>
      <c r="I510" s="19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5.0476999999999998E-5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9">
        <v>1.98913E-4</v>
      </c>
      <c r="AB510" s="12">
        <v>0</v>
      </c>
      <c r="AC510" s="12">
        <v>0</v>
      </c>
      <c r="AD510" s="12">
        <v>0</v>
      </c>
      <c r="AE510" s="12">
        <v>0</v>
      </c>
      <c r="AF510" s="12">
        <v>2.8852499999999999E-5</v>
      </c>
      <c r="AG510" s="12">
        <v>0</v>
      </c>
      <c r="AH510" s="12">
        <v>0</v>
      </c>
      <c r="AI510" s="12">
        <v>0</v>
      </c>
      <c r="AJ510" s="12">
        <v>0</v>
      </c>
    </row>
    <row r="511" spans="1:36" x14ac:dyDescent="0.25">
      <c r="A511" s="4" t="s">
        <v>1054</v>
      </c>
      <c r="B511" s="13" t="s">
        <v>1053</v>
      </c>
      <c r="C511" s="18">
        <f t="shared" si="28"/>
        <v>7.0185555555555552E-6</v>
      </c>
      <c r="D511" s="10">
        <f t="shared" si="29"/>
        <v>0</v>
      </c>
      <c r="E511" s="18">
        <f t="shared" si="31"/>
        <v>3.5092777777777776E-6</v>
      </c>
      <c r="F511" s="30">
        <f t="shared" si="30"/>
        <v>-50</v>
      </c>
      <c r="G511" s="21">
        <v>0.371</v>
      </c>
      <c r="H511" s="11">
        <v>0.46300000000000002</v>
      </c>
      <c r="I511" s="19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1.26334E-4</v>
      </c>
      <c r="Y511" s="12">
        <v>0</v>
      </c>
      <c r="Z511" s="12">
        <v>0</v>
      </c>
      <c r="AA511" s="19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</row>
    <row r="512" spans="1:36" hidden="1" x14ac:dyDescent="0.25">
      <c r="A512" s="4" t="s">
        <v>1326</v>
      </c>
      <c r="B512" s="2" t="s">
        <v>1325</v>
      </c>
      <c r="C512" s="18">
        <f t="shared" si="28"/>
        <v>7.0185555555555552E-6</v>
      </c>
      <c r="D512" s="10">
        <f t="shared" si="29"/>
        <v>3.8828000000000002E-5</v>
      </c>
      <c r="E512" s="18">
        <f t="shared" si="31"/>
        <v>2.292327777777778E-5</v>
      </c>
      <c r="F512" s="29">
        <f t="shared" si="30"/>
        <v>2.4678513427971169</v>
      </c>
      <c r="G512" s="21" t="s">
        <v>1544</v>
      </c>
      <c r="H512" s="11" t="s">
        <v>1544</v>
      </c>
      <c r="I512" s="19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1.26334E-4</v>
      </c>
      <c r="Y512" s="12">
        <v>0</v>
      </c>
      <c r="Z512" s="12">
        <v>0</v>
      </c>
      <c r="AA512" s="19">
        <v>0</v>
      </c>
      <c r="AB512" s="12">
        <v>3.8828000000000002E-4</v>
      </c>
      <c r="AC512" s="12">
        <v>0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</row>
    <row r="513" spans="1:36" x14ac:dyDescent="0.25">
      <c r="A513" s="4" t="s">
        <v>884</v>
      </c>
      <c r="B513" s="13" t="s">
        <v>883</v>
      </c>
      <c r="C513" s="18">
        <f t="shared" si="28"/>
        <v>0</v>
      </c>
      <c r="D513" s="10">
        <f t="shared" si="29"/>
        <v>3.8828000000000002E-5</v>
      </c>
      <c r="E513" s="18">
        <f t="shared" si="31"/>
        <v>1.9414000000000001E-5</v>
      </c>
      <c r="F513" s="30">
        <f t="shared" si="30"/>
        <v>50</v>
      </c>
      <c r="G513" s="21">
        <v>0.371</v>
      </c>
      <c r="H513" s="11">
        <v>0.33100000000000002</v>
      </c>
      <c r="I513" s="19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9">
        <v>0</v>
      </c>
      <c r="AB513" s="12">
        <v>3.8828000000000002E-4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</row>
    <row r="514" spans="1:36" hidden="1" x14ac:dyDescent="0.25">
      <c r="A514" s="4" t="s">
        <v>1086</v>
      </c>
      <c r="B514" s="2" t="s">
        <v>1085</v>
      </c>
      <c r="C514" s="18">
        <f t="shared" ref="C514:C577" si="32">AVERAGE(I514:Z514)</f>
        <v>1.433231772222222E-3</v>
      </c>
      <c r="D514" s="10">
        <f t="shared" ref="D514:D577" si="33">AVERAGE(AA514:AJ514)</f>
        <v>1.2155222799999999E-3</v>
      </c>
      <c r="E514" s="18">
        <f t="shared" si="31"/>
        <v>1.3243770261111109E-3</v>
      </c>
      <c r="F514" s="29">
        <f t="shared" ref="F514:F577" si="34">IF(D514=0,IF(C514=0,0,-50),IF(C514=0,50,(LOG(D514/C514,2))))</f>
        <v>-0.23769559343410654</v>
      </c>
      <c r="G514" s="21" t="s">
        <v>1544</v>
      </c>
      <c r="H514" s="11" t="s">
        <v>1544</v>
      </c>
      <c r="I514" s="19">
        <v>1.3842300000000001E-4</v>
      </c>
      <c r="J514" s="12">
        <v>2.59911E-3</v>
      </c>
      <c r="K514" s="12">
        <v>1.039889E-3</v>
      </c>
      <c r="L514" s="12">
        <v>5.6329259999999999E-3</v>
      </c>
      <c r="M514" s="12">
        <v>1.7839599999999999E-4</v>
      </c>
      <c r="N514" s="12">
        <v>4.6450110000000001E-3</v>
      </c>
      <c r="O514" s="12">
        <v>2.1920730000000001E-3</v>
      </c>
      <c r="P514" s="12">
        <v>2.1733899999999999E-4</v>
      </c>
      <c r="Q514" s="12">
        <v>1.8928879999999999E-3</v>
      </c>
      <c r="R514" s="12">
        <v>5.8788899999999997E-4</v>
      </c>
      <c r="S514" s="12">
        <v>1.57696E-4</v>
      </c>
      <c r="T514" s="12">
        <v>7.3726300000000005E-4</v>
      </c>
      <c r="U514" s="12">
        <v>1.1828399999999999E-4</v>
      </c>
      <c r="V514" s="12">
        <v>5.2134900000000001E-5</v>
      </c>
      <c r="W514" s="12">
        <v>2.9981909999999999E-3</v>
      </c>
      <c r="X514" s="12">
        <v>1.073842E-3</v>
      </c>
      <c r="Y514" s="12">
        <v>6.2314100000000002E-4</v>
      </c>
      <c r="Z514" s="12">
        <v>9.1367599999999998E-4</v>
      </c>
      <c r="AA514" s="19">
        <v>5.4037929999999996E-3</v>
      </c>
      <c r="AB514" s="12">
        <v>3.3153129999999999E-3</v>
      </c>
      <c r="AC514" s="12">
        <v>0</v>
      </c>
      <c r="AD514" s="12">
        <v>0</v>
      </c>
      <c r="AE514" s="12">
        <v>1.1251659999999999E-3</v>
      </c>
      <c r="AF514" s="12">
        <v>1.154101E-3</v>
      </c>
      <c r="AG514" s="12">
        <v>5.7834900000000003E-4</v>
      </c>
      <c r="AH514" s="12">
        <v>2.6627200000000001E-4</v>
      </c>
      <c r="AI514" s="12">
        <v>9.6425800000000001E-5</v>
      </c>
      <c r="AJ514" s="12">
        <v>2.1580300000000001E-4</v>
      </c>
    </row>
    <row r="515" spans="1:36" x14ac:dyDescent="0.25">
      <c r="A515" s="4" t="s">
        <v>956</v>
      </c>
      <c r="B515" s="13" t="s">
        <v>955</v>
      </c>
      <c r="C515" s="18">
        <f t="shared" si="32"/>
        <v>1.1687583833333334E-3</v>
      </c>
      <c r="D515" s="10">
        <f t="shared" si="33"/>
        <v>9.4920877999999981E-4</v>
      </c>
      <c r="E515" s="18">
        <f t="shared" ref="E515:E578" si="35">AVERAGE(C515:D515)</f>
        <v>1.0589835816666665E-3</v>
      </c>
      <c r="F515" s="29">
        <f t="shared" si="34"/>
        <v>-0.3001793629184743</v>
      </c>
      <c r="G515" s="21">
        <v>0.36899999999999999</v>
      </c>
      <c r="H515" s="11">
        <v>0.34399999999999997</v>
      </c>
      <c r="I515" s="19">
        <v>1.3842300000000001E-4</v>
      </c>
      <c r="J515" s="12">
        <v>2.59911E-3</v>
      </c>
      <c r="K515" s="12">
        <v>1.039889E-3</v>
      </c>
      <c r="L515" s="12">
        <v>5.293252E-3</v>
      </c>
      <c r="M515" s="12">
        <v>1.7839599999999999E-4</v>
      </c>
      <c r="N515" s="12">
        <v>4.6450110000000001E-3</v>
      </c>
      <c r="O515" s="12">
        <v>0</v>
      </c>
      <c r="P515" s="12">
        <v>0</v>
      </c>
      <c r="Q515" s="12">
        <v>1.7414570000000001E-3</v>
      </c>
      <c r="R515" s="12">
        <v>3.8212800000000002E-4</v>
      </c>
      <c r="S515" s="12">
        <v>1.57696E-4</v>
      </c>
      <c r="T515" s="12">
        <v>0</v>
      </c>
      <c r="U515" s="12">
        <v>1.1828399999999999E-4</v>
      </c>
      <c r="V515" s="12">
        <v>5.2134900000000001E-5</v>
      </c>
      <c r="W515" s="12">
        <v>2.5846469999999998E-3</v>
      </c>
      <c r="X515" s="12">
        <v>1.073842E-3</v>
      </c>
      <c r="Y515" s="12">
        <v>5.9481699999999998E-4</v>
      </c>
      <c r="Z515" s="12">
        <v>4.3856400000000001E-4</v>
      </c>
      <c r="AA515" s="19">
        <v>4.5418380000000003E-3</v>
      </c>
      <c r="AB515" s="12">
        <v>3.136107E-3</v>
      </c>
      <c r="AC515" s="12">
        <v>0</v>
      </c>
      <c r="AD515" s="12">
        <v>0</v>
      </c>
      <c r="AE515" s="12">
        <v>3.7505500000000001E-4</v>
      </c>
      <c r="AF515" s="12">
        <v>7.2131300000000001E-4</v>
      </c>
      <c r="AG515" s="12">
        <v>1.7010300000000001E-4</v>
      </c>
      <c r="AH515" s="12">
        <v>2.6627200000000001E-4</v>
      </c>
      <c r="AI515" s="12">
        <v>9.6425800000000001E-5</v>
      </c>
      <c r="AJ515" s="12">
        <v>1.8497399999999999E-4</v>
      </c>
    </row>
    <row r="516" spans="1:36" x14ac:dyDescent="0.25">
      <c r="A516" s="4" t="s">
        <v>580</v>
      </c>
      <c r="B516" s="13" t="s">
        <v>579</v>
      </c>
      <c r="C516" s="18">
        <f t="shared" si="32"/>
        <v>8.1215555555555563E-6</v>
      </c>
      <c r="D516" s="10">
        <f t="shared" si="33"/>
        <v>9.3694299999999995E-5</v>
      </c>
      <c r="E516" s="18">
        <f t="shared" si="35"/>
        <v>5.0907927777777773E-5</v>
      </c>
      <c r="F516" s="29">
        <f t="shared" si="34"/>
        <v>3.5281332981359341</v>
      </c>
      <c r="G516" s="21">
        <v>9.7000000000000003E-2</v>
      </c>
      <c r="H516" s="11">
        <v>0.46300000000000002</v>
      </c>
      <c r="I516" s="19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1.46188E-4</v>
      </c>
      <c r="AA516" s="19">
        <v>5.9673799999999998E-4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3.40205E-4</v>
      </c>
      <c r="AH516" s="12">
        <v>0</v>
      </c>
      <c r="AI516" s="12">
        <v>0</v>
      </c>
      <c r="AJ516" s="12">
        <v>0</v>
      </c>
    </row>
    <row r="517" spans="1:36" x14ac:dyDescent="0.25">
      <c r="A517" s="4" t="s">
        <v>950</v>
      </c>
      <c r="B517" s="13" t="s">
        <v>949</v>
      </c>
      <c r="C517" s="18">
        <f t="shared" si="32"/>
        <v>2.9793388888888889E-5</v>
      </c>
      <c r="D517" s="10">
        <f t="shared" si="33"/>
        <v>3.0828999999999997E-6</v>
      </c>
      <c r="E517" s="18">
        <f t="shared" si="35"/>
        <v>1.6438144444444443E-5</v>
      </c>
      <c r="F517" s="29">
        <f t="shared" si="34"/>
        <v>-3.2726322355687456</v>
      </c>
      <c r="G517" s="21">
        <v>0.46300000000000002</v>
      </c>
      <c r="H517" s="11">
        <v>0.308</v>
      </c>
      <c r="I517" s="19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2.0735799999999999E-4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3.2892300000000001E-4</v>
      </c>
      <c r="AA517" s="19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3.0828999999999999E-5</v>
      </c>
    </row>
    <row r="518" spans="1:36" hidden="1" x14ac:dyDescent="0.25">
      <c r="A518" s="4" t="s">
        <v>1520</v>
      </c>
      <c r="B518" s="2" t="s">
        <v>1519</v>
      </c>
      <c r="C518" s="18">
        <f t="shared" si="32"/>
        <v>3.0985693333333334E-3</v>
      </c>
      <c r="D518" s="10">
        <f t="shared" si="33"/>
        <v>4.1085033299999999E-3</v>
      </c>
      <c r="E518" s="18">
        <f t="shared" si="35"/>
        <v>3.6035363316666664E-3</v>
      </c>
      <c r="F518" s="29">
        <f t="shared" si="34"/>
        <v>0.40701068579300248</v>
      </c>
      <c r="G518" s="21" t="s">
        <v>1544</v>
      </c>
      <c r="H518" s="11" t="s">
        <v>1544</v>
      </c>
      <c r="I518" s="19">
        <v>3.6335949999999999E-3</v>
      </c>
      <c r="J518" s="12">
        <v>1.493741E-3</v>
      </c>
      <c r="K518" s="12">
        <v>1.866468E-3</v>
      </c>
      <c r="L518" s="12">
        <v>4.8120500000000001E-4</v>
      </c>
      <c r="M518" s="12">
        <v>2.6759400000000001E-4</v>
      </c>
      <c r="N518" s="12">
        <v>1.0322249999999999E-3</v>
      </c>
      <c r="O518" s="12">
        <v>9.2422540000000001E-3</v>
      </c>
      <c r="P518" s="12">
        <v>4.4433709999999998E-3</v>
      </c>
      <c r="Q518" s="12">
        <v>4.6691229999999998E-3</v>
      </c>
      <c r="R518" s="12">
        <v>7.877719E-3</v>
      </c>
      <c r="S518" s="12">
        <v>1.156434E-3</v>
      </c>
      <c r="T518" s="12">
        <v>3.9579369999999999E-3</v>
      </c>
      <c r="U518" s="12">
        <v>5.6184799999999999E-4</v>
      </c>
      <c r="V518" s="12">
        <v>9.1236099999999999E-4</v>
      </c>
      <c r="W518" s="12">
        <v>5.7120699999999996E-3</v>
      </c>
      <c r="X518" s="12">
        <v>6.8536420000000001E-3</v>
      </c>
      <c r="Y518" s="12">
        <v>9.9136100000000007E-4</v>
      </c>
      <c r="Z518" s="12">
        <v>6.2129999999999998E-4</v>
      </c>
      <c r="AA518" s="19">
        <v>1.922822E-3</v>
      </c>
      <c r="AB518" s="12">
        <v>4.5100210000000003E-3</v>
      </c>
      <c r="AC518" s="12">
        <v>1.162464E-3</v>
      </c>
      <c r="AD518" s="12">
        <v>8.9884299999999997E-4</v>
      </c>
      <c r="AE518" s="12">
        <v>1.172901E-2</v>
      </c>
      <c r="AF518" s="12">
        <v>2.0254479999999998E-2</v>
      </c>
      <c r="AG518" s="12">
        <v>3.4020499999999997E-5</v>
      </c>
      <c r="AH518" s="12">
        <v>2.9585800000000001E-5</v>
      </c>
      <c r="AI518" s="12">
        <v>4.8212899999999998E-4</v>
      </c>
      <c r="AJ518" s="12">
        <v>6.1657999999999998E-5</v>
      </c>
    </row>
    <row r="519" spans="1:36" hidden="1" x14ac:dyDescent="0.25">
      <c r="A519" s="4" t="s">
        <v>531</v>
      </c>
      <c r="B519" s="2" t="s">
        <v>530</v>
      </c>
      <c r="C519" s="18">
        <f t="shared" si="32"/>
        <v>3.0985693333333334E-3</v>
      </c>
      <c r="D519" s="10">
        <f t="shared" si="33"/>
        <v>4.1085033299999999E-3</v>
      </c>
      <c r="E519" s="18">
        <f t="shared" si="35"/>
        <v>3.6035363316666664E-3</v>
      </c>
      <c r="F519" s="29">
        <f t="shared" si="34"/>
        <v>0.40701068579300248</v>
      </c>
      <c r="G519" s="21" t="s">
        <v>1544</v>
      </c>
      <c r="H519" s="11" t="s">
        <v>1544</v>
      </c>
      <c r="I519" s="19">
        <v>3.6335949999999999E-3</v>
      </c>
      <c r="J519" s="12">
        <v>1.493741E-3</v>
      </c>
      <c r="K519" s="12">
        <v>1.866468E-3</v>
      </c>
      <c r="L519" s="12">
        <v>4.8120500000000001E-4</v>
      </c>
      <c r="M519" s="12">
        <v>2.6759400000000001E-4</v>
      </c>
      <c r="N519" s="12">
        <v>1.0322249999999999E-3</v>
      </c>
      <c r="O519" s="12">
        <v>9.2422540000000001E-3</v>
      </c>
      <c r="P519" s="12">
        <v>4.4433709999999998E-3</v>
      </c>
      <c r="Q519" s="12">
        <v>4.6691229999999998E-3</v>
      </c>
      <c r="R519" s="12">
        <v>7.877719E-3</v>
      </c>
      <c r="S519" s="12">
        <v>1.156434E-3</v>
      </c>
      <c r="T519" s="12">
        <v>3.9579369999999999E-3</v>
      </c>
      <c r="U519" s="12">
        <v>5.6184799999999999E-4</v>
      </c>
      <c r="V519" s="12">
        <v>9.1236099999999999E-4</v>
      </c>
      <c r="W519" s="12">
        <v>5.7120699999999996E-3</v>
      </c>
      <c r="X519" s="12">
        <v>6.8536420000000001E-3</v>
      </c>
      <c r="Y519" s="12">
        <v>9.9136100000000007E-4</v>
      </c>
      <c r="Z519" s="12">
        <v>6.2129999999999998E-4</v>
      </c>
      <c r="AA519" s="19">
        <v>1.922822E-3</v>
      </c>
      <c r="AB519" s="12">
        <v>4.5100210000000003E-3</v>
      </c>
      <c r="AC519" s="12">
        <v>1.162464E-3</v>
      </c>
      <c r="AD519" s="12">
        <v>8.9884299999999997E-4</v>
      </c>
      <c r="AE519" s="12">
        <v>1.172901E-2</v>
      </c>
      <c r="AF519" s="12">
        <v>2.0254479999999998E-2</v>
      </c>
      <c r="AG519" s="12">
        <v>3.4020499999999997E-5</v>
      </c>
      <c r="AH519" s="12">
        <v>2.9585800000000001E-5</v>
      </c>
      <c r="AI519" s="12">
        <v>4.8212899999999998E-4</v>
      </c>
      <c r="AJ519" s="12">
        <v>6.1657999999999998E-5</v>
      </c>
    </row>
    <row r="520" spans="1:36" hidden="1" x14ac:dyDescent="0.25">
      <c r="A520" s="4" t="s">
        <v>1188</v>
      </c>
      <c r="B520" s="2" t="s">
        <v>1187</v>
      </c>
      <c r="C520" s="18">
        <f t="shared" si="32"/>
        <v>1.4940874111111111E-3</v>
      </c>
      <c r="D520" s="10">
        <f t="shared" si="33"/>
        <v>2.69262471E-3</v>
      </c>
      <c r="E520" s="18">
        <f t="shared" si="35"/>
        <v>2.0933560605555556E-3</v>
      </c>
      <c r="F520" s="29">
        <f t="shared" si="34"/>
        <v>0.84974861030686533</v>
      </c>
      <c r="G520" s="21" t="s">
        <v>1544</v>
      </c>
      <c r="H520" s="11" t="s">
        <v>1544</v>
      </c>
      <c r="I520" s="19">
        <v>2.5954250000000002E-3</v>
      </c>
      <c r="J520" s="12">
        <v>7.4687099999999997E-4</v>
      </c>
      <c r="K520" s="12">
        <v>1.8664699999999999E-4</v>
      </c>
      <c r="L520" s="12">
        <v>2.5475500000000001E-4</v>
      </c>
      <c r="M520" s="12">
        <v>2.6759400000000001E-4</v>
      </c>
      <c r="N520" s="12">
        <v>3.87084E-4</v>
      </c>
      <c r="O520" s="12">
        <v>2.9918829999999999E-3</v>
      </c>
      <c r="P520" s="12">
        <v>2.0043470000000001E-3</v>
      </c>
      <c r="Q520" s="12">
        <v>2.6500429999999999E-3</v>
      </c>
      <c r="R520" s="12">
        <v>4.0858320000000002E-3</v>
      </c>
      <c r="S520" s="12">
        <v>1.156434E-3</v>
      </c>
      <c r="T520" s="12">
        <v>1.2029020000000001E-3</v>
      </c>
      <c r="U520" s="12">
        <v>5.6184799999999999E-4</v>
      </c>
      <c r="V520" s="12">
        <v>7.8202399999999995E-5</v>
      </c>
      <c r="W520" s="12">
        <v>2.868958E-3</v>
      </c>
      <c r="X520" s="12">
        <v>3.6952809999999999E-3</v>
      </c>
      <c r="Y520" s="12">
        <v>5.3816699999999999E-4</v>
      </c>
      <c r="Z520" s="12">
        <v>6.2129999999999998E-4</v>
      </c>
      <c r="AA520" s="19">
        <v>1.2597800000000001E-3</v>
      </c>
      <c r="AB520" s="12">
        <v>9.8563399999999999E-4</v>
      </c>
      <c r="AC520" s="12">
        <v>1.0822939999999999E-3</v>
      </c>
      <c r="AD520" s="12">
        <v>8.2393899999999999E-4</v>
      </c>
      <c r="AE520" s="12">
        <v>7.8420680000000006E-3</v>
      </c>
      <c r="AF520" s="12">
        <v>1.4772499999999999E-2</v>
      </c>
      <c r="AG520" s="12">
        <v>3.4020499999999997E-5</v>
      </c>
      <c r="AH520" s="12">
        <v>2.9585800000000001E-5</v>
      </c>
      <c r="AI520" s="12">
        <v>9.6425800000000001E-5</v>
      </c>
      <c r="AJ520" s="12">
        <v>0</v>
      </c>
    </row>
    <row r="521" spans="1:36" x14ac:dyDescent="0.25">
      <c r="A521" s="4" t="s">
        <v>706</v>
      </c>
      <c r="B521" s="13" t="s">
        <v>705</v>
      </c>
      <c r="C521" s="18">
        <f t="shared" si="32"/>
        <v>1.4940874111111111E-3</v>
      </c>
      <c r="D521" s="10">
        <f t="shared" si="33"/>
        <v>2.69262471E-3</v>
      </c>
      <c r="E521" s="18">
        <f t="shared" si="35"/>
        <v>2.0933560605555556E-3</v>
      </c>
      <c r="F521" s="29">
        <f t="shared" si="34"/>
        <v>0.84974861030686533</v>
      </c>
      <c r="G521" s="21">
        <v>0.29699999999999999</v>
      </c>
      <c r="H521" s="11">
        <v>0.34499999999999997</v>
      </c>
      <c r="I521" s="19">
        <v>2.5954250000000002E-3</v>
      </c>
      <c r="J521" s="12">
        <v>7.4687099999999997E-4</v>
      </c>
      <c r="K521" s="12">
        <v>1.8664699999999999E-4</v>
      </c>
      <c r="L521" s="12">
        <v>2.5475500000000001E-4</v>
      </c>
      <c r="M521" s="12">
        <v>2.6759400000000001E-4</v>
      </c>
      <c r="N521" s="12">
        <v>3.87084E-4</v>
      </c>
      <c r="O521" s="12">
        <v>2.9918829999999999E-3</v>
      </c>
      <c r="P521" s="12">
        <v>2.0043470000000001E-3</v>
      </c>
      <c r="Q521" s="12">
        <v>2.6500429999999999E-3</v>
      </c>
      <c r="R521" s="12">
        <v>4.0858320000000002E-3</v>
      </c>
      <c r="S521" s="12">
        <v>1.156434E-3</v>
      </c>
      <c r="T521" s="12">
        <v>1.2029020000000001E-3</v>
      </c>
      <c r="U521" s="12">
        <v>5.6184799999999999E-4</v>
      </c>
      <c r="V521" s="12">
        <v>7.8202399999999995E-5</v>
      </c>
      <c r="W521" s="12">
        <v>2.868958E-3</v>
      </c>
      <c r="X521" s="12">
        <v>3.6952809999999999E-3</v>
      </c>
      <c r="Y521" s="12">
        <v>5.3816699999999999E-4</v>
      </c>
      <c r="Z521" s="12">
        <v>6.2129999999999998E-4</v>
      </c>
      <c r="AA521" s="19">
        <v>1.2597800000000001E-3</v>
      </c>
      <c r="AB521" s="12">
        <v>9.8563399999999999E-4</v>
      </c>
      <c r="AC521" s="12">
        <v>1.0822939999999999E-3</v>
      </c>
      <c r="AD521" s="12">
        <v>8.2393899999999999E-4</v>
      </c>
      <c r="AE521" s="12">
        <v>7.8420680000000006E-3</v>
      </c>
      <c r="AF521" s="12">
        <v>1.4772499999999999E-2</v>
      </c>
      <c r="AG521" s="12">
        <v>3.4020499999999997E-5</v>
      </c>
      <c r="AH521" s="12">
        <v>2.9585800000000001E-5</v>
      </c>
      <c r="AI521" s="12">
        <v>9.6425800000000001E-5</v>
      </c>
      <c r="AJ521" s="12">
        <v>0</v>
      </c>
    </row>
    <row r="522" spans="1:36" hidden="1" x14ac:dyDescent="0.25">
      <c r="A522" s="4" t="s">
        <v>193</v>
      </c>
      <c r="B522" s="2" t="s">
        <v>192</v>
      </c>
      <c r="C522" s="18">
        <f t="shared" si="32"/>
        <v>0</v>
      </c>
      <c r="D522" s="10">
        <f t="shared" si="33"/>
        <v>5.9735399999999999E-6</v>
      </c>
      <c r="E522" s="18">
        <f t="shared" si="35"/>
        <v>2.98677E-6</v>
      </c>
      <c r="F522" s="30">
        <f t="shared" si="34"/>
        <v>50</v>
      </c>
      <c r="G522" s="21" t="s">
        <v>1544</v>
      </c>
      <c r="H522" s="11" t="s">
        <v>1544</v>
      </c>
      <c r="I522" s="19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9">
        <v>0</v>
      </c>
      <c r="AB522" s="12">
        <v>5.9735399999999997E-5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</row>
    <row r="523" spans="1:36" hidden="1" x14ac:dyDescent="0.25">
      <c r="A523" s="4" t="s">
        <v>195</v>
      </c>
      <c r="B523" s="2" t="s">
        <v>194</v>
      </c>
      <c r="C523" s="18">
        <f t="shared" si="32"/>
        <v>7.079559999999999E-5</v>
      </c>
      <c r="D523" s="10">
        <f t="shared" si="33"/>
        <v>2.88525E-6</v>
      </c>
      <c r="E523" s="18">
        <f t="shared" si="35"/>
        <v>3.6840424999999995E-5</v>
      </c>
      <c r="F523" s="29">
        <f t="shared" si="34"/>
        <v>-4.6168914630399804</v>
      </c>
      <c r="G523" s="21" t="s">
        <v>1544</v>
      </c>
      <c r="H523" s="11" t="s">
        <v>1544</v>
      </c>
      <c r="I523" s="19">
        <v>0</v>
      </c>
      <c r="J523" s="12">
        <v>7.4687099999999997E-4</v>
      </c>
      <c r="K523" s="12">
        <v>1.8664699999999999E-4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8.4973800000000003E-5</v>
      </c>
      <c r="Z523" s="12">
        <v>2.5582900000000001E-4</v>
      </c>
      <c r="AA523" s="19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2.8852499999999999E-5</v>
      </c>
      <c r="AG523" s="12">
        <v>0</v>
      </c>
      <c r="AH523" s="12">
        <v>0</v>
      </c>
      <c r="AI523" s="12">
        <v>0</v>
      </c>
      <c r="AJ523" s="12">
        <v>0</v>
      </c>
    </row>
    <row r="524" spans="1:36" hidden="1" x14ac:dyDescent="0.25">
      <c r="A524" s="4" t="s">
        <v>189</v>
      </c>
      <c r="B524" s="2" t="s">
        <v>188</v>
      </c>
      <c r="C524" s="18">
        <f t="shared" si="32"/>
        <v>7.4769000000000002E-5</v>
      </c>
      <c r="D524" s="10">
        <f t="shared" si="33"/>
        <v>1.8268059999999999E-4</v>
      </c>
      <c r="E524" s="18">
        <f t="shared" si="35"/>
        <v>1.2872479999999998E-4</v>
      </c>
      <c r="F524" s="29">
        <f t="shared" si="34"/>
        <v>1.288811290333963</v>
      </c>
      <c r="G524" s="21" t="s">
        <v>1544</v>
      </c>
      <c r="H524" s="11" t="s">
        <v>1544</v>
      </c>
      <c r="I524" s="19">
        <v>0</v>
      </c>
      <c r="J524" s="12">
        <v>0</v>
      </c>
      <c r="K524" s="12">
        <v>0</v>
      </c>
      <c r="L524" s="12">
        <v>2.5475500000000001E-4</v>
      </c>
      <c r="M524" s="12">
        <v>0</v>
      </c>
      <c r="N524" s="12">
        <v>0</v>
      </c>
      <c r="O524" s="12">
        <v>6.5169700000000002E-4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4.3939000000000001E-4</v>
      </c>
      <c r="X524" s="12">
        <v>0</v>
      </c>
      <c r="Y524" s="12">
        <v>0</v>
      </c>
      <c r="Z524" s="12">
        <v>0</v>
      </c>
      <c r="AA524" s="19">
        <v>2.3206499999999999E-4</v>
      </c>
      <c r="AB524" s="12">
        <v>0</v>
      </c>
      <c r="AC524" s="12">
        <v>0</v>
      </c>
      <c r="AD524" s="12">
        <v>0</v>
      </c>
      <c r="AE524" s="12">
        <v>2.3867199999999999E-4</v>
      </c>
      <c r="AF524" s="12">
        <v>1.3560689999999999E-3</v>
      </c>
      <c r="AG524" s="12">
        <v>0</v>
      </c>
      <c r="AH524" s="12">
        <v>0</v>
      </c>
      <c r="AI524" s="12">
        <v>0</v>
      </c>
      <c r="AJ524" s="12">
        <v>0</v>
      </c>
    </row>
    <row r="525" spans="1:36" hidden="1" x14ac:dyDescent="0.25">
      <c r="A525" s="4" t="s">
        <v>185</v>
      </c>
      <c r="B525" s="2" t="s">
        <v>184</v>
      </c>
      <c r="C525" s="18">
        <f t="shared" si="32"/>
        <v>1.2653027777777778E-5</v>
      </c>
      <c r="D525" s="10">
        <f t="shared" si="33"/>
        <v>9.407059E-5</v>
      </c>
      <c r="E525" s="18">
        <f t="shared" si="35"/>
        <v>5.3361808888888887E-5</v>
      </c>
      <c r="F525" s="29">
        <f t="shared" si="34"/>
        <v>2.8942611000926015</v>
      </c>
      <c r="G525" s="21" t="s">
        <v>1544</v>
      </c>
      <c r="H525" s="11" t="s">
        <v>1544</v>
      </c>
      <c r="I525" s="19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2.0190799999999999E-4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2.5846500000000001E-5</v>
      </c>
      <c r="X525" s="12">
        <v>0</v>
      </c>
      <c r="Y525" s="12">
        <v>0</v>
      </c>
      <c r="Z525" s="12">
        <v>0</v>
      </c>
      <c r="AA525" s="19">
        <v>0</v>
      </c>
      <c r="AB525" s="12">
        <v>3.5841200000000001E-4</v>
      </c>
      <c r="AC525" s="12">
        <v>0</v>
      </c>
      <c r="AD525" s="12">
        <v>0</v>
      </c>
      <c r="AE525" s="12">
        <v>3.40959E-5</v>
      </c>
      <c r="AF525" s="12">
        <v>5.4819799999999996E-4</v>
      </c>
      <c r="AG525" s="12">
        <v>0</v>
      </c>
      <c r="AH525" s="12">
        <v>0</v>
      </c>
      <c r="AI525" s="12">
        <v>0</v>
      </c>
      <c r="AJ525" s="12">
        <v>0</v>
      </c>
    </row>
    <row r="526" spans="1:36" hidden="1" x14ac:dyDescent="0.25">
      <c r="A526" s="4" t="s">
        <v>191</v>
      </c>
      <c r="B526" s="2" t="s">
        <v>190</v>
      </c>
      <c r="C526" s="18">
        <f t="shared" si="32"/>
        <v>2.1690146111111108E-4</v>
      </c>
      <c r="D526" s="10">
        <f t="shared" si="33"/>
        <v>1.42829435E-3</v>
      </c>
      <c r="E526" s="18">
        <f t="shared" si="35"/>
        <v>8.2259790555555556E-4</v>
      </c>
      <c r="F526" s="29">
        <f t="shared" si="34"/>
        <v>2.7191816512060321</v>
      </c>
      <c r="G526" s="21" t="s">
        <v>1544</v>
      </c>
      <c r="H526" s="11" t="s">
        <v>1544</v>
      </c>
      <c r="I526" s="19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3.54827E-4</v>
      </c>
      <c r="O526" s="12">
        <v>1.569998E-3</v>
      </c>
      <c r="P526" s="12">
        <v>4.8297500000000002E-4</v>
      </c>
      <c r="Q526" s="12">
        <v>5.3000900000000001E-4</v>
      </c>
      <c r="R526" s="12">
        <v>0</v>
      </c>
      <c r="S526" s="12">
        <v>0</v>
      </c>
      <c r="T526" s="12">
        <v>0</v>
      </c>
      <c r="U526" s="12">
        <v>5.6184799999999999E-4</v>
      </c>
      <c r="V526" s="12">
        <v>5.2134900000000001E-5</v>
      </c>
      <c r="W526" s="12">
        <v>2.32618E-4</v>
      </c>
      <c r="X526" s="12">
        <v>6.3167200000000001E-5</v>
      </c>
      <c r="Y526" s="12">
        <v>5.66492E-5</v>
      </c>
      <c r="Z526" s="12">
        <v>0</v>
      </c>
      <c r="AA526" s="19">
        <v>1.65761E-4</v>
      </c>
      <c r="AB526" s="12">
        <v>1.7920600000000001E-4</v>
      </c>
      <c r="AC526" s="12">
        <v>0</v>
      </c>
      <c r="AD526" s="12">
        <v>0</v>
      </c>
      <c r="AE526" s="12">
        <v>4.6711449999999998E-3</v>
      </c>
      <c r="AF526" s="12">
        <v>9.2328110000000005E-3</v>
      </c>
      <c r="AG526" s="12">
        <v>3.4020499999999997E-5</v>
      </c>
      <c r="AH526" s="12">
        <v>0</v>
      </c>
      <c r="AI526" s="12">
        <v>0</v>
      </c>
      <c r="AJ526" s="12">
        <v>0</v>
      </c>
    </row>
    <row r="527" spans="1:36" hidden="1" x14ac:dyDescent="0.25">
      <c r="A527" s="4" t="s">
        <v>187</v>
      </c>
      <c r="B527" s="2" t="s">
        <v>186</v>
      </c>
      <c r="C527" s="18">
        <f t="shared" si="32"/>
        <v>3.8803333333333335E-5</v>
      </c>
      <c r="D527" s="10">
        <f t="shared" si="33"/>
        <v>6.3951189999999998E-5</v>
      </c>
      <c r="E527" s="18">
        <f t="shared" si="35"/>
        <v>5.1377261666666666E-5</v>
      </c>
      <c r="F527" s="29">
        <f t="shared" si="34"/>
        <v>0.72079061497992569</v>
      </c>
      <c r="G527" s="21" t="s">
        <v>1544</v>
      </c>
      <c r="H527" s="11" t="s">
        <v>1544</v>
      </c>
      <c r="I527" s="19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6.9846000000000003E-4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9">
        <v>1.3260799999999999E-4</v>
      </c>
      <c r="AB527" s="12">
        <v>3.2854500000000002E-4</v>
      </c>
      <c r="AC527" s="12">
        <v>0</v>
      </c>
      <c r="AD527" s="12">
        <v>0</v>
      </c>
      <c r="AE527" s="12">
        <v>3.40959E-5</v>
      </c>
      <c r="AF527" s="12">
        <v>1.44263E-4</v>
      </c>
      <c r="AG527" s="12">
        <v>0</v>
      </c>
      <c r="AH527" s="12">
        <v>0</v>
      </c>
      <c r="AI527" s="12">
        <v>0</v>
      </c>
      <c r="AJ527" s="12">
        <v>0</v>
      </c>
    </row>
    <row r="528" spans="1:36" hidden="1" x14ac:dyDescent="0.25">
      <c r="A528" s="4" t="s">
        <v>1090</v>
      </c>
      <c r="B528" s="2" t="s">
        <v>1089</v>
      </c>
      <c r="C528" s="18">
        <f t="shared" si="32"/>
        <v>8.1866023333333337E-4</v>
      </c>
      <c r="D528" s="10">
        <f t="shared" si="33"/>
        <v>8.052955000000001E-4</v>
      </c>
      <c r="E528" s="18">
        <f t="shared" si="35"/>
        <v>8.1197786666666679E-4</v>
      </c>
      <c r="F528" s="29">
        <f t="shared" si="34"/>
        <v>-2.3746546068772151E-2</v>
      </c>
      <c r="G528" s="21" t="s">
        <v>1544</v>
      </c>
      <c r="H528" s="11" t="s">
        <v>1544</v>
      </c>
      <c r="I528" s="19">
        <v>1.7302800000000001E-4</v>
      </c>
      <c r="J528" s="12">
        <v>2.6887299999999999E-4</v>
      </c>
      <c r="K528" s="12">
        <v>1.5198379999999999E-3</v>
      </c>
      <c r="L528" s="12">
        <v>2.83062E-5</v>
      </c>
      <c r="M528" s="12">
        <v>0</v>
      </c>
      <c r="N528" s="12">
        <v>6.4513999999999999E-4</v>
      </c>
      <c r="O528" s="12">
        <v>5.0950889999999997E-3</v>
      </c>
      <c r="P528" s="12">
        <v>2.390727E-3</v>
      </c>
      <c r="Q528" s="12">
        <v>3.5333899999999999E-4</v>
      </c>
      <c r="R528" s="12">
        <v>4.1152300000000001E-4</v>
      </c>
      <c r="S528" s="12">
        <v>0</v>
      </c>
      <c r="T528" s="12">
        <v>2.7550349999999999E-3</v>
      </c>
      <c r="U528" s="12">
        <v>0</v>
      </c>
      <c r="V528" s="12">
        <v>0</v>
      </c>
      <c r="W528" s="12">
        <v>5.4277600000000002E-4</v>
      </c>
      <c r="X528" s="12">
        <v>4.1058700000000002E-4</v>
      </c>
      <c r="Y528" s="12">
        <v>1.4162300000000001E-4</v>
      </c>
      <c r="Z528" s="12">
        <v>0</v>
      </c>
      <c r="AA528" s="19">
        <v>2.6521699999999999E-4</v>
      </c>
      <c r="AB528" s="12">
        <v>1.5531200000000001E-3</v>
      </c>
      <c r="AC528" s="12">
        <v>0</v>
      </c>
      <c r="AD528" s="12">
        <v>0</v>
      </c>
      <c r="AE528" s="12">
        <v>2.079853E-3</v>
      </c>
      <c r="AF528" s="12">
        <v>4.1547650000000004E-3</v>
      </c>
      <c r="AG528" s="12">
        <v>0</v>
      </c>
      <c r="AH528" s="12">
        <v>0</v>
      </c>
      <c r="AI528" s="12">
        <v>0</v>
      </c>
      <c r="AJ528" s="12">
        <v>0</v>
      </c>
    </row>
    <row r="529" spans="1:36" x14ac:dyDescent="0.25">
      <c r="A529" s="4" t="s">
        <v>568</v>
      </c>
      <c r="B529" s="13" t="s">
        <v>567</v>
      </c>
      <c r="C529" s="18">
        <f t="shared" si="32"/>
        <v>7.9051506666666664E-4</v>
      </c>
      <c r="D529" s="10">
        <f t="shared" si="33"/>
        <v>8.052955000000001E-4</v>
      </c>
      <c r="E529" s="18">
        <f t="shared" si="35"/>
        <v>7.9790528333333337E-4</v>
      </c>
      <c r="F529" s="29">
        <f t="shared" si="34"/>
        <v>2.672531201312239E-2</v>
      </c>
      <c r="G529" s="21">
        <v>0.26600000000000001</v>
      </c>
      <c r="H529" s="11">
        <v>0.34100000000000003</v>
      </c>
      <c r="I529" s="19">
        <v>1.7302800000000001E-4</v>
      </c>
      <c r="J529" s="12">
        <v>2.6887299999999999E-4</v>
      </c>
      <c r="K529" s="12">
        <v>1.013225E-3</v>
      </c>
      <c r="L529" s="12">
        <v>2.83062E-5</v>
      </c>
      <c r="M529" s="12">
        <v>0</v>
      </c>
      <c r="N529" s="12">
        <v>6.4513999999999999E-4</v>
      </c>
      <c r="O529" s="12">
        <v>5.0950889999999997E-3</v>
      </c>
      <c r="P529" s="12">
        <v>2.390727E-3</v>
      </c>
      <c r="Q529" s="12">
        <v>3.5333899999999999E-4</v>
      </c>
      <c r="R529" s="12">
        <v>4.1152300000000001E-4</v>
      </c>
      <c r="S529" s="12">
        <v>0</v>
      </c>
      <c r="T529" s="12">
        <v>2.7550349999999999E-3</v>
      </c>
      <c r="U529" s="12">
        <v>0</v>
      </c>
      <c r="V529" s="12">
        <v>0</v>
      </c>
      <c r="W529" s="12">
        <v>5.4277600000000002E-4</v>
      </c>
      <c r="X529" s="12">
        <v>4.1058700000000002E-4</v>
      </c>
      <c r="Y529" s="12">
        <v>1.4162300000000001E-4</v>
      </c>
      <c r="Z529" s="12">
        <v>0</v>
      </c>
      <c r="AA529" s="19">
        <v>2.6521699999999999E-4</v>
      </c>
      <c r="AB529" s="12">
        <v>1.5531200000000001E-3</v>
      </c>
      <c r="AC529" s="12">
        <v>0</v>
      </c>
      <c r="AD529" s="12">
        <v>0</v>
      </c>
      <c r="AE529" s="12">
        <v>2.079853E-3</v>
      </c>
      <c r="AF529" s="12">
        <v>4.1547650000000004E-3</v>
      </c>
      <c r="AG529" s="12">
        <v>0</v>
      </c>
      <c r="AH529" s="12">
        <v>0</v>
      </c>
      <c r="AI529" s="12">
        <v>0</v>
      </c>
      <c r="AJ529" s="12">
        <v>0</v>
      </c>
    </row>
    <row r="530" spans="1:36" hidden="1" x14ac:dyDescent="0.25">
      <c r="A530" s="4" t="s">
        <v>125</v>
      </c>
      <c r="B530" s="2" t="s">
        <v>124</v>
      </c>
      <c r="C530" s="18">
        <f t="shared" si="32"/>
        <v>2.4508088888888891E-5</v>
      </c>
      <c r="D530" s="10">
        <f t="shared" si="33"/>
        <v>1.8577519999999998E-5</v>
      </c>
      <c r="E530" s="18">
        <f t="shared" si="35"/>
        <v>2.1542804444444446E-5</v>
      </c>
      <c r="F530" s="29">
        <f t="shared" si="34"/>
        <v>-0.39970006650910861</v>
      </c>
      <c r="G530" s="21" t="s">
        <v>1544</v>
      </c>
      <c r="H530" s="11" t="s">
        <v>1544</v>
      </c>
      <c r="I530" s="19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2.96226E-5</v>
      </c>
      <c r="P530" s="12">
        <v>0</v>
      </c>
      <c r="Q530" s="12">
        <v>0</v>
      </c>
      <c r="R530" s="12">
        <v>4.1152300000000001E-4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9">
        <v>6.6304199999999994E-5</v>
      </c>
      <c r="AB530" s="12">
        <v>1.19471E-4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</row>
    <row r="531" spans="1:36" x14ac:dyDescent="0.25">
      <c r="A531" s="4" t="s">
        <v>738</v>
      </c>
      <c r="B531" s="13" t="s">
        <v>737</v>
      </c>
      <c r="C531" s="18">
        <f t="shared" si="32"/>
        <v>2.8145166666666669E-5</v>
      </c>
      <c r="D531" s="10">
        <f t="shared" si="33"/>
        <v>0</v>
      </c>
      <c r="E531" s="18">
        <f t="shared" si="35"/>
        <v>1.4072583333333335E-5</v>
      </c>
      <c r="F531" s="30">
        <f t="shared" si="34"/>
        <v>-50</v>
      </c>
      <c r="G531" s="21">
        <v>0.46300000000000002</v>
      </c>
      <c r="H531" s="11">
        <v>0.371</v>
      </c>
      <c r="I531" s="19">
        <v>0</v>
      </c>
      <c r="J531" s="12">
        <v>0</v>
      </c>
      <c r="K531" s="12">
        <v>5.0661300000000005E-4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9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</row>
    <row r="532" spans="1:36" hidden="1" x14ac:dyDescent="0.25">
      <c r="A532" s="4" t="s">
        <v>1372</v>
      </c>
      <c r="B532" s="2" t="s">
        <v>1371</v>
      </c>
      <c r="C532" s="18">
        <f t="shared" si="32"/>
        <v>6.0934472222222225E-5</v>
      </c>
      <c r="D532" s="10">
        <f t="shared" si="33"/>
        <v>6.2202840000000003E-5</v>
      </c>
      <c r="E532" s="18">
        <f t="shared" si="35"/>
        <v>6.1568656111111111E-5</v>
      </c>
      <c r="F532" s="29">
        <f t="shared" si="34"/>
        <v>2.9721821758218085E-2</v>
      </c>
      <c r="G532" s="21" t="s">
        <v>1544</v>
      </c>
      <c r="H532" s="11" t="s">
        <v>1544</v>
      </c>
      <c r="I532" s="19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2.3698100000000001E-4</v>
      </c>
      <c r="P532" s="12">
        <v>4.8297500000000003E-5</v>
      </c>
      <c r="Q532" s="12">
        <v>2.5238499999999999E-4</v>
      </c>
      <c r="R532" s="12">
        <v>8.8183399999999993E-5</v>
      </c>
      <c r="S532" s="12">
        <v>0</v>
      </c>
      <c r="T532" s="12">
        <v>0</v>
      </c>
      <c r="U532" s="12">
        <v>0</v>
      </c>
      <c r="V532" s="12">
        <v>0</v>
      </c>
      <c r="W532" s="12">
        <v>4.3939000000000001E-4</v>
      </c>
      <c r="X532" s="12">
        <v>3.15836E-5</v>
      </c>
      <c r="Y532" s="12">
        <v>0</v>
      </c>
      <c r="Z532" s="12">
        <v>0</v>
      </c>
      <c r="AA532" s="19">
        <v>0</v>
      </c>
      <c r="AB532" s="12">
        <v>3.5841200000000001E-4</v>
      </c>
      <c r="AC532" s="12">
        <v>0</v>
      </c>
      <c r="AD532" s="12">
        <v>0</v>
      </c>
      <c r="AE532" s="12">
        <v>1.7048000000000001E-4</v>
      </c>
      <c r="AF532" s="12">
        <v>2.8852499999999999E-5</v>
      </c>
      <c r="AG532" s="12">
        <v>0</v>
      </c>
      <c r="AH532" s="12">
        <v>0</v>
      </c>
      <c r="AI532" s="12">
        <v>6.4283900000000003E-5</v>
      </c>
      <c r="AJ532" s="12">
        <v>0</v>
      </c>
    </row>
    <row r="533" spans="1:36" x14ac:dyDescent="0.25">
      <c r="A533" s="4" t="s">
        <v>1010</v>
      </c>
      <c r="B533" s="13" t="s">
        <v>1009</v>
      </c>
      <c r="C533" s="18">
        <f t="shared" si="32"/>
        <v>3.476927222222222E-5</v>
      </c>
      <c r="D533" s="10">
        <f t="shared" si="33"/>
        <v>4.5154839999999999E-5</v>
      </c>
      <c r="E533" s="18">
        <f t="shared" si="35"/>
        <v>3.9962056111111113E-5</v>
      </c>
      <c r="F533" s="29">
        <f t="shared" si="34"/>
        <v>0.37706776435652156</v>
      </c>
      <c r="G533" s="21">
        <v>0.46899999999999997</v>
      </c>
      <c r="H533" s="11">
        <v>0.378</v>
      </c>
      <c r="I533" s="19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2.3698100000000001E-4</v>
      </c>
      <c r="P533" s="12">
        <v>4.8297500000000003E-5</v>
      </c>
      <c r="Q533" s="12">
        <v>2.5238499999999999E-4</v>
      </c>
      <c r="R533" s="12">
        <v>8.8183399999999993E-5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9">
        <v>0</v>
      </c>
      <c r="AB533" s="12">
        <v>3.5841200000000001E-4</v>
      </c>
      <c r="AC533" s="12">
        <v>0</v>
      </c>
      <c r="AD533" s="12">
        <v>0</v>
      </c>
      <c r="AE533" s="12">
        <v>0</v>
      </c>
      <c r="AF533" s="12">
        <v>2.8852499999999999E-5</v>
      </c>
      <c r="AG533" s="12">
        <v>0</v>
      </c>
      <c r="AH533" s="12">
        <v>0</v>
      </c>
      <c r="AI533" s="12">
        <v>6.4283900000000003E-5</v>
      </c>
      <c r="AJ533" s="12">
        <v>0</v>
      </c>
    </row>
    <row r="534" spans="1:36" hidden="1" x14ac:dyDescent="0.25">
      <c r="A534" s="4" t="s">
        <v>287</v>
      </c>
      <c r="B534" s="2" t="s">
        <v>286</v>
      </c>
      <c r="C534" s="18">
        <f t="shared" si="32"/>
        <v>4.8990777777777774E-6</v>
      </c>
      <c r="D534" s="10">
        <f t="shared" si="33"/>
        <v>0</v>
      </c>
      <c r="E534" s="18">
        <f t="shared" si="35"/>
        <v>2.4495388888888887E-6</v>
      </c>
      <c r="F534" s="30">
        <f t="shared" si="34"/>
        <v>-50</v>
      </c>
      <c r="G534" s="21" t="s">
        <v>1544</v>
      </c>
      <c r="H534" s="11" t="s">
        <v>1544</v>
      </c>
      <c r="I534" s="19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8.8183399999999993E-5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9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</row>
    <row r="535" spans="1:36" x14ac:dyDescent="0.25">
      <c r="A535" s="4" t="s">
        <v>1074</v>
      </c>
      <c r="B535" s="13" t="s">
        <v>1073</v>
      </c>
      <c r="C535" s="18">
        <f t="shared" si="32"/>
        <v>0</v>
      </c>
      <c r="D535" s="10">
        <f t="shared" si="33"/>
        <v>1.7048E-5</v>
      </c>
      <c r="E535" s="18">
        <f t="shared" si="35"/>
        <v>8.524E-6</v>
      </c>
      <c r="F535" s="30">
        <f t="shared" si="34"/>
        <v>50</v>
      </c>
      <c r="G535" s="21">
        <v>0.113</v>
      </c>
      <c r="H535" s="11">
        <v>0.371</v>
      </c>
      <c r="I535" s="19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9">
        <v>0</v>
      </c>
      <c r="AB535" s="12">
        <v>0</v>
      </c>
      <c r="AC535" s="12">
        <v>0</v>
      </c>
      <c r="AD535" s="12">
        <v>0</v>
      </c>
      <c r="AE535" s="12">
        <v>1.7048000000000001E-4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</row>
    <row r="536" spans="1:36" x14ac:dyDescent="0.25">
      <c r="A536" s="4" t="s">
        <v>1014</v>
      </c>
      <c r="B536" s="13" t="s">
        <v>1013</v>
      </c>
      <c r="C536" s="18">
        <f t="shared" si="32"/>
        <v>2.6165200000000001E-5</v>
      </c>
      <c r="D536" s="10">
        <f t="shared" si="33"/>
        <v>0</v>
      </c>
      <c r="E536" s="18">
        <f t="shared" si="35"/>
        <v>1.3082600000000001E-5</v>
      </c>
      <c r="F536" s="30">
        <f t="shared" si="34"/>
        <v>-50</v>
      </c>
      <c r="G536" s="21">
        <v>0.46300000000000002</v>
      </c>
      <c r="H536" s="11">
        <v>0.46300000000000002</v>
      </c>
      <c r="I536" s="19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4.3939000000000001E-4</v>
      </c>
      <c r="X536" s="12">
        <v>3.15836E-5</v>
      </c>
      <c r="Y536" s="12">
        <v>0</v>
      </c>
      <c r="Z536" s="12">
        <v>0</v>
      </c>
      <c r="AA536" s="19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</row>
    <row r="537" spans="1:36" hidden="1" x14ac:dyDescent="0.25">
      <c r="A537" s="4" t="s">
        <v>1190</v>
      </c>
      <c r="B537" s="2" t="s">
        <v>1189</v>
      </c>
      <c r="C537" s="18">
        <f t="shared" si="32"/>
        <v>4.9986326666666653E-4</v>
      </c>
      <c r="D537" s="10">
        <f t="shared" si="33"/>
        <v>5.4837995999999995E-4</v>
      </c>
      <c r="E537" s="18">
        <f t="shared" si="35"/>
        <v>5.2412161333333324E-4</v>
      </c>
      <c r="F537" s="29">
        <f t="shared" si="34"/>
        <v>0.13364233829725072</v>
      </c>
      <c r="G537" s="21" t="s">
        <v>1544</v>
      </c>
      <c r="H537" s="11" t="s">
        <v>1544</v>
      </c>
      <c r="I537" s="19">
        <v>8.6514199999999995E-4</v>
      </c>
      <c r="J537" s="12">
        <v>4.7799700000000002E-4</v>
      </c>
      <c r="K537" s="12">
        <v>1.5998299999999999E-4</v>
      </c>
      <c r="L537" s="12">
        <v>1.9814299999999999E-4</v>
      </c>
      <c r="M537" s="12">
        <v>0</v>
      </c>
      <c r="N537" s="12">
        <v>0</v>
      </c>
      <c r="O537" s="12">
        <v>9.1830099999999995E-4</v>
      </c>
      <c r="P537" s="12">
        <v>0</v>
      </c>
      <c r="Q537" s="12">
        <v>1.4133559999999999E-3</v>
      </c>
      <c r="R537" s="12">
        <v>3.2921809999999999E-3</v>
      </c>
      <c r="S537" s="12">
        <v>0</v>
      </c>
      <c r="T537" s="12">
        <v>0</v>
      </c>
      <c r="U537" s="12">
        <v>0</v>
      </c>
      <c r="V537" s="12">
        <v>8.3415900000000001E-4</v>
      </c>
      <c r="W537" s="12">
        <v>5.1692899999999996E-4</v>
      </c>
      <c r="X537" s="12">
        <v>9.4750800000000001E-5</v>
      </c>
      <c r="Y537" s="12">
        <v>2.2659700000000001E-4</v>
      </c>
      <c r="Z537" s="12">
        <v>0</v>
      </c>
      <c r="AA537" s="19">
        <v>3.9782499999999998E-4</v>
      </c>
      <c r="AB537" s="12">
        <v>1.6128550000000001E-3</v>
      </c>
      <c r="AC537" s="12">
        <v>8.017E-5</v>
      </c>
      <c r="AD537" s="12">
        <v>7.4903599999999999E-5</v>
      </c>
      <c r="AE537" s="12">
        <v>1.636605E-3</v>
      </c>
      <c r="AF537" s="12">
        <v>1.298364E-3</v>
      </c>
      <c r="AG537" s="12">
        <v>0</v>
      </c>
      <c r="AH537" s="12">
        <v>0</v>
      </c>
      <c r="AI537" s="12">
        <v>3.2141899999999998E-4</v>
      </c>
      <c r="AJ537" s="12">
        <v>6.1657999999999998E-5</v>
      </c>
    </row>
    <row r="538" spans="1:36" x14ac:dyDescent="0.25">
      <c r="A538" s="4" t="s">
        <v>708</v>
      </c>
      <c r="B538" s="13" t="s">
        <v>707</v>
      </c>
      <c r="C538" s="18">
        <f t="shared" si="32"/>
        <v>4.4391408888888882E-4</v>
      </c>
      <c r="D538" s="10">
        <f t="shared" si="33"/>
        <v>5.1533325999999992E-4</v>
      </c>
      <c r="E538" s="18">
        <f t="shared" si="35"/>
        <v>4.796236744444444E-4</v>
      </c>
      <c r="F538" s="29">
        <f t="shared" si="34"/>
        <v>0.21522521066819639</v>
      </c>
      <c r="G538" s="21">
        <v>0.29299999999999998</v>
      </c>
      <c r="H538" s="11">
        <v>0.39100000000000001</v>
      </c>
      <c r="I538" s="19">
        <v>8.6514199999999995E-4</v>
      </c>
      <c r="J538" s="12">
        <v>4.7799700000000002E-4</v>
      </c>
      <c r="K538" s="12">
        <v>1.5998299999999999E-4</v>
      </c>
      <c r="L538" s="12">
        <v>1.9814299999999999E-4</v>
      </c>
      <c r="M538" s="12">
        <v>0</v>
      </c>
      <c r="N538" s="12">
        <v>0</v>
      </c>
      <c r="O538" s="12">
        <v>5.6282999999999995E-4</v>
      </c>
      <c r="P538" s="12">
        <v>0</v>
      </c>
      <c r="Q538" s="12">
        <v>1.4133559999999999E-3</v>
      </c>
      <c r="R538" s="12">
        <v>3.2921809999999999E-3</v>
      </c>
      <c r="S538" s="12">
        <v>0</v>
      </c>
      <c r="T538" s="12">
        <v>0</v>
      </c>
      <c r="U538" s="12">
        <v>0</v>
      </c>
      <c r="V538" s="12">
        <v>8.3415900000000001E-4</v>
      </c>
      <c r="W538" s="12">
        <v>1.55079E-4</v>
      </c>
      <c r="X538" s="12">
        <v>3.15836E-5</v>
      </c>
      <c r="Y538" s="12">
        <v>0</v>
      </c>
      <c r="Z538" s="12">
        <v>0</v>
      </c>
      <c r="AA538" s="19">
        <v>3.9782499999999998E-4</v>
      </c>
      <c r="AB538" s="12">
        <v>1.344046E-3</v>
      </c>
      <c r="AC538" s="12">
        <v>8.017E-5</v>
      </c>
      <c r="AD538" s="12">
        <v>7.4903599999999999E-5</v>
      </c>
      <c r="AE538" s="12">
        <v>1.636605E-3</v>
      </c>
      <c r="AF538" s="12">
        <v>1.298364E-3</v>
      </c>
      <c r="AG538" s="12">
        <v>0</v>
      </c>
      <c r="AH538" s="12">
        <v>0</v>
      </c>
      <c r="AI538" s="12">
        <v>3.2141899999999998E-4</v>
      </c>
      <c r="AJ538" s="12">
        <v>0</v>
      </c>
    </row>
    <row r="539" spans="1:36" hidden="1" x14ac:dyDescent="0.25">
      <c r="A539" s="4" t="s">
        <v>197</v>
      </c>
      <c r="B539" s="2" t="s">
        <v>196</v>
      </c>
      <c r="C539" s="18">
        <f t="shared" si="32"/>
        <v>5.4205E-5</v>
      </c>
      <c r="D539" s="10">
        <f t="shared" si="33"/>
        <v>3.2141899999999998E-5</v>
      </c>
      <c r="E539" s="18">
        <f t="shared" si="35"/>
        <v>4.3173449999999999E-5</v>
      </c>
      <c r="F539" s="29">
        <f t="shared" si="34"/>
        <v>-0.75397072200901194</v>
      </c>
      <c r="G539" s="21" t="s">
        <v>1544</v>
      </c>
      <c r="H539" s="11" t="s">
        <v>1544</v>
      </c>
      <c r="I539" s="19">
        <v>0</v>
      </c>
      <c r="J539" s="12">
        <v>0</v>
      </c>
      <c r="K539" s="12">
        <v>0</v>
      </c>
      <c r="L539" s="12">
        <v>1.41531E-4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8.3415900000000001E-4</v>
      </c>
      <c r="W539" s="12">
        <v>0</v>
      </c>
      <c r="X539" s="12">
        <v>0</v>
      </c>
      <c r="Y539" s="12">
        <v>0</v>
      </c>
      <c r="Z539" s="12">
        <v>0</v>
      </c>
      <c r="AA539" s="19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3.2141899999999998E-4</v>
      </c>
      <c r="AJ539" s="12">
        <v>0</v>
      </c>
    </row>
    <row r="540" spans="1:36" x14ac:dyDescent="0.25">
      <c r="A540" s="4" t="s">
        <v>908</v>
      </c>
      <c r="B540" s="13" t="s">
        <v>907</v>
      </c>
      <c r="C540" s="18">
        <f t="shared" si="32"/>
        <v>1.2588722222222223E-5</v>
      </c>
      <c r="D540" s="10">
        <f t="shared" si="33"/>
        <v>0</v>
      </c>
      <c r="E540" s="18">
        <f t="shared" si="35"/>
        <v>6.2943611111111116E-6</v>
      </c>
      <c r="F540" s="30">
        <f t="shared" si="34"/>
        <v>-50</v>
      </c>
      <c r="G540" s="21">
        <v>0.46300000000000002</v>
      </c>
      <c r="H540" s="11">
        <v>0.371</v>
      </c>
      <c r="I540" s="19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2.2659700000000001E-4</v>
      </c>
      <c r="Z540" s="12">
        <v>0</v>
      </c>
      <c r="AA540" s="19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0</v>
      </c>
      <c r="AJ540" s="12">
        <v>0</v>
      </c>
    </row>
    <row r="541" spans="1:36" x14ac:dyDescent="0.25">
      <c r="A541" s="4" t="s">
        <v>746</v>
      </c>
      <c r="B541" s="13" t="s">
        <v>745</v>
      </c>
      <c r="C541" s="18">
        <f t="shared" si="32"/>
        <v>2.3612122222222222E-5</v>
      </c>
      <c r="D541" s="10">
        <f t="shared" si="33"/>
        <v>5.9735399999999999E-6</v>
      </c>
      <c r="E541" s="18">
        <f t="shared" si="35"/>
        <v>1.479283111111111E-5</v>
      </c>
      <c r="F541" s="29">
        <f t="shared" si="34"/>
        <v>-1.9828696641830212</v>
      </c>
      <c r="G541" s="21">
        <v>0.46300000000000002</v>
      </c>
      <c r="H541" s="11">
        <v>0.5</v>
      </c>
      <c r="I541" s="19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3.61851E-4</v>
      </c>
      <c r="X541" s="12">
        <v>6.3167200000000001E-5</v>
      </c>
      <c r="Y541" s="12">
        <v>0</v>
      </c>
      <c r="Z541" s="12">
        <v>0</v>
      </c>
      <c r="AA541" s="19">
        <v>0</v>
      </c>
      <c r="AB541" s="12">
        <v>5.9735399999999997E-5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</row>
    <row r="542" spans="1:36" x14ac:dyDescent="0.25">
      <c r="A542" s="4" t="s">
        <v>744</v>
      </c>
      <c r="B542" s="13" t="s">
        <v>743</v>
      </c>
      <c r="C542" s="18">
        <f t="shared" si="32"/>
        <v>0</v>
      </c>
      <c r="D542" s="10">
        <f t="shared" si="33"/>
        <v>6.1657999999999995E-6</v>
      </c>
      <c r="E542" s="18">
        <f t="shared" si="35"/>
        <v>3.0828999999999997E-6</v>
      </c>
      <c r="F542" s="30">
        <f t="shared" si="34"/>
        <v>50</v>
      </c>
      <c r="G542" s="21">
        <v>0.371</v>
      </c>
      <c r="H542" s="11">
        <v>0.113</v>
      </c>
      <c r="I542" s="19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9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6.1657999999999998E-5</v>
      </c>
    </row>
    <row r="543" spans="1:36" x14ac:dyDescent="0.25">
      <c r="A543" s="4" t="s">
        <v>604</v>
      </c>
      <c r="B543" s="13" t="s">
        <v>603</v>
      </c>
      <c r="C543" s="18">
        <f t="shared" si="32"/>
        <v>0</v>
      </c>
      <c r="D543" s="10">
        <f t="shared" si="33"/>
        <v>2.0907400000000002E-5</v>
      </c>
      <c r="E543" s="18">
        <f t="shared" si="35"/>
        <v>1.0453700000000001E-5</v>
      </c>
      <c r="F543" s="30">
        <f t="shared" si="34"/>
        <v>50</v>
      </c>
      <c r="G543" s="21">
        <v>0.371</v>
      </c>
      <c r="H543" s="11">
        <v>0.33100000000000002</v>
      </c>
      <c r="I543" s="19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9">
        <v>0</v>
      </c>
      <c r="AB543" s="12">
        <v>2.0907400000000001E-4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</row>
    <row r="544" spans="1:36" hidden="1" x14ac:dyDescent="0.25">
      <c r="A544" s="4" t="s">
        <v>1162</v>
      </c>
      <c r="B544" s="2" t="s">
        <v>1161</v>
      </c>
      <c r="C544" s="18">
        <f t="shared" si="32"/>
        <v>4.7207666666666672E-6</v>
      </c>
      <c r="D544" s="10">
        <f t="shared" si="33"/>
        <v>0</v>
      </c>
      <c r="E544" s="18">
        <f t="shared" si="35"/>
        <v>2.3603833333333336E-6</v>
      </c>
      <c r="F544" s="30">
        <f t="shared" si="34"/>
        <v>-50</v>
      </c>
      <c r="G544" s="21" t="s">
        <v>1544</v>
      </c>
      <c r="H544" s="11" t="s">
        <v>1544</v>
      </c>
      <c r="I544" s="19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8.4973800000000003E-5</v>
      </c>
      <c r="Z544" s="12">
        <v>0</v>
      </c>
      <c r="AA544" s="19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</row>
    <row r="545" spans="1:36" hidden="1" x14ac:dyDescent="0.25">
      <c r="A545" s="4" t="s">
        <v>1176</v>
      </c>
      <c r="B545" s="2" t="s">
        <v>1175</v>
      </c>
      <c r="C545" s="18">
        <f t="shared" si="32"/>
        <v>6.779366111111112E-5</v>
      </c>
      <c r="D545" s="10">
        <f t="shared" si="33"/>
        <v>0</v>
      </c>
      <c r="E545" s="18">
        <f t="shared" si="35"/>
        <v>3.389683055555556E-5</v>
      </c>
      <c r="F545" s="30">
        <f t="shared" si="34"/>
        <v>-50</v>
      </c>
      <c r="G545" s="21" t="s">
        <v>1544</v>
      </c>
      <c r="H545" s="11" t="s">
        <v>1544</v>
      </c>
      <c r="I545" s="19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5.1692900000000001E-5</v>
      </c>
      <c r="X545" s="12">
        <v>1.1685930000000001E-3</v>
      </c>
      <c r="Y545" s="12">
        <v>0</v>
      </c>
      <c r="Z545" s="12">
        <v>0</v>
      </c>
      <c r="AA545" s="19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</row>
    <row r="546" spans="1:36" hidden="1" x14ac:dyDescent="0.25">
      <c r="A546" s="4" t="s">
        <v>1156</v>
      </c>
      <c r="B546" s="2" t="s">
        <v>1155</v>
      </c>
      <c r="C546" s="18">
        <f t="shared" si="32"/>
        <v>3.7333777777777774E-5</v>
      </c>
      <c r="D546" s="10">
        <f t="shared" si="33"/>
        <v>0</v>
      </c>
      <c r="E546" s="18">
        <f t="shared" si="35"/>
        <v>1.8666888888888887E-5</v>
      </c>
      <c r="F546" s="30">
        <f t="shared" si="34"/>
        <v>-50</v>
      </c>
      <c r="G546" s="21" t="s">
        <v>1544</v>
      </c>
      <c r="H546" s="11" t="s">
        <v>1544</v>
      </c>
      <c r="I546" s="19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6.7200799999999998E-4</v>
      </c>
      <c r="X546" s="12">
        <v>0</v>
      </c>
      <c r="Y546" s="12">
        <v>0</v>
      </c>
      <c r="Z546" s="12">
        <v>0</v>
      </c>
      <c r="AA546" s="19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</row>
    <row r="547" spans="1:36" hidden="1" x14ac:dyDescent="0.25">
      <c r="A547" s="4" t="s">
        <v>1414</v>
      </c>
      <c r="B547" s="2" t="s">
        <v>1413</v>
      </c>
      <c r="C547" s="18">
        <f t="shared" si="32"/>
        <v>1.4761170555555557E-4</v>
      </c>
      <c r="D547" s="10">
        <f t="shared" si="33"/>
        <v>2.0862220000000001E-4</v>
      </c>
      <c r="E547" s="18">
        <f t="shared" si="35"/>
        <v>1.7811695277777779E-4</v>
      </c>
      <c r="F547" s="29">
        <f t="shared" si="34"/>
        <v>0.49908555560796836</v>
      </c>
      <c r="G547" s="21" t="s">
        <v>1544</v>
      </c>
      <c r="H547" s="11" t="s">
        <v>1544</v>
      </c>
      <c r="I547" s="19">
        <v>0</v>
      </c>
      <c r="J547" s="12">
        <v>0</v>
      </c>
      <c r="K547" s="12">
        <v>2.93302E-4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3.5333899999999999E-4</v>
      </c>
      <c r="R547" s="12">
        <v>2.3515600000000001E-4</v>
      </c>
      <c r="S547" s="12">
        <v>0</v>
      </c>
      <c r="T547" s="12">
        <v>0</v>
      </c>
      <c r="U547" s="12">
        <v>0</v>
      </c>
      <c r="V547" s="12">
        <v>5.2134900000000001E-5</v>
      </c>
      <c r="W547" s="12">
        <v>1.6283280000000001E-3</v>
      </c>
      <c r="X547" s="12">
        <v>9.4750800000000001E-5</v>
      </c>
      <c r="Y547" s="12">
        <v>0</v>
      </c>
      <c r="Z547" s="12">
        <v>0</v>
      </c>
      <c r="AA547" s="19">
        <v>1.1603239999999999E-3</v>
      </c>
      <c r="AB547" s="12">
        <v>9.2589799999999998E-4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</row>
    <row r="548" spans="1:36" hidden="1" x14ac:dyDescent="0.25">
      <c r="A548" s="4" t="s">
        <v>371</v>
      </c>
      <c r="B548" s="2" t="s">
        <v>370</v>
      </c>
      <c r="C548" s="18">
        <f t="shared" si="32"/>
        <v>1.4761170555555557E-4</v>
      </c>
      <c r="D548" s="10">
        <f t="shared" si="33"/>
        <v>2.0862220000000001E-4</v>
      </c>
      <c r="E548" s="18">
        <f t="shared" si="35"/>
        <v>1.7811695277777779E-4</v>
      </c>
      <c r="F548" s="29">
        <f t="shared" si="34"/>
        <v>0.49908555560796836</v>
      </c>
      <c r="G548" s="21" t="s">
        <v>1544</v>
      </c>
      <c r="H548" s="11" t="s">
        <v>1544</v>
      </c>
      <c r="I548" s="19">
        <v>0</v>
      </c>
      <c r="J548" s="12">
        <v>0</v>
      </c>
      <c r="K548" s="12">
        <v>2.93302E-4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3.5333899999999999E-4</v>
      </c>
      <c r="R548" s="12">
        <v>2.3515600000000001E-4</v>
      </c>
      <c r="S548" s="12">
        <v>0</v>
      </c>
      <c r="T548" s="12">
        <v>0</v>
      </c>
      <c r="U548" s="12">
        <v>0</v>
      </c>
      <c r="V548" s="12">
        <v>5.2134900000000001E-5</v>
      </c>
      <c r="W548" s="12">
        <v>1.6283280000000001E-3</v>
      </c>
      <c r="X548" s="12">
        <v>9.4750800000000001E-5</v>
      </c>
      <c r="Y548" s="12">
        <v>0</v>
      </c>
      <c r="Z548" s="12">
        <v>0</v>
      </c>
      <c r="AA548" s="19">
        <v>1.1603239999999999E-3</v>
      </c>
      <c r="AB548" s="12">
        <v>9.2589799999999998E-4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</row>
    <row r="549" spans="1:36" hidden="1" x14ac:dyDescent="0.25">
      <c r="A549" s="4" t="s">
        <v>1342</v>
      </c>
      <c r="B549" s="2" t="s">
        <v>1341</v>
      </c>
      <c r="C549" s="18">
        <f t="shared" si="32"/>
        <v>1.4761170555555557E-4</v>
      </c>
      <c r="D549" s="10">
        <f t="shared" si="33"/>
        <v>1.9601819999999999E-4</v>
      </c>
      <c r="E549" s="18">
        <f t="shared" si="35"/>
        <v>1.7181495277777779E-4</v>
      </c>
      <c r="F549" s="29">
        <f t="shared" si="34"/>
        <v>0.40918048152417891</v>
      </c>
      <c r="G549" s="21" t="s">
        <v>1544</v>
      </c>
      <c r="H549" s="11" t="s">
        <v>1544</v>
      </c>
      <c r="I549" s="19">
        <v>0</v>
      </c>
      <c r="J549" s="12">
        <v>0</v>
      </c>
      <c r="K549" s="12">
        <v>2.93302E-4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3.5333899999999999E-4</v>
      </c>
      <c r="R549" s="12">
        <v>2.3515600000000001E-4</v>
      </c>
      <c r="S549" s="12">
        <v>0</v>
      </c>
      <c r="T549" s="12">
        <v>0</v>
      </c>
      <c r="U549" s="12">
        <v>0</v>
      </c>
      <c r="V549" s="12">
        <v>5.2134900000000001E-5</v>
      </c>
      <c r="W549" s="12">
        <v>1.6283280000000001E-3</v>
      </c>
      <c r="X549" s="12">
        <v>9.4750800000000001E-5</v>
      </c>
      <c r="Y549" s="12">
        <v>0</v>
      </c>
      <c r="Z549" s="12">
        <v>0</v>
      </c>
      <c r="AA549" s="19">
        <v>1.0940189999999999E-3</v>
      </c>
      <c r="AB549" s="12">
        <v>8.6616299999999998E-4</v>
      </c>
      <c r="AC549" s="12">
        <v>0</v>
      </c>
      <c r="AD549" s="12">
        <v>0</v>
      </c>
      <c r="AE549" s="12">
        <v>0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</row>
    <row r="550" spans="1:36" x14ac:dyDescent="0.25">
      <c r="A550" s="4" t="s">
        <v>888</v>
      </c>
      <c r="B550" s="13" t="s">
        <v>887</v>
      </c>
      <c r="C550" s="18">
        <f t="shared" si="32"/>
        <v>1.4021388888888888E-6</v>
      </c>
      <c r="D550" s="10">
        <f t="shared" si="33"/>
        <v>2.4222610000000002E-5</v>
      </c>
      <c r="E550" s="18">
        <f t="shared" si="35"/>
        <v>1.2812374444444445E-5</v>
      </c>
      <c r="F550" s="29">
        <f t="shared" si="34"/>
        <v>4.1106531569001978</v>
      </c>
      <c r="G550" s="21">
        <v>0.5</v>
      </c>
      <c r="H550" s="11">
        <v>0.33100000000000002</v>
      </c>
      <c r="I550" s="19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2.5238499999999999E-5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9">
        <v>3.3152099999999997E-5</v>
      </c>
      <c r="AB550" s="12">
        <v>2.0907400000000001E-4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</row>
    <row r="551" spans="1:36" x14ac:dyDescent="0.25">
      <c r="A551" s="4" t="s">
        <v>642</v>
      </c>
      <c r="B551" s="13" t="s">
        <v>641</v>
      </c>
      <c r="C551" s="18">
        <f t="shared" si="32"/>
        <v>0</v>
      </c>
      <c r="D551" s="10">
        <f t="shared" si="33"/>
        <v>3.3152099999999997E-5</v>
      </c>
      <c r="E551" s="18">
        <f t="shared" si="35"/>
        <v>1.6576049999999999E-5</v>
      </c>
      <c r="F551" s="30">
        <f t="shared" si="34"/>
        <v>50</v>
      </c>
      <c r="G551" s="21">
        <v>0.33100000000000002</v>
      </c>
      <c r="H551" s="11">
        <v>0.371</v>
      </c>
      <c r="I551" s="19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9">
        <v>3.3152099999999999E-4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</row>
    <row r="552" spans="1:36" x14ac:dyDescent="0.25">
      <c r="A552" s="4" t="s">
        <v>890</v>
      </c>
      <c r="B552" s="13" t="s">
        <v>889</v>
      </c>
      <c r="C552" s="18">
        <f t="shared" si="32"/>
        <v>2.0102833333333333E-5</v>
      </c>
      <c r="D552" s="10">
        <f t="shared" si="33"/>
        <v>0</v>
      </c>
      <c r="E552" s="18">
        <f t="shared" si="35"/>
        <v>1.0051416666666667E-5</v>
      </c>
      <c r="F552" s="30">
        <f t="shared" si="34"/>
        <v>-50</v>
      </c>
      <c r="G552" s="21">
        <v>0.46300000000000002</v>
      </c>
      <c r="H552" s="11">
        <v>0.371</v>
      </c>
      <c r="I552" s="19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3.61851E-4</v>
      </c>
      <c r="X552" s="12">
        <v>0</v>
      </c>
      <c r="Y552" s="12">
        <v>0</v>
      </c>
      <c r="Z552" s="12">
        <v>0</v>
      </c>
      <c r="AA552" s="19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</row>
    <row r="553" spans="1:36" hidden="1" x14ac:dyDescent="0.25">
      <c r="A553" s="4" t="s">
        <v>1150</v>
      </c>
      <c r="B553" s="2" t="s">
        <v>1149</v>
      </c>
      <c r="C553" s="18">
        <f t="shared" si="32"/>
        <v>0</v>
      </c>
      <c r="D553" s="10">
        <f t="shared" si="33"/>
        <v>1.2603959999999997E-5</v>
      </c>
      <c r="E553" s="18">
        <f t="shared" si="35"/>
        <v>6.3019799999999986E-6</v>
      </c>
      <c r="F553" s="30">
        <f t="shared" si="34"/>
        <v>50</v>
      </c>
      <c r="G553" s="21" t="s">
        <v>1544</v>
      </c>
      <c r="H553" s="11" t="s">
        <v>1544</v>
      </c>
      <c r="I553" s="19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9">
        <v>6.6304199999999994E-5</v>
      </c>
      <c r="AB553" s="12">
        <v>5.9735399999999997E-5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</row>
    <row r="554" spans="1:36" hidden="1" x14ac:dyDescent="0.25">
      <c r="A554" s="4" t="s">
        <v>1506</v>
      </c>
      <c r="B554" s="2" t="s">
        <v>1505</v>
      </c>
      <c r="C554" s="18">
        <f t="shared" si="32"/>
        <v>5.2241456111111104E-4</v>
      </c>
      <c r="D554" s="10">
        <f t="shared" si="33"/>
        <v>6.6069670000000003E-4</v>
      </c>
      <c r="E554" s="18">
        <f t="shared" si="35"/>
        <v>5.9155563055555559E-4</v>
      </c>
      <c r="F554" s="29">
        <f t="shared" si="34"/>
        <v>0.33879302959500518</v>
      </c>
      <c r="G554" s="21" t="s">
        <v>1544</v>
      </c>
      <c r="H554" s="11" t="s">
        <v>1544</v>
      </c>
      <c r="I554" s="19">
        <v>0</v>
      </c>
      <c r="J554" s="12">
        <v>0</v>
      </c>
      <c r="K554" s="12">
        <v>2.66638E-5</v>
      </c>
      <c r="L554" s="12">
        <v>3.9628599999999998E-4</v>
      </c>
      <c r="M554" s="12">
        <v>3.8652499999999998E-4</v>
      </c>
      <c r="N554" s="12">
        <v>0</v>
      </c>
      <c r="O554" s="12">
        <v>8.8867800000000003E-5</v>
      </c>
      <c r="P554" s="12">
        <v>4.8297500000000003E-5</v>
      </c>
      <c r="Q554" s="12">
        <v>2.0190799999999999E-3</v>
      </c>
      <c r="R554" s="12">
        <v>1.7636679999999999E-3</v>
      </c>
      <c r="S554" s="12">
        <v>0</v>
      </c>
      <c r="T554" s="12">
        <v>2.3282000000000001E-4</v>
      </c>
      <c r="U554" s="12">
        <v>0</v>
      </c>
      <c r="V554" s="12">
        <v>0</v>
      </c>
      <c r="W554" s="12">
        <v>2.300336E-3</v>
      </c>
      <c r="X554" s="12">
        <v>1.9581830000000001E-3</v>
      </c>
      <c r="Y554" s="12">
        <v>0</v>
      </c>
      <c r="Z554" s="12">
        <v>1.82735E-4</v>
      </c>
      <c r="AA554" s="19">
        <v>2.8510810000000001E-3</v>
      </c>
      <c r="AB554" s="12">
        <v>1.9115320000000001E-3</v>
      </c>
      <c r="AC554" s="12">
        <v>0</v>
      </c>
      <c r="AD554" s="12">
        <v>8.6139099999999998E-4</v>
      </c>
      <c r="AE554" s="12">
        <v>0</v>
      </c>
      <c r="AF554" s="12">
        <v>9.5213399999999999E-4</v>
      </c>
      <c r="AG554" s="12">
        <v>0</v>
      </c>
      <c r="AH554" s="12">
        <v>0</v>
      </c>
      <c r="AI554" s="12">
        <v>0</v>
      </c>
      <c r="AJ554" s="12">
        <v>3.0828999999999999E-5</v>
      </c>
    </row>
    <row r="555" spans="1:36" hidden="1" x14ac:dyDescent="0.25">
      <c r="A555" s="4" t="s">
        <v>497</v>
      </c>
      <c r="B555" s="2" t="s">
        <v>496</v>
      </c>
      <c r="C555" s="18">
        <f t="shared" si="32"/>
        <v>5.2241456111111104E-4</v>
      </c>
      <c r="D555" s="10">
        <f t="shared" si="33"/>
        <v>6.6069670000000003E-4</v>
      </c>
      <c r="E555" s="18">
        <f t="shared" si="35"/>
        <v>5.9155563055555559E-4</v>
      </c>
      <c r="F555" s="29">
        <f t="shared" si="34"/>
        <v>0.33879302959500518</v>
      </c>
      <c r="G555" s="21" t="s">
        <v>1544</v>
      </c>
      <c r="H555" s="11" t="s">
        <v>1544</v>
      </c>
      <c r="I555" s="19">
        <v>0</v>
      </c>
      <c r="J555" s="12">
        <v>0</v>
      </c>
      <c r="K555" s="12">
        <v>2.66638E-5</v>
      </c>
      <c r="L555" s="12">
        <v>3.9628599999999998E-4</v>
      </c>
      <c r="M555" s="12">
        <v>3.8652499999999998E-4</v>
      </c>
      <c r="N555" s="12">
        <v>0</v>
      </c>
      <c r="O555" s="12">
        <v>8.8867800000000003E-5</v>
      </c>
      <c r="P555" s="12">
        <v>4.8297500000000003E-5</v>
      </c>
      <c r="Q555" s="12">
        <v>2.0190799999999999E-3</v>
      </c>
      <c r="R555" s="12">
        <v>1.7636679999999999E-3</v>
      </c>
      <c r="S555" s="12">
        <v>0</v>
      </c>
      <c r="T555" s="12">
        <v>2.3282000000000001E-4</v>
      </c>
      <c r="U555" s="12">
        <v>0</v>
      </c>
      <c r="V555" s="12">
        <v>0</v>
      </c>
      <c r="W555" s="12">
        <v>2.300336E-3</v>
      </c>
      <c r="X555" s="12">
        <v>1.9581830000000001E-3</v>
      </c>
      <c r="Y555" s="12">
        <v>0</v>
      </c>
      <c r="Z555" s="12">
        <v>1.82735E-4</v>
      </c>
      <c r="AA555" s="19">
        <v>2.8510810000000001E-3</v>
      </c>
      <c r="AB555" s="12">
        <v>1.9115320000000001E-3</v>
      </c>
      <c r="AC555" s="12">
        <v>0</v>
      </c>
      <c r="AD555" s="12">
        <v>8.6139099999999998E-4</v>
      </c>
      <c r="AE555" s="12">
        <v>0</v>
      </c>
      <c r="AF555" s="12">
        <v>9.5213399999999999E-4</v>
      </c>
      <c r="AG555" s="12">
        <v>0</v>
      </c>
      <c r="AH555" s="12">
        <v>0</v>
      </c>
      <c r="AI555" s="12">
        <v>0</v>
      </c>
      <c r="AJ555" s="12">
        <v>3.0828999999999999E-5</v>
      </c>
    </row>
    <row r="556" spans="1:36" hidden="1" x14ac:dyDescent="0.25">
      <c r="A556" s="4" t="s">
        <v>1322</v>
      </c>
      <c r="B556" s="2" t="s">
        <v>1321</v>
      </c>
      <c r="C556" s="18">
        <f t="shared" si="32"/>
        <v>5.2241456111111104E-4</v>
      </c>
      <c r="D556" s="10">
        <f t="shared" si="33"/>
        <v>6.6069670000000003E-4</v>
      </c>
      <c r="E556" s="18">
        <f t="shared" si="35"/>
        <v>5.9155563055555559E-4</v>
      </c>
      <c r="F556" s="29">
        <f t="shared" si="34"/>
        <v>0.33879302959500518</v>
      </c>
      <c r="G556" s="21" t="s">
        <v>1544</v>
      </c>
      <c r="H556" s="11" t="s">
        <v>1544</v>
      </c>
      <c r="I556" s="19">
        <v>0</v>
      </c>
      <c r="J556" s="12">
        <v>0</v>
      </c>
      <c r="K556" s="12">
        <v>2.66638E-5</v>
      </c>
      <c r="L556" s="12">
        <v>3.9628599999999998E-4</v>
      </c>
      <c r="M556" s="12">
        <v>3.8652499999999998E-4</v>
      </c>
      <c r="N556" s="12">
        <v>0</v>
      </c>
      <c r="O556" s="12">
        <v>8.8867800000000003E-5</v>
      </c>
      <c r="P556" s="12">
        <v>4.8297500000000003E-5</v>
      </c>
      <c r="Q556" s="12">
        <v>2.0190799999999999E-3</v>
      </c>
      <c r="R556" s="12">
        <v>1.7636679999999999E-3</v>
      </c>
      <c r="S556" s="12">
        <v>0</v>
      </c>
      <c r="T556" s="12">
        <v>2.3282000000000001E-4</v>
      </c>
      <c r="U556" s="12">
        <v>0</v>
      </c>
      <c r="V556" s="12">
        <v>0</v>
      </c>
      <c r="W556" s="12">
        <v>2.300336E-3</v>
      </c>
      <c r="X556" s="12">
        <v>1.9581830000000001E-3</v>
      </c>
      <c r="Y556" s="12">
        <v>0</v>
      </c>
      <c r="Z556" s="12">
        <v>1.82735E-4</v>
      </c>
      <c r="AA556" s="19">
        <v>2.8510810000000001E-3</v>
      </c>
      <c r="AB556" s="12">
        <v>1.9115320000000001E-3</v>
      </c>
      <c r="AC556" s="12">
        <v>0</v>
      </c>
      <c r="AD556" s="12">
        <v>8.6139099999999998E-4</v>
      </c>
      <c r="AE556" s="12">
        <v>0</v>
      </c>
      <c r="AF556" s="12">
        <v>9.5213399999999999E-4</v>
      </c>
      <c r="AG556" s="12">
        <v>0</v>
      </c>
      <c r="AH556" s="12">
        <v>0</v>
      </c>
      <c r="AI556" s="12">
        <v>0</v>
      </c>
      <c r="AJ556" s="12">
        <v>3.0828999999999999E-5</v>
      </c>
    </row>
    <row r="557" spans="1:36" x14ac:dyDescent="0.25">
      <c r="A557" s="4" t="s">
        <v>710</v>
      </c>
      <c r="B557" s="13" t="s">
        <v>709</v>
      </c>
      <c r="C557" s="18">
        <f t="shared" si="32"/>
        <v>4.3077444444444451E-6</v>
      </c>
      <c r="D557" s="10">
        <f t="shared" si="33"/>
        <v>0</v>
      </c>
      <c r="E557" s="18">
        <f t="shared" si="35"/>
        <v>2.1538722222222226E-6</v>
      </c>
      <c r="F557" s="30">
        <f t="shared" si="34"/>
        <v>-50</v>
      </c>
      <c r="G557" s="21">
        <v>0.46300000000000002</v>
      </c>
      <c r="H557" s="11">
        <v>0.371</v>
      </c>
      <c r="I557" s="19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7.7539400000000005E-5</v>
      </c>
      <c r="X557" s="12">
        <v>0</v>
      </c>
      <c r="Y557" s="12">
        <v>0</v>
      </c>
      <c r="Z557" s="12">
        <v>0</v>
      </c>
      <c r="AA557" s="19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</row>
    <row r="558" spans="1:36" x14ac:dyDescent="0.25">
      <c r="A558" s="4" t="s">
        <v>910</v>
      </c>
      <c r="B558" s="13" t="s">
        <v>909</v>
      </c>
      <c r="C558" s="18">
        <f t="shared" si="32"/>
        <v>4.3077444444444444E-5</v>
      </c>
      <c r="D558" s="10">
        <f t="shared" si="33"/>
        <v>1.5926534000000001E-4</v>
      </c>
      <c r="E558" s="18">
        <f t="shared" si="35"/>
        <v>1.0117139222222223E-4</v>
      </c>
      <c r="F558" s="29">
        <f t="shared" si="34"/>
        <v>1.8864277654833248</v>
      </c>
      <c r="G558" s="21">
        <v>0.5</v>
      </c>
      <c r="H558" s="11">
        <v>9.7000000000000003E-2</v>
      </c>
      <c r="I558" s="19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7.75394E-4</v>
      </c>
      <c r="X558" s="12">
        <v>0</v>
      </c>
      <c r="Y558" s="12">
        <v>0</v>
      </c>
      <c r="Z558" s="12">
        <v>0</v>
      </c>
      <c r="AA558" s="19">
        <v>6.9619400000000002E-4</v>
      </c>
      <c r="AB558" s="12">
        <v>5.9735399999999997E-5</v>
      </c>
      <c r="AC558" s="12">
        <v>0</v>
      </c>
      <c r="AD558" s="12">
        <v>0</v>
      </c>
      <c r="AE558" s="12">
        <v>0</v>
      </c>
      <c r="AF558" s="12">
        <v>8.3672399999999995E-4</v>
      </c>
      <c r="AG558" s="12">
        <v>0</v>
      </c>
      <c r="AH558" s="12">
        <v>0</v>
      </c>
      <c r="AI558" s="12">
        <v>0</v>
      </c>
      <c r="AJ558" s="12">
        <v>0</v>
      </c>
    </row>
    <row r="559" spans="1:36" x14ac:dyDescent="0.25">
      <c r="A559" s="4" t="s">
        <v>852</v>
      </c>
      <c r="B559" s="13" t="s">
        <v>851</v>
      </c>
      <c r="C559" s="18">
        <f t="shared" si="32"/>
        <v>2.5600437777777781E-4</v>
      </c>
      <c r="D559" s="10">
        <f t="shared" si="33"/>
        <v>4.2609449999999997E-4</v>
      </c>
      <c r="E559" s="18">
        <f t="shared" si="35"/>
        <v>3.4104943888888889E-4</v>
      </c>
      <c r="F559" s="29">
        <f t="shared" si="34"/>
        <v>0.73500494832147545</v>
      </c>
      <c r="G559" s="21">
        <v>0.23</v>
      </c>
      <c r="H559" s="11">
        <v>0.5</v>
      </c>
      <c r="I559" s="19">
        <v>0</v>
      </c>
      <c r="J559" s="12">
        <v>0</v>
      </c>
      <c r="K559" s="12">
        <v>2.66638E-5</v>
      </c>
      <c r="L559" s="12">
        <v>1.9814299999999999E-4</v>
      </c>
      <c r="M559" s="12">
        <v>3.8652499999999998E-4</v>
      </c>
      <c r="N559" s="12">
        <v>0</v>
      </c>
      <c r="O559" s="12">
        <v>0</v>
      </c>
      <c r="P559" s="12">
        <v>4.8297500000000003E-5</v>
      </c>
      <c r="Q559" s="12">
        <v>2.27147E-4</v>
      </c>
      <c r="R559" s="12">
        <v>2.9394500000000001E-5</v>
      </c>
      <c r="S559" s="12">
        <v>0</v>
      </c>
      <c r="T559" s="12">
        <v>2.3282000000000001E-4</v>
      </c>
      <c r="U559" s="12">
        <v>0</v>
      </c>
      <c r="V559" s="12">
        <v>0</v>
      </c>
      <c r="W559" s="12">
        <v>1.31817E-3</v>
      </c>
      <c r="X559" s="12">
        <v>1.9581830000000001E-3</v>
      </c>
      <c r="Y559" s="12">
        <v>0</v>
      </c>
      <c r="Z559" s="12">
        <v>1.82735E-4</v>
      </c>
      <c r="AA559" s="19">
        <v>1.723909E-3</v>
      </c>
      <c r="AB559" s="12">
        <v>1.6725900000000001E-3</v>
      </c>
      <c r="AC559" s="12">
        <v>0</v>
      </c>
      <c r="AD559" s="12">
        <v>7.4903600000000002E-4</v>
      </c>
      <c r="AE559" s="12">
        <v>0</v>
      </c>
      <c r="AF559" s="12">
        <v>1.1540999999999999E-4</v>
      </c>
      <c r="AG559" s="12">
        <v>0</v>
      </c>
      <c r="AH559" s="12">
        <v>0</v>
      </c>
      <c r="AI559" s="12">
        <v>0</v>
      </c>
      <c r="AJ559" s="12">
        <v>0</v>
      </c>
    </row>
    <row r="560" spans="1:36" x14ac:dyDescent="0.25">
      <c r="A560" s="4" t="s">
        <v>1058</v>
      </c>
      <c r="B560" s="13" t="s">
        <v>1057</v>
      </c>
      <c r="C560" s="18">
        <f t="shared" si="32"/>
        <v>1.6330277777777778E-6</v>
      </c>
      <c r="D560" s="10">
        <f t="shared" si="33"/>
        <v>5.9735399999999999E-6</v>
      </c>
      <c r="E560" s="18">
        <f t="shared" si="35"/>
        <v>3.8032838888888887E-6</v>
      </c>
      <c r="F560" s="29">
        <f t="shared" si="34"/>
        <v>1.8710368140413083</v>
      </c>
      <c r="G560" s="21">
        <v>0.371</v>
      </c>
      <c r="H560" s="11">
        <v>0.5</v>
      </c>
      <c r="I560" s="19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2.9394500000000001E-5</v>
      </c>
      <c r="S560" s="12">
        <v>0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9">
        <v>0</v>
      </c>
      <c r="AB560" s="12">
        <v>5.9735399999999997E-5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</row>
    <row r="561" spans="1:36" x14ac:dyDescent="0.25">
      <c r="A561" s="4" t="s">
        <v>622</v>
      </c>
      <c r="B561" s="13" t="s">
        <v>621</v>
      </c>
      <c r="C561" s="18">
        <f t="shared" si="32"/>
        <v>1.3019415555555556E-4</v>
      </c>
      <c r="D561" s="10">
        <f t="shared" si="33"/>
        <v>4.2440839999999998E-5</v>
      </c>
      <c r="E561" s="18">
        <f t="shared" si="35"/>
        <v>8.6317497777777772E-5</v>
      </c>
      <c r="F561" s="29">
        <f t="shared" si="34"/>
        <v>-1.6171395712190877</v>
      </c>
      <c r="G561" s="21">
        <v>0.36899999999999999</v>
      </c>
      <c r="H561" s="11">
        <v>0.308</v>
      </c>
      <c r="I561" s="19">
        <v>0</v>
      </c>
      <c r="J561" s="12">
        <v>0</v>
      </c>
      <c r="K561" s="12">
        <v>0</v>
      </c>
      <c r="L561" s="12">
        <v>1.9814299999999999E-4</v>
      </c>
      <c r="M561" s="12">
        <v>0</v>
      </c>
      <c r="N561" s="12">
        <v>0</v>
      </c>
      <c r="O561" s="12">
        <v>8.8867800000000003E-5</v>
      </c>
      <c r="P561" s="12">
        <v>0</v>
      </c>
      <c r="Q561" s="12">
        <v>1.791934E-3</v>
      </c>
      <c r="R561" s="12">
        <v>2.6455000000000001E-4</v>
      </c>
      <c r="S561" s="12">
        <v>0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0</v>
      </c>
      <c r="Z561" s="12">
        <v>0</v>
      </c>
      <c r="AA561" s="19">
        <v>3.6467299999999998E-4</v>
      </c>
      <c r="AB561" s="12">
        <v>5.9735399999999997E-5</v>
      </c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</row>
    <row r="562" spans="1:36" x14ac:dyDescent="0.25">
      <c r="A562" s="4" t="s">
        <v>660</v>
      </c>
      <c r="B562" s="13" t="s">
        <v>659</v>
      </c>
      <c r="C562" s="18">
        <f t="shared" si="32"/>
        <v>3.4293555555555551E-5</v>
      </c>
      <c r="D562" s="10">
        <f t="shared" si="33"/>
        <v>2.094882E-5</v>
      </c>
      <c r="E562" s="18">
        <f t="shared" si="35"/>
        <v>2.7621187777777775E-5</v>
      </c>
      <c r="F562" s="29">
        <f t="shared" si="34"/>
        <v>-0.71106850819763545</v>
      </c>
      <c r="G562" s="21">
        <v>0.33100000000000002</v>
      </c>
      <c r="H562" s="11">
        <v>0.122</v>
      </c>
      <c r="I562" s="19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6.1728399999999995E-4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9">
        <v>6.6304199999999994E-5</v>
      </c>
      <c r="AB562" s="12">
        <v>0</v>
      </c>
      <c r="AC562" s="12">
        <v>0</v>
      </c>
      <c r="AD562" s="12">
        <v>1.12355E-4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3.0828999999999999E-5</v>
      </c>
    </row>
    <row r="563" spans="1:36" x14ac:dyDescent="0.25">
      <c r="A563" s="4" t="s">
        <v>820</v>
      </c>
      <c r="B563" s="13" t="s">
        <v>819</v>
      </c>
      <c r="C563" s="18">
        <f t="shared" si="32"/>
        <v>0</v>
      </c>
      <c r="D563" s="10">
        <f t="shared" si="33"/>
        <v>5.9735399999999999E-6</v>
      </c>
      <c r="E563" s="18">
        <f t="shared" si="35"/>
        <v>2.98677E-6</v>
      </c>
      <c r="F563" s="30">
        <f t="shared" si="34"/>
        <v>50</v>
      </c>
      <c r="G563" s="21">
        <v>0.371</v>
      </c>
      <c r="H563" s="11">
        <v>0.33100000000000002</v>
      </c>
      <c r="I563" s="19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9">
        <v>0</v>
      </c>
      <c r="AB563" s="12">
        <v>5.9735399999999997E-5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</row>
    <row r="564" spans="1:36" hidden="1" x14ac:dyDescent="0.25">
      <c r="A564" s="4" t="s">
        <v>1430</v>
      </c>
      <c r="B564" s="2" t="s">
        <v>1429</v>
      </c>
      <c r="C564" s="18">
        <f t="shared" si="32"/>
        <v>0</v>
      </c>
      <c r="D564" s="10">
        <f t="shared" si="33"/>
        <v>1.6576099999999999E-5</v>
      </c>
      <c r="E564" s="18">
        <f t="shared" si="35"/>
        <v>8.2880499999999994E-6</v>
      </c>
      <c r="F564" s="30">
        <f t="shared" si="34"/>
        <v>50</v>
      </c>
      <c r="G564" s="21" t="s">
        <v>1544</v>
      </c>
      <c r="H564" s="11" t="s">
        <v>1544</v>
      </c>
      <c r="I564" s="19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9">
        <v>1.65761E-4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</row>
    <row r="565" spans="1:36" hidden="1" x14ac:dyDescent="0.25">
      <c r="A565" s="4" t="s">
        <v>1416</v>
      </c>
      <c r="B565" s="2" t="s">
        <v>1415</v>
      </c>
      <c r="C565" s="18">
        <f t="shared" si="32"/>
        <v>5.2639333333333331E-6</v>
      </c>
      <c r="D565" s="10">
        <f t="shared" si="33"/>
        <v>0</v>
      </c>
      <c r="E565" s="18">
        <f t="shared" si="35"/>
        <v>2.6319666666666666E-6</v>
      </c>
      <c r="F565" s="30">
        <f t="shared" si="34"/>
        <v>-50</v>
      </c>
      <c r="G565" s="21" t="s">
        <v>1544</v>
      </c>
      <c r="H565" s="11" t="s">
        <v>1544</v>
      </c>
      <c r="I565" s="19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>
        <v>9.4750800000000001E-5</v>
      </c>
      <c r="Y565" s="12">
        <v>0</v>
      </c>
      <c r="Z565" s="12">
        <v>0</v>
      </c>
      <c r="AA565" s="19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</row>
    <row r="566" spans="1:36" hidden="1" x14ac:dyDescent="0.25">
      <c r="A566" s="4" t="s">
        <v>375</v>
      </c>
      <c r="B566" s="2" t="s">
        <v>374</v>
      </c>
      <c r="C566" s="18">
        <f t="shared" si="32"/>
        <v>5.2639333333333331E-6</v>
      </c>
      <c r="D566" s="10">
        <f t="shared" si="33"/>
        <v>0</v>
      </c>
      <c r="E566" s="18">
        <f t="shared" si="35"/>
        <v>2.6319666666666666E-6</v>
      </c>
      <c r="F566" s="30">
        <f t="shared" si="34"/>
        <v>-50</v>
      </c>
      <c r="G566" s="21" t="s">
        <v>1544</v>
      </c>
      <c r="H566" s="11" t="s">
        <v>1544</v>
      </c>
      <c r="I566" s="19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9.4750800000000001E-5</v>
      </c>
      <c r="Y566" s="12">
        <v>0</v>
      </c>
      <c r="Z566" s="12">
        <v>0</v>
      </c>
      <c r="AA566" s="19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</row>
    <row r="567" spans="1:36" hidden="1" x14ac:dyDescent="0.25">
      <c r="A567" s="4" t="s">
        <v>1164</v>
      </c>
      <c r="B567" s="2" t="s">
        <v>1163</v>
      </c>
      <c r="C567" s="18">
        <f t="shared" si="32"/>
        <v>5.2639333333333331E-6</v>
      </c>
      <c r="D567" s="10">
        <f t="shared" si="33"/>
        <v>0</v>
      </c>
      <c r="E567" s="18">
        <f t="shared" si="35"/>
        <v>2.6319666666666666E-6</v>
      </c>
      <c r="F567" s="30">
        <f t="shared" si="34"/>
        <v>-50</v>
      </c>
      <c r="G567" s="21" t="s">
        <v>1544</v>
      </c>
      <c r="H567" s="11" t="s">
        <v>1544</v>
      </c>
      <c r="I567" s="19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9.4750800000000001E-5</v>
      </c>
      <c r="Y567" s="12">
        <v>0</v>
      </c>
      <c r="Z567" s="12">
        <v>0</v>
      </c>
      <c r="AA567" s="19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</row>
    <row r="568" spans="1:36" x14ac:dyDescent="0.25">
      <c r="A568" s="4" t="s">
        <v>664</v>
      </c>
      <c r="B568" s="13" t="s">
        <v>663</v>
      </c>
      <c r="C568" s="18">
        <f t="shared" si="32"/>
        <v>5.2639333333333331E-6</v>
      </c>
      <c r="D568" s="10">
        <f t="shared" si="33"/>
        <v>0</v>
      </c>
      <c r="E568" s="18">
        <f t="shared" si="35"/>
        <v>2.6319666666666666E-6</v>
      </c>
      <c r="F568" s="30">
        <f t="shared" si="34"/>
        <v>-50</v>
      </c>
      <c r="G568" s="21">
        <v>0.371</v>
      </c>
      <c r="H568" s="11">
        <v>0.46300000000000002</v>
      </c>
      <c r="I568" s="19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>
        <v>9.4750800000000001E-5</v>
      </c>
      <c r="Y568" s="12">
        <v>0</v>
      </c>
      <c r="Z568" s="12">
        <v>0</v>
      </c>
      <c r="AA568" s="19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</row>
    <row r="569" spans="1:36" hidden="1" x14ac:dyDescent="0.25">
      <c r="A569" s="4" t="s">
        <v>331</v>
      </c>
      <c r="B569" s="2" t="s">
        <v>330</v>
      </c>
      <c r="C569" s="18">
        <f t="shared" si="32"/>
        <v>7.0751874444444446E-2</v>
      </c>
      <c r="D569" s="10">
        <f t="shared" si="33"/>
        <v>5.7426767499999996E-2</v>
      </c>
      <c r="E569" s="18">
        <f t="shared" si="35"/>
        <v>6.4089320972222225E-2</v>
      </c>
      <c r="F569" s="29">
        <f t="shared" si="34"/>
        <v>-0.30104501404654349</v>
      </c>
      <c r="G569" s="21" t="s">
        <v>1544</v>
      </c>
      <c r="H569" s="11" t="s">
        <v>1544</v>
      </c>
      <c r="I569" s="19">
        <v>4.7859640000000002E-2</v>
      </c>
      <c r="J569" s="12">
        <v>0.16278790000000001</v>
      </c>
      <c r="K569" s="12">
        <v>0.106682</v>
      </c>
      <c r="L569" s="12">
        <v>0.1206692</v>
      </c>
      <c r="M569" s="12">
        <v>2.334017E-2</v>
      </c>
      <c r="N569" s="12">
        <v>0.12841520000000001</v>
      </c>
      <c r="O569" s="12">
        <v>2.6749209999999999E-2</v>
      </c>
      <c r="P569" s="12">
        <v>2.2096109999999999E-2</v>
      </c>
      <c r="Q569" s="12">
        <v>4.1895920000000003E-2</v>
      </c>
      <c r="R569" s="12">
        <v>2.8747789999999999E-2</v>
      </c>
      <c r="S569" s="12">
        <v>1.7477920000000001E-2</v>
      </c>
      <c r="T569" s="12">
        <v>3.550503E-2</v>
      </c>
      <c r="U569" s="12">
        <v>4.2493419999999997E-2</v>
      </c>
      <c r="V569" s="12">
        <v>3.3314219999999999E-2</v>
      </c>
      <c r="W569" s="12">
        <v>0.18123549999999999</v>
      </c>
      <c r="X569" s="12">
        <v>0.1871013</v>
      </c>
      <c r="Y569" s="12">
        <v>3.1383660000000001E-2</v>
      </c>
      <c r="Z569" s="12">
        <v>3.577955E-2</v>
      </c>
      <c r="AA569" s="19">
        <v>0.15356049999999999</v>
      </c>
      <c r="AB569" s="12">
        <v>0.15611839999999999</v>
      </c>
      <c r="AC569" s="12">
        <v>1.290736E-2</v>
      </c>
      <c r="AD569" s="12">
        <v>2.2171449999999999E-2</v>
      </c>
      <c r="AE569" s="12">
        <v>4.6813729999999998E-2</v>
      </c>
      <c r="AF569" s="12">
        <v>7.9921519999999996E-2</v>
      </c>
      <c r="AG569" s="12">
        <v>8.4711170000000002E-3</v>
      </c>
      <c r="AH569" s="12">
        <v>3.4615380000000001E-3</v>
      </c>
      <c r="AI569" s="12">
        <v>4.4259449999999999E-2</v>
      </c>
      <c r="AJ569" s="12">
        <v>4.6582610000000003E-2</v>
      </c>
    </row>
    <row r="570" spans="1:36" hidden="1" x14ac:dyDescent="0.25">
      <c r="A570" s="4" t="s">
        <v>1530</v>
      </c>
      <c r="B570" s="2" t="s">
        <v>1529</v>
      </c>
      <c r="C570" s="18">
        <f t="shared" si="32"/>
        <v>2.2566104944444439E-2</v>
      </c>
      <c r="D570" s="10">
        <f t="shared" si="33"/>
        <v>5.5907914599999985E-3</v>
      </c>
      <c r="E570" s="18">
        <f t="shared" si="35"/>
        <v>1.4078448202222218E-2</v>
      </c>
      <c r="F570" s="29">
        <f t="shared" si="34"/>
        <v>-2.0130329838695795</v>
      </c>
      <c r="G570" s="21" t="s">
        <v>1544</v>
      </c>
      <c r="H570" s="11" t="s">
        <v>1544</v>
      </c>
      <c r="I570" s="19">
        <v>7.7862749999999996E-3</v>
      </c>
      <c r="J570" s="12">
        <v>2.324261E-2</v>
      </c>
      <c r="K570" s="12">
        <v>5.9940269999999997E-2</v>
      </c>
      <c r="L570" s="12">
        <v>7.5181159999999997E-2</v>
      </c>
      <c r="M570" s="12">
        <v>6.7195909999999996E-3</v>
      </c>
      <c r="N570" s="12">
        <v>5.203058E-2</v>
      </c>
      <c r="O570" s="12">
        <v>1.036791E-3</v>
      </c>
      <c r="P570" s="12">
        <v>8.9350400000000004E-4</v>
      </c>
      <c r="Q570" s="12">
        <v>5.7039020000000003E-3</v>
      </c>
      <c r="R570" s="12">
        <v>4.6443270000000002E-3</v>
      </c>
      <c r="S570" s="12">
        <v>7.4379729999999996E-3</v>
      </c>
      <c r="T570" s="12">
        <v>3.647511E-3</v>
      </c>
      <c r="U570" s="12">
        <v>1.519946E-2</v>
      </c>
      <c r="V570" s="12">
        <v>1.543194E-2</v>
      </c>
      <c r="W570" s="12">
        <v>4.8849829999999997E-2</v>
      </c>
      <c r="X570" s="12">
        <v>5.0596929999999998E-2</v>
      </c>
      <c r="Y570" s="12">
        <v>9.573715E-3</v>
      </c>
      <c r="Z570" s="12">
        <v>1.8273520000000001E-2</v>
      </c>
      <c r="AA570" s="19">
        <v>1.946028E-2</v>
      </c>
      <c r="AB570" s="12">
        <v>1.8099819999999999E-2</v>
      </c>
      <c r="AC570" s="12">
        <v>3.2068E-4</v>
      </c>
      <c r="AD570" s="12">
        <v>2.9961400000000002E-4</v>
      </c>
      <c r="AE570" s="12">
        <v>6.7509969999999999E-3</v>
      </c>
      <c r="AF570" s="12">
        <v>4.4721429999999996E-3</v>
      </c>
      <c r="AG570" s="12">
        <v>2.7216399999999998E-4</v>
      </c>
      <c r="AH570" s="12">
        <v>5.9171600000000001E-5</v>
      </c>
      <c r="AI570" s="12">
        <v>9.3211599999999998E-4</v>
      </c>
      <c r="AJ570" s="12">
        <v>5.2409290000000001E-3</v>
      </c>
    </row>
    <row r="571" spans="1:36" hidden="1" x14ac:dyDescent="0.25">
      <c r="A571" s="4" t="s">
        <v>425</v>
      </c>
      <c r="B571" s="2" t="s">
        <v>424</v>
      </c>
      <c r="C571" s="18">
        <f t="shared" si="32"/>
        <v>1.6285298500000003E-2</v>
      </c>
      <c r="D571" s="10">
        <f t="shared" si="33"/>
        <v>2.4282965699999998E-3</v>
      </c>
      <c r="E571" s="18">
        <f t="shared" si="35"/>
        <v>9.3567975350000009E-3</v>
      </c>
      <c r="F571" s="29">
        <f t="shared" si="34"/>
        <v>-2.7455536286493754</v>
      </c>
      <c r="G571" s="21" t="s">
        <v>1544</v>
      </c>
      <c r="H571" s="11" t="s">
        <v>1544</v>
      </c>
      <c r="I571" s="19">
        <v>7.5440359999999996E-3</v>
      </c>
      <c r="J571" s="12">
        <v>2.2645120000000001E-2</v>
      </c>
      <c r="K571" s="12">
        <v>4.8848120000000002E-2</v>
      </c>
      <c r="L571" s="12">
        <v>7.1671200000000004E-2</v>
      </c>
      <c r="M571" s="12">
        <v>5.0545599999999996E-3</v>
      </c>
      <c r="N571" s="12">
        <v>4.6321090000000002E-2</v>
      </c>
      <c r="O571" s="12">
        <v>1.1849E-4</v>
      </c>
      <c r="P571" s="12">
        <v>0</v>
      </c>
      <c r="Q571" s="12">
        <v>7.3191700000000001E-4</v>
      </c>
      <c r="R571" s="12">
        <v>6.1728399999999995E-4</v>
      </c>
      <c r="S571" s="12">
        <v>0</v>
      </c>
      <c r="T571" s="12">
        <v>1.5521299999999999E-4</v>
      </c>
      <c r="U571" s="12">
        <v>1.3247770000000001E-2</v>
      </c>
      <c r="V571" s="12">
        <v>1.5040929999999999E-2</v>
      </c>
      <c r="W571" s="12">
        <v>2.615663E-2</v>
      </c>
      <c r="X571" s="12">
        <v>1.9423909999999999E-2</v>
      </c>
      <c r="Y571" s="12">
        <v>5.0701030000000003E-3</v>
      </c>
      <c r="Z571" s="12">
        <v>1.0489E-2</v>
      </c>
      <c r="AA571" s="19">
        <v>7.9896570000000007E-3</v>
      </c>
      <c r="AB571" s="12">
        <v>6.3319489999999999E-3</v>
      </c>
      <c r="AC571" s="12">
        <v>2.8059500000000002E-4</v>
      </c>
      <c r="AD571" s="12">
        <v>3.7451799999999999E-5</v>
      </c>
      <c r="AE571" s="12">
        <v>5.0461999999999998E-3</v>
      </c>
      <c r="AF571" s="12">
        <v>3.0295159999999999E-3</v>
      </c>
      <c r="AG571" s="12">
        <v>6.8041100000000001E-5</v>
      </c>
      <c r="AH571" s="12">
        <v>2.9585800000000001E-5</v>
      </c>
      <c r="AI571" s="12">
        <v>5.1427099999999996E-4</v>
      </c>
      <c r="AJ571" s="12">
        <v>9.5569899999999996E-4</v>
      </c>
    </row>
    <row r="572" spans="1:36" hidden="1" x14ac:dyDescent="0.25">
      <c r="A572" s="4" t="s">
        <v>1170</v>
      </c>
      <c r="B572" s="2" t="s">
        <v>1169</v>
      </c>
      <c r="C572" s="18">
        <f t="shared" si="32"/>
        <v>1.6285298500000003E-2</v>
      </c>
      <c r="D572" s="10">
        <f t="shared" si="33"/>
        <v>2.4282965699999998E-3</v>
      </c>
      <c r="E572" s="18">
        <f t="shared" si="35"/>
        <v>9.3567975350000009E-3</v>
      </c>
      <c r="F572" s="29">
        <f t="shared" si="34"/>
        <v>-2.7455536286493754</v>
      </c>
      <c r="G572" s="21" t="s">
        <v>1544</v>
      </c>
      <c r="H572" s="11" t="s">
        <v>1544</v>
      </c>
      <c r="I572" s="19">
        <v>7.5440359999999996E-3</v>
      </c>
      <c r="J572" s="12">
        <v>2.2645120000000001E-2</v>
      </c>
      <c r="K572" s="12">
        <v>4.8848120000000002E-2</v>
      </c>
      <c r="L572" s="12">
        <v>7.1671200000000004E-2</v>
      </c>
      <c r="M572" s="12">
        <v>5.0545599999999996E-3</v>
      </c>
      <c r="N572" s="12">
        <v>4.6321090000000002E-2</v>
      </c>
      <c r="O572" s="12">
        <v>1.1849E-4</v>
      </c>
      <c r="P572" s="12">
        <v>0</v>
      </c>
      <c r="Q572" s="12">
        <v>7.3191700000000001E-4</v>
      </c>
      <c r="R572" s="12">
        <v>6.1728399999999995E-4</v>
      </c>
      <c r="S572" s="12">
        <v>0</v>
      </c>
      <c r="T572" s="12">
        <v>1.5521299999999999E-4</v>
      </c>
      <c r="U572" s="12">
        <v>1.3247770000000001E-2</v>
      </c>
      <c r="V572" s="12">
        <v>1.5040929999999999E-2</v>
      </c>
      <c r="W572" s="12">
        <v>2.615663E-2</v>
      </c>
      <c r="X572" s="12">
        <v>1.9423909999999999E-2</v>
      </c>
      <c r="Y572" s="12">
        <v>5.0701030000000003E-3</v>
      </c>
      <c r="Z572" s="12">
        <v>1.0489E-2</v>
      </c>
      <c r="AA572" s="19">
        <v>7.9896570000000007E-3</v>
      </c>
      <c r="AB572" s="12">
        <v>6.3319489999999999E-3</v>
      </c>
      <c r="AC572" s="12">
        <v>2.8059500000000002E-4</v>
      </c>
      <c r="AD572" s="12">
        <v>3.7451799999999999E-5</v>
      </c>
      <c r="AE572" s="12">
        <v>5.0461999999999998E-3</v>
      </c>
      <c r="AF572" s="12">
        <v>3.0295159999999999E-3</v>
      </c>
      <c r="AG572" s="12">
        <v>6.8041100000000001E-5</v>
      </c>
      <c r="AH572" s="12">
        <v>2.9585800000000001E-5</v>
      </c>
      <c r="AI572" s="12">
        <v>5.1427099999999996E-4</v>
      </c>
      <c r="AJ572" s="12">
        <v>9.5569899999999996E-4</v>
      </c>
    </row>
    <row r="573" spans="1:36" x14ac:dyDescent="0.25">
      <c r="A573" s="4" t="s">
        <v>1036</v>
      </c>
      <c r="B573" s="13" t="s">
        <v>1035</v>
      </c>
      <c r="C573" s="18">
        <f t="shared" si="32"/>
        <v>9.4788355555555553E-5</v>
      </c>
      <c r="D573" s="10">
        <f t="shared" si="33"/>
        <v>4.7094760000000006E-5</v>
      </c>
      <c r="E573" s="18">
        <f t="shared" si="35"/>
        <v>7.0941557777777779E-5</v>
      </c>
      <c r="F573" s="29">
        <f t="shared" si="34"/>
        <v>-1.0091432923085977</v>
      </c>
      <c r="G573" s="21">
        <v>0.5</v>
      </c>
      <c r="H573" s="11">
        <v>0.30199999999999999</v>
      </c>
      <c r="I573" s="19">
        <v>0</v>
      </c>
      <c r="J573" s="12">
        <v>0</v>
      </c>
      <c r="K573" s="12">
        <v>2.93302E-4</v>
      </c>
      <c r="L573" s="12">
        <v>1.188859E-3</v>
      </c>
      <c r="M573" s="12">
        <v>0</v>
      </c>
      <c r="N573" s="12">
        <v>0</v>
      </c>
      <c r="O573" s="12">
        <v>0</v>
      </c>
      <c r="P573" s="12">
        <v>0</v>
      </c>
      <c r="Q573" s="12">
        <v>1.00954E-4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9.4750800000000001E-5</v>
      </c>
      <c r="Y573" s="12">
        <v>2.83246E-5</v>
      </c>
      <c r="Z573" s="12">
        <v>0</v>
      </c>
      <c r="AA573" s="19">
        <v>0</v>
      </c>
      <c r="AB573" s="12">
        <v>0</v>
      </c>
      <c r="AC573" s="12">
        <v>0</v>
      </c>
      <c r="AD573" s="12">
        <v>0</v>
      </c>
      <c r="AE573" s="12">
        <v>0</v>
      </c>
      <c r="AF573" s="12">
        <v>8.6557600000000006E-5</v>
      </c>
      <c r="AG573" s="12">
        <v>0</v>
      </c>
      <c r="AH573" s="12">
        <v>0</v>
      </c>
      <c r="AI573" s="12">
        <v>3.5356100000000001E-4</v>
      </c>
      <c r="AJ573" s="12">
        <v>3.0828999999999999E-5</v>
      </c>
    </row>
    <row r="574" spans="1:36" x14ac:dyDescent="0.25">
      <c r="A574" s="4" t="s">
        <v>740</v>
      </c>
      <c r="B574" s="13" t="s">
        <v>739</v>
      </c>
      <c r="C574" s="18">
        <f t="shared" si="32"/>
        <v>1.5714499499999996E-2</v>
      </c>
      <c r="D574" s="10">
        <f t="shared" si="33"/>
        <v>2.2617902699999994E-3</v>
      </c>
      <c r="E574" s="18">
        <f t="shared" si="35"/>
        <v>8.9881448849999969E-3</v>
      </c>
      <c r="F574" s="29">
        <f t="shared" si="34"/>
        <v>-2.7965592604181344</v>
      </c>
      <c r="G574" s="21">
        <v>0.17499999999999999</v>
      </c>
      <c r="H574" s="11">
        <v>5.4800000000000001E-2</v>
      </c>
      <c r="I574" s="19">
        <v>7.5440359999999996E-3</v>
      </c>
      <c r="J574" s="12">
        <v>2.2645120000000001E-2</v>
      </c>
      <c r="K574" s="12">
        <v>4.5701789999999999E-2</v>
      </c>
      <c r="L574" s="12">
        <v>7.0001129999999995E-2</v>
      </c>
      <c r="M574" s="12">
        <v>5.0248269999999999E-3</v>
      </c>
      <c r="N574" s="12">
        <v>4.5740459999999997E-2</v>
      </c>
      <c r="O574" s="12">
        <v>1.1849E-4</v>
      </c>
      <c r="P574" s="12">
        <v>0</v>
      </c>
      <c r="Q574" s="12">
        <v>6.3096300000000001E-4</v>
      </c>
      <c r="R574" s="12">
        <v>6.1728399999999995E-4</v>
      </c>
      <c r="S574" s="12">
        <v>0</v>
      </c>
      <c r="T574" s="12">
        <v>1.5521299999999999E-4</v>
      </c>
      <c r="U574" s="12">
        <v>1.3247770000000001E-2</v>
      </c>
      <c r="V574" s="12">
        <v>1.478025E-2</v>
      </c>
      <c r="W574" s="12">
        <v>2.393383E-2</v>
      </c>
      <c r="X574" s="12">
        <v>1.8255319999999998E-2</v>
      </c>
      <c r="Y574" s="12">
        <v>4.5602610000000003E-3</v>
      </c>
      <c r="Z574" s="12">
        <v>9.9042469999999997E-3</v>
      </c>
      <c r="AA574" s="19">
        <v>7.9896570000000007E-3</v>
      </c>
      <c r="AB574" s="12">
        <v>6.1228760000000002E-3</v>
      </c>
      <c r="AC574" s="12">
        <v>2.8059500000000002E-4</v>
      </c>
      <c r="AD574" s="12">
        <v>3.7451799999999999E-5</v>
      </c>
      <c r="AE574" s="12">
        <v>4.6711449999999998E-3</v>
      </c>
      <c r="AF574" s="12">
        <v>2.827548E-3</v>
      </c>
      <c r="AG574" s="12">
        <v>6.8041100000000001E-5</v>
      </c>
      <c r="AH574" s="12">
        <v>2.9585800000000001E-5</v>
      </c>
      <c r="AI574" s="12">
        <v>1.2856799999999999E-4</v>
      </c>
      <c r="AJ574" s="12">
        <v>4.6243500000000003E-4</v>
      </c>
    </row>
    <row r="575" spans="1:36" hidden="1" x14ac:dyDescent="0.25">
      <c r="A575" s="4" t="s">
        <v>207</v>
      </c>
      <c r="B575" s="2" t="s">
        <v>206</v>
      </c>
      <c r="C575" s="18">
        <f t="shared" si="32"/>
        <v>1.0703646055555554E-3</v>
      </c>
      <c r="D575" s="10">
        <f t="shared" si="33"/>
        <v>8.1326650000000005E-5</v>
      </c>
      <c r="E575" s="18">
        <f t="shared" si="35"/>
        <v>5.7584562777777775E-4</v>
      </c>
      <c r="F575" s="29">
        <f t="shared" si="34"/>
        <v>-3.7182303173604576</v>
      </c>
      <c r="G575" s="21" t="s">
        <v>1544</v>
      </c>
      <c r="H575" s="11" t="s">
        <v>1544</v>
      </c>
      <c r="I575" s="19">
        <v>3.46057E-5</v>
      </c>
      <c r="J575" s="12">
        <v>5.9749600000000001E-5</v>
      </c>
      <c r="K575" s="12">
        <v>5.8660409999999998E-3</v>
      </c>
      <c r="L575" s="12">
        <v>1.174706E-2</v>
      </c>
      <c r="M575" s="12">
        <v>3.5679199999999998E-4</v>
      </c>
      <c r="N575" s="12">
        <v>3.87084E-4</v>
      </c>
      <c r="O575" s="12">
        <v>0</v>
      </c>
      <c r="P575" s="12">
        <v>0</v>
      </c>
      <c r="Q575" s="12">
        <v>2.5238499999999999E-5</v>
      </c>
      <c r="R575" s="12">
        <v>2.9394500000000001E-5</v>
      </c>
      <c r="S575" s="12">
        <v>0</v>
      </c>
      <c r="T575" s="12">
        <v>0</v>
      </c>
      <c r="U575" s="12">
        <v>2.0699600000000001E-4</v>
      </c>
      <c r="V575" s="12">
        <v>1.56405E-4</v>
      </c>
      <c r="W575" s="12">
        <v>1.8092499999999999E-4</v>
      </c>
      <c r="X575" s="12">
        <v>9.4750800000000001E-5</v>
      </c>
      <c r="Y575" s="12">
        <v>8.4973800000000003E-5</v>
      </c>
      <c r="Z575" s="12">
        <v>3.6547000000000001E-5</v>
      </c>
      <c r="AA575" s="19">
        <v>1.98913E-4</v>
      </c>
      <c r="AB575" s="12">
        <v>8.9603099999999996E-5</v>
      </c>
      <c r="AC575" s="12">
        <v>4.0085E-5</v>
      </c>
      <c r="AD575" s="12">
        <v>0</v>
      </c>
      <c r="AE575" s="12">
        <v>3.0686400000000001E-4</v>
      </c>
      <c r="AF575" s="12">
        <v>8.6557600000000006E-5</v>
      </c>
      <c r="AG575" s="12">
        <v>0</v>
      </c>
      <c r="AH575" s="12">
        <v>2.9585800000000001E-5</v>
      </c>
      <c r="AI575" s="12">
        <v>0</v>
      </c>
      <c r="AJ575" s="12">
        <v>6.1657999999999998E-5</v>
      </c>
    </row>
    <row r="576" spans="1:36" hidden="1" x14ac:dyDescent="0.25">
      <c r="A576" s="4" t="s">
        <v>205</v>
      </c>
      <c r="B576" s="2" t="s">
        <v>204</v>
      </c>
      <c r="C576" s="18">
        <f t="shared" si="32"/>
        <v>2.3190388888888892E-5</v>
      </c>
      <c r="D576" s="10">
        <f t="shared" si="33"/>
        <v>0</v>
      </c>
      <c r="E576" s="18">
        <f t="shared" si="35"/>
        <v>1.1595194444444446E-5</v>
      </c>
      <c r="F576" s="30">
        <f t="shared" si="34"/>
        <v>-50</v>
      </c>
      <c r="G576" s="21" t="s">
        <v>1544</v>
      </c>
      <c r="H576" s="11" t="s">
        <v>1544</v>
      </c>
      <c r="I576" s="19">
        <v>0</v>
      </c>
      <c r="J576" s="12">
        <v>0</v>
      </c>
      <c r="K576" s="12">
        <v>7.9991499999999995E-5</v>
      </c>
      <c r="L576" s="12">
        <v>3.1136800000000002E-4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2.6067500000000001E-5</v>
      </c>
      <c r="W576" s="12">
        <v>0</v>
      </c>
      <c r="X576" s="12">
        <v>0</v>
      </c>
      <c r="Y576" s="12">
        <v>0</v>
      </c>
      <c r="Z576" s="12">
        <v>0</v>
      </c>
      <c r="AA576" s="19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</row>
    <row r="577" spans="1:36" x14ac:dyDescent="0.25">
      <c r="A577" s="4" t="s">
        <v>678</v>
      </c>
      <c r="B577" s="13" t="s">
        <v>677</v>
      </c>
      <c r="C577" s="18">
        <f t="shared" si="32"/>
        <v>5.3972866666666666E-5</v>
      </c>
      <c r="D577" s="10">
        <f t="shared" si="33"/>
        <v>2.5445649999999996E-5</v>
      </c>
      <c r="E577" s="18">
        <f t="shared" si="35"/>
        <v>3.9709258333333331E-5</v>
      </c>
      <c r="F577" s="29">
        <f t="shared" si="34"/>
        <v>-1.0848152704492346</v>
      </c>
      <c r="G577" s="21">
        <v>0.46899999999999997</v>
      </c>
      <c r="H577" s="11">
        <v>0.30199999999999999</v>
      </c>
      <c r="I577" s="19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3.1015799999999999E-4</v>
      </c>
      <c r="X577" s="12">
        <v>1.57918E-4</v>
      </c>
      <c r="Y577" s="12">
        <v>2.83246E-5</v>
      </c>
      <c r="Z577" s="12">
        <v>4.7511100000000001E-4</v>
      </c>
      <c r="AA577" s="19">
        <v>0</v>
      </c>
      <c r="AB577" s="12">
        <v>0</v>
      </c>
      <c r="AC577" s="12">
        <v>0</v>
      </c>
      <c r="AD577" s="12">
        <v>0</v>
      </c>
      <c r="AE577" s="12">
        <v>1.0228799999999999E-4</v>
      </c>
      <c r="AF577" s="12">
        <v>2.8852499999999999E-5</v>
      </c>
      <c r="AG577" s="12">
        <v>0</v>
      </c>
      <c r="AH577" s="12">
        <v>0</v>
      </c>
      <c r="AI577" s="12">
        <v>0</v>
      </c>
      <c r="AJ577" s="12">
        <v>1.23316E-4</v>
      </c>
    </row>
    <row r="578" spans="1:36" x14ac:dyDescent="0.25">
      <c r="A578" s="4" t="s">
        <v>666</v>
      </c>
      <c r="B578" s="13" t="s">
        <v>665</v>
      </c>
      <c r="C578" s="18">
        <f t="shared" ref="C578:C641" si="36">AVERAGE(I578:Z578)</f>
        <v>2.6071444444444445E-5</v>
      </c>
      <c r="D578" s="10">
        <f t="shared" ref="D578:D641" si="37">AVERAGE(AA578:AJ578)</f>
        <v>6.39636E-6</v>
      </c>
      <c r="E578" s="18">
        <f t="shared" si="35"/>
        <v>1.6233902222222224E-5</v>
      </c>
      <c r="F578" s="29">
        <f t="shared" ref="F578:F641" si="38">IF(D578=0,IF(C578=0,0,-50),IF(C578=0,50,(LOG(D578/C578,2))))</f>
        <v>-2.0271474711820496</v>
      </c>
      <c r="G578" s="21">
        <v>0.113</v>
      </c>
      <c r="H578" s="11">
        <v>0.308</v>
      </c>
      <c r="I578" s="19">
        <v>0</v>
      </c>
      <c r="J578" s="12">
        <v>0</v>
      </c>
      <c r="K578" s="12">
        <v>0</v>
      </c>
      <c r="L578" s="12">
        <v>3.1136800000000002E-4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1.57918E-4</v>
      </c>
      <c r="Y578" s="12">
        <v>0</v>
      </c>
      <c r="Z578" s="12">
        <v>0</v>
      </c>
      <c r="AA578" s="19">
        <v>0</v>
      </c>
      <c r="AB578" s="12">
        <v>2.9867699999999999E-5</v>
      </c>
      <c r="AC578" s="12">
        <v>0</v>
      </c>
      <c r="AD578" s="12">
        <v>0</v>
      </c>
      <c r="AE578" s="12">
        <v>3.40959E-5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</row>
    <row r="579" spans="1:36" hidden="1" x14ac:dyDescent="0.25">
      <c r="A579" s="4" t="s">
        <v>491</v>
      </c>
      <c r="B579" s="2" t="s">
        <v>490</v>
      </c>
      <c r="C579" s="18">
        <f t="shared" si="36"/>
        <v>0</v>
      </c>
      <c r="D579" s="10">
        <f t="shared" si="37"/>
        <v>1.7920599999999999E-5</v>
      </c>
      <c r="E579" s="18">
        <f t="shared" ref="E579:E642" si="39">AVERAGE(C579:D579)</f>
        <v>8.9602999999999996E-6</v>
      </c>
      <c r="F579" s="30">
        <f t="shared" si="38"/>
        <v>50</v>
      </c>
      <c r="G579" s="21" t="s">
        <v>1544</v>
      </c>
      <c r="H579" s="11" t="s">
        <v>1544</v>
      </c>
      <c r="I579" s="19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9">
        <v>0</v>
      </c>
      <c r="AB579" s="12">
        <v>1.7920600000000001E-4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</row>
    <row r="580" spans="1:36" hidden="1" x14ac:dyDescent="0.25">
      <c r="A580" s="4" t="s">
        <v>405</v>
      </c>
      <c r="B580" s="2" t="s">
        <v>404</v>
      </c>
      <c r="C580" s="18">
        <f t="shared" si="36"/>
        <v>2.885399727777778E-3</v>
      </c>
      <c r="D580" s="10">
        <f t="shared" si="37"/>
        <v>1.2067287799999997E-3</v>
      </c>
      <c r="E580" s="18">
        <f t="shared" si="39"/>
        <v>2.0460642538888889E-3</v>
      </c>
      <c r="F580" s="29">
        <f t="shared" si="38"/>
        <v>-1.2576697383342219</v>
      </c>
      <c r="G580" s="21" t="s">
        <v>1544</v>
      </c>
      <c r="H580" s="11" t="s">
        <v>1544</v>
      </c>
      <c r="I580" s="19">
        <v>0</v>
      </c>
      <c r="J580" s="12">
        <v>5.9749599999999999E-4</v>
      </c>
      <c r="K580" s="12">
        <v>2.853029E-3</v>
      </c>
      <c r="L580" s="12">
        <v>2.83062E-5</v>
      </c>
      <c r="M580" s="12">
        <v>5.9465400000000002E-4</v>
      </c>
      <c r="N580" s="12">
        <v>4.0643850000000002E-3</v>
      </c>
      <c r="O580" s="12">
        <v>3.55471E-4</v>
      </c>
      <c r="P580" s="12">
        <v>4.8297500000000003E-5</v>
      </c>
      <c r="Q580" s="12">
        <v>1.6152639999999999E-3</v>
      </c>
      <c r="R580" s="12">
        <v>3.3215760000000001E-3</v>
      </c>
      <c r="S580" s="12">
        <v>4.4680400000000003E-4</v>
      </c>
      <c r="T580" s="12">
        <v>1.280509E-3</v>
      </c>
      <c r="U580" s="12">
        <v>1.7742600000000001E-4</v>
      </c>
      <c r="V580" s="12">
        <v>7.8202399999999995E-5</v>
      </c>
      <c r="W580" s="12">
        <v>1.2458E-2</v>
      </c>
      <c r="X580" s="12">
        <v>2.2866529999999999E-2</v>
      </c>
      <c r="Y580" s="12">
        <v>5.6649200000000004E-4</v>
      </c>
      <c r="Z580" s="12">
        <v>5.8475300000000003E-4</v>
      </c>
      <c r="AA580" s="19">
        <v>4.2766210000000004E-3</v>
      </c>
      <c r="AB580" s="12">
        <v>4.9580359999999999E-3</v>
      </c>
      <c r="AC580" s="12">
        <v>0</v>
      </c>
      <c r="AD580" s="12">
        <v>3.7451799999999999E-5</v>
      </c>
      <c r="AE580" s="12">
        <v>9.5468599999999995E-4</v>
      </c>
      <c r="AF580" s="12">
        <v>2.3081999999999999E-4</v>
      </c>
      <c r="AG580" s="12">
        <v>0</v>
      </c>
      <c r="AH580" s="12">
        <v>0</v>
      </c>
      <c r="AI580" s="12">
        <v>1.6071E-4</v>
      </c>
      <c r="AJ580" s="12">
        <v>1.4489629999999999E-3</v>
      </c>
    </row>
    <row r="581" spans="1:36" hidden="1" x14ac:dyDescent="0.25">
      <c r="A581" s="4" t="s">
        <v>1138</v>
      </c>
      <c r="B581" s="2" t="s">
        <v>1137</v>
      </c>
      <c r="C581" s="18">
        <f t="shared" si="36"/>
        <v>2.8531983111111116E-3</v>
      </c>
      <c r="D581" s="10">
        <f t="shared" si="37"/>
        <v>1.0829758799999999E-3</v>
      </c>
      <c r="E581" s="18">
        <f t="shared" si="39"/>
        <v>1.968087095555556E-3</v>
      </c>
      <c r="F581" s="29">
        <f t="shared" si="38"/>
        <v>-1.3975789130503784</v>
      </c>
      <c r="G581" s="21" t="s">
        <v>1544</v>
      </c>
      <c r="H581" s="11" t="s">
        <v>1544</v>
      </c>
      <c r="I581" s="19">
        <v>0</v>
      </c>
      <c r="J581" s="12">
        <v>5.9749599999999999E-4</v>
      </c>
      <c r="K581" s="12">
        <v>2.853029E-3</v>
      </c>
      <c r="L581" s="12">
        <v>2.83062E-5</v>
      </c>
      <c r="M581" s="12">
        <v>5.9465400000000002E-4</v>
      </c>
      <c r="N581" s="12">
        <v>4.0643850000000002E-3</v>
      </c>
      <c r="O581" s="12">
        <v>3.55471E-4</v>
      </c>
      <c r="P581" s="12">
        <v>0</v>
      </c>
      <c r="Q581" s="12">
        <v>1.6152639999999999E-3</v>
      </c>
      <c r="R581" s="12">
        <v>3.203998E-3</v>
      </c>
      <c r="S581" s="12">
        <v>4.4680400000000003E-4</v>
      </c>
      <c r="T581" s="12">
        <v>1.280509E-3</v>
      </c>
      <c r="U581" s="12">
        <v>1.7742600000000001E-4</v>
      </c>
      <c r="V581" s="12">
        <v>7.8202399999999995E-5</v>
      </c>
      <c r="W581" s="12">
        <v>1.2458E-2</v>
      </c>
      <c r="X581" s="12">
        <v>2.2708610000000001E-2</v>
      </c>
      <c r="Y581" s="12">
        <v>5.6649200000000004E-4</v>
      </c>
      <c r="Z581" s="12">
        <v>3.2892300000000001E-4</v>
      </c>
      <c r="AA581" s="19">
        <v>3.77934E-3</v>
      </c>
      <c r="AB581" s="12">
        <v>4.9281680000000001E-3</v>
      </c>
      <c r="AC581" s="12">
        <v>0</v>
      </c>
      <c r="AD581" s="12">
        <v>3.7451799999999999E-5</v>
      </c>
      <c r="AE581" s="12">
        <v>9.5468599999999995E-4</v>
      </c>
      <c r="AF581" s="12">
        <v>2.3081999999999999E-4</v>
      </c>
      <c r="AG581" s="12">
        <v>0</v>
      </c>
      <c r="AH581" s="12">
        <v>0</v>
      </c>
      <c r="AI581" s="12">
        <v>1.2856799999999999E-4</v>
      </c>
      <c r="AJ581" s="12">
        <v>7.7072499999999999E-4</v>
      </c>
    </row>
    <row r="582" spans="1:36" x14ac:dyDescent="0.25">
      <c r="A582" s="4" t="s">
        <v>626</v>
      </c>
      <c r="B582" s="13" t="s">
        <v>625</v>
      </c>
      <c r="C582" s="18">
        <f t="shared" si="36"/>
        <v>2.3293098666666667E-3</v>
      </c>
      <c r="D582" s="10">
        <f t="shared" si="37"/>
        <v>7.6743817000000003E-4</v>
      </c>
      <c r="E582" s="18">
        <f t="shared" si="39"/>
        <v>1.5483740183333335E-3</v>
      </c>
      <c r="F582" s="29">
        <f t="shared" si="38"/>
        <v>-1.6017801461289756</v>
      </c>
      <c r="G582" s="21">
        <v>0.21199999999999999</v>
      </c>
      <c r="H582" s="11">
        <v>0.23100000000000001</v>
      </c>
      <c r="I582" s="19">
        <v>0</v>
      </c>
      <c r="J582" s="12">
        <v>5.9749599999999999E-4</v>
      </c>
      <c r="K582" s="12">
        <v>2.7197100000000002E-3</v>
      </c>
      <c r="L582" s="12">
        <v>2.83062E-5</v>
      </c>
      <c r="M582" s="12">
        <v>5.9465400000000002E-4</v>
      </c>
      <c r="N582" s="12">
        <v>3.9998710000000003E-3</v>
      </c>
      <c r="O582" s="12">
        <v>3.55471E-4</v>
      </c>
      <c r="P582" s="12">
        <v>0</v>
      </c>
      <c r="Q582" s="12">
        <v>1.26193E-4</v>
      </c>
      <c r="R582" s="12">
        <v>9.7001800000000001E-4</v>
      </c>
      <c r="S582" s="12">
        <v>4.4680400000000003E-4</v>
      </c>
      <c r="T582" s="12">
        <v>5.4324600000000005E-4</v>
      </c>
      <c r="U582" s="12">
        <v>1.7742600000000001E-4</v>
      </c>
      <c r="V582" s="12">
        <v>7.8202399999999995E-5</v>
      </c>
      <c r="W582" s="12">
        <v>1.13466E-2</v>
      </c>
      <c r="X582" s="12">
        <v>1.9076490000000002E-2</v>
      </c>
      <c r="Y582" s="12">
        <v>5.3816699999999999E-4</v>
      </c>
      <c r="Z582" s="12">
        <v>3.2892300000000001E-4</v>
      </c>
      <c r="AA582" s="19">
        <v>3.049993E-3</v>
      </c>
      <c r="AB582" s="12">
        <v>3.0465039999999998E-3</v>
      </c>
      <c r="AC582" s="12">
        <v>0</v>
      </c>
      <c r="AD582" s="12">
        <v>3.7451799999999999E-5</v>
      </c>
      <c r="AE582" s="12">
        <v>7.8420699999999998E-4</v>
      </c>
      <c r="AF582" s="12">
        <v>2.3081999999999999E-4</v>
      </c>
      <c r="AG582" s="12">
        <v>0</v>
      </c>
      <c r="AH582" s="12">
        <v>0</v>
      </c>
      <c r="AI582" s="12">
        <v>3.2141899999999998E-5</v>
      </c>
      <c r="AJ582" s="12">
        <v>4.9326399999999999E-4</v>
      </c>
    </row>
    <row r="583" spans="1:36" hidden="1" x14ac:dyDescent="0.25">
      <c r="A583" s="4" t="s">
        <v>145</v>
      </c>
      <c r="B583" s="2" t="s">
        <v>144</v>
      </c>
      <c r="C583" s="18">
        <f t="shared" si="36"/>
        <v>2.9626444444444446E-6</v>
      </c>
      <c r="D583" s="10">
        <f t="shared" si="37"/>
        <v>0</v>
      </c>
      <c r="E583" s="18">
        <f t="shared" si="39"/>
        <v>1.4813222222222223E-6</v>
      </c>
      <c r="F583" s="30">
        <f t="shared" si="38"/>
        <v>-50</v>
      </c>
      <c r="G583" s="21" t="s">
        <v>1544</v>
      </c>
      <c r="H583" s="11" t="s">
        <v>1544</v>
      </c>
      <c r="I583" s="19">
        <v>0</v>
      </c>
      <c r="J583" s="12">
        <v>0</v>
      </c>
      <c r="K583" s="12">
        <v>5.3327600000000001E-5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9">
        <v>0</v>
      </c>
      <c r="AB583" s="12">
        <v>0</v>
      </c>
      <c r="AC583" s="12">
        <v>0</v>
      </c>
      <c r="AD583" s="12">
        <v>0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</row>
    <row r="584" spans="1:36" hidden="1" x14ac:dyDescent="0.25">
      <c r="A584" s="4" t="s">
        <v>143</v>
      </c>
      <c r="B584" s="2" t="s">
        <v>142</v>
      </c>
      <c r="C584" s="18">
        <f t="shared" si="36"/>
        <v>1.974838888888889E-5</v>
      </c>
      <c r="D584" s="10">
        <f t="shared" si="37"/>
        <v>0</v>
      </c>
      <c r="E584" s="18">
        <f t="shared" si="39"/>
        <v>9.874194444444445E-6</v>
      </c>
      <c r="F584" s="30">
        <f t="shared" si="38"/>
        <v>-50</v>
      </c>
      <c r="G584" s="21" t="s">
        <v>1544</v>
      </c>
      <c r="H584" s="11" t="s">
        <v>1544</v>
      </c>
      <c r="I584" s="19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3.55471E-4</v>
      </c>
      <c r="P584" s="12">
        <v>0</v>
      </c>
      <c r="Q584" s="12">
        <v>0</v>
      </c>
      <c r="R584" s="12">
        <v>0</v>
      </c>
      <c r="S584" s="12">
        <v>0</v>
      </c>
      <c r="T584" s="12">
        <v>0</v>
      </c>
      <c r="U584" s="12">
        <v>0</v>
      </c>
      <c r="V584" s="12">
        <v>0</v>
      </c>
      <c r="W584" s="12">
        <v>0</v>
      </c>
      <c r="X584" s="12">
        <v>0</v>
      </c>
      <c r="Y584" s="12">
        <v>0</v>
      </c>
      <c r="Z584" s="12">
        <v>0</v>
      </c>
      <c r="AA584" s="19">
        <v>0</v>
      </c>
      <c r="AB584" s="12">
        <v>0</v>
      </c>
      <c r="AC584" s="12">
        <v>0</v>
      </c>
      <c r="AD584" s="12">
        <v>0</v>
      </c>
      <c r="AE584" s="12">
        <v>0</v>
      </c>
      <c r="AF584" s="12">
        <v>0</v>
      </c>
      <c r="AG584" s="12">
        <v>0</v>
      </c>
      <c r="AH584" s="12">
        <v>0</v>
      </c>
      <c r="AI584" s="12">
        <v>0</v>
      </c>
      <c r="AJ584" s="12">
        <v>0</v>
      </c>
    </row>
    <row r="585" spans="1:36" x14ac:dyDescent="0.25">
      <c r="A585" s="4" t="s">
        <v>624</v>
      </c>
      <c r="B585" s="13" t="s">
        <v>623</v>
      </c>
      <c r="C585" s="18">
        <f t="shared" si="36"/>
        <v>1.5048900000000002E-4</v>
      </c>
      <c r="D585" s="10">
        <f t="shared" si="37"/>
        <v>5.2121499999999999E-5</v>
      </c>
      <c r="E585" s="18">
        <f t="shared" si="39"/>
        <v>1.0130525000000001E-4</v>
      </c>
      <c r="F585" s="29">
        <f t="shared" si="38"/>
        <v>-1.5297075281740591</v>
      </c>
      <c r="G585" s="21">
        <v>0.17899999999999999</v>
      </c>
      <c r="H585" s="11">
        <v>0.38400000000000001</v>
      </c>
      <c r="I585" s="19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6.4513999999999999E-5</v>
      </c>
      <c r="O585" s="12">
        <v>0</v>
      </c>
      <c r="P585" s="12">
        <v>0</v>
      </c>
      <c r="Q585" s="12">
        <v>0</v>
      </c>
      <c r="R585" s="12">
        <v>1.881246E-3</v>
      </c>
      <c r="S585" s="12">
        <v>0</v>
      </c>
      <c r="T585" s="12">
        <v>6.59656E-4</v>
      </c>
      <c r="U585" s="12">
        <v>0</v>
      </c>
      <c r="V585" s="12">
        <v>0</v>
      </c>
      <c r="W585" s="12">
        <v>1.03386E-4</v>
      </c>
      <c r="X585" s="12">
        <v>0</v>
      </c>
      <c r="Y585" s="12">
        <v>0</v>
      </c>
      <c r="Z585" s="12">
        <v>0</v>
      </c>
      <c r="AA585" s="19">
        <v>1.65761E-4</v>
      </c>
      <c r="AB585" s="12">
        <v>0</v>
      </c>
      <c r="AC585" s="12">
        <v>0</v>
      </c>
      <c r="AD585" s="12">
        <v>0</v>
      </c>
      <c r="AE585" s="12">
        <v>1.7048000000000001E-4</v>
      </c>
      <c r="AF585" s="12">
        <v>0</v>
      </c>
      <c r="AG585" s="12">
        <v>0</v>
      </c>
      <c r="AH585" s="12">
        <v>0</v>
      </c>
      <c r="AI585" s="12">
        <v>0</v>
      </c>
      <c r="AJ585" s="12">
        <v>1.8497399999999999E-4</v>
      </c>
    </row>
    <row r="586" spans="1:36" hidden="1" x14ac:dyDescent="0.25">
      <c r="A586" s="4" t="s">
        <v>141</v>
      </c>
      <c r="B586" s="2" t="s">
        <v>140</v>
      </c>
      <c r="C586" s="18">
        <f t="shared" si="36"/>
        <v>1.0451366666666668E-4</v>
      </c>
      <c r="D586" s="10">
        <f t="shared" si="37"/>
        <v>2.3678419999999998E-5</v>
      </c>
      <c r="E586" s="18">
        <f t="shared" si="39"/>
        <v>6.4096043333333332E-5</v>
      </c>
      <c r="F586" s="29">
        <f t="shared" si="38"/>
        <v>-2.1420468858240604</v>
      </c>
      <c r="G586" s="21" t="s">
        <v>1544</v>
      </c>
      <c r="H586" s="11" t="s">
        <v>1544</v>
      </c>
      <c r="I586" s="19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2">
        <v>1.881246E-3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9">
        <v>6.6304199999999994E-5</v>
      </c>
      <c r="AB586" s="12">
        <v>0</v>
      </c>
      <c r="AC586" s="12">
        <v>0</v>
      </c>
      <c r="AD586" s="12">
        <v>0</v>
      </c>
      <c r="AE586" s="12">
        <v>1.7048000000000001E-4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</row>
    <row r="587" spans="1:36" x14ac:dyDescent="0.25">
      <c r="A587" s="4" t="s">
        <v>838</v>
      </c>
      <c r="B587" s="13" t="s">
        <v>837</v>
      </c>
      <c r="C587" s="18">
        <f t="shared" si="36"/>
        <v>1.3675206111111112E-4</v>
      </c>
      <c r="D587" s="10">
        <f t="shared" si="37"/>
        <v>1.94766E-4</v>
      </c>
      <c r="E587" s="18">
        <f t="shared" si="39"/>
        <v>1.6575903055555556E-4</v>
      </c>
      <c r="F587" s="29">
        <f t="shared" si="38"/>
        <v>0.51017927304060606</v>
      </c>
      <c r="G587" s="21">
        <v>0.26700000000000002</v>
      </c>
      <c r="H587" s="11">
        <v>0.434</v>
      </c>
      <c r="I587" s="19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2.5238499999999999E-5</v>
      </c>
      <c r="R587" s="12">
        <v>3.2333900000000002E-4</v>
      </c>
      <c r="S587" s="12">
        <v>0</v>
      </c>
      <c r="T587" s="12">
        <v>0</v>
      </c>
      <c r="U587" s="12">
        <v>0</v>
      </c>
      <c r="V587" s="12">
        <v>0</v>
      </c>
      <c r="W587" s="12">
        <v>5.6862199999999996E-4</v>
      </c>
      <c r="X587" s="12">
        <v>1.5160130000000001E-3</v>
      </c>
      <c r="Y587" s="12">
        <v>2.83246E-5</v>
      </c>
      <c r="Z587" s="12">
        <v>0</v>
      </c>
      <c r="AA587" s="19">
        <v>3.6467299999999998E-4</v>
      </c>
      <c r="AB587" s="12">
        <v>1.5829869999999999E-3</v>
      </c>
      <c r="AC587" s="12">
        <v>0</v>
      </c>
      <c r="AD587" s="12">
        <v>0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</row>
    <row r="588" spans="1:36" x14ac:dyDescent="0.25">
      <c r="A588" s="4" t="s">
        <v>570</v>
      </c>
      <c r="B588" s="13" t="s">
        <v>569</v>
      </c>
      <c r="C588" s="18">
        <f t="shared" si="36"/>
        <v>8.1324055555555567E-5</v>
      </c>
      <c r="D588" s="10">
        <f t="shared" si="37"/>
        <v>0</v>
      </c>
      <c r="E588" s="18">
        <f t="shared" si="39"/>
        <v>4.0662027777777784E-5</v>
      </c>
      <c r="F588" s="30">
        <f t="shared" si="38"/>
        <v>-50</v>
      </c>
      <c r="G588" s="21">
        <v>0.46300000000000002</v>
      </c>
      <c r="H588" s="11">
        <v>0.371</v>
      </c>
      <c r="I588" s="19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1.4638330000000001E-3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9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</row>
    <row r="589" spans="1:36" x14ac:dyDescent="0.25">
      <c r="A589" s="4" t="s">
        <v>628</v>
      </c>
      <c r="B589" s="13" t="s">
        <v>627</v>
      </c>
      <c r="C589" s="18">
        <f t="shared" si="36"/>
        <v>1.3383599999999997E-4</v>
      </c>
      <c r="D589" s="10">
        <f t="shared" si="37"/>
        <v>1.870391E-5</v>
      </c>
      <c r="E589" s="18">
        <f t="shared" si="39"/>
        <v>7.626995499999999E-5</v>
      </c>
      <c r="F589" s="29">
        <f t="shared" si="38"/>
        <v>-2.8390544347269948</v>
      </c>
      <c r="G589" s="21">
        <v>0.27900000000000003</v>
      </c>
      <c r="H589" s="11">
        <v>0.5</v>
      </c>
      <c r="I589" s="19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  <c r="U589" s="12">
        <v>0</v>
      </c>
      <c r="V589" s="12">
        <v>0</v>
      </c>
      <c r="W589" s="12">
        <v>3.87697E-4</v>
      </c>
      <c r="X589" s="12">
        <v>2.0213509999999998E-3</v>
      </c>
      <c r="Y589" s="12">
        <v>0</v>
      </c>
      <c r="Z589" s="12">
        <v>0</v>
      </c>
      <c r="AA589" s="19">
        <v>3.3152099999999997E-5</v>
      </c>
      <c r="AB589" s="12">
        <v>8.9603099999999996E-5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6.4283900000000003E-5</v>
      </c>
      <c r="AJ589" s="12">
        <v>0</v>
      </c>
    </row>
    <row r="590" spans="1:36" x14ac:dyDescent="0.25">
      <c r="A590" s="4" t="s">
        <v>756</v>
      </c>
      <c r="B590" s="13" t="s">
        <v>755</v>
      </c>
      <c r="C590" s="18">
        <f t="shared" si="36"/>
        <v>4.443972222222222E-6</v>
      </c>
      <c r="D590" s="10">
        <f t="shared" si="37"/>
        <v>0</v>
      </c>
      <c r="E590" s="18">
        <f t="shared" si="39"/>
        <v>2.221986111111111E-6</v>
      </c>
      <c r="F590" s="30">
        <f t="shared" si="38"/>
        <v>-50</v>
      </c>
      <c r="G590" s="21">
        <v>0.46300000000000002</v>
      </c>
      <c r="H590" s="11">
        <v>0.371</v>
      </c>
      <c r="I590" s="19">
        <v>0</v>
      </c>
      <c r="J590" s="12">
        <v>0</v>
      </c>
      <c r="K590" s="12">
        <v>7.9991499999999995E-5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9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</row>
    <row r="591" spans="1:36" hidden="1" x14ac:dyDescent="0.25">
      <c r="A591" s="4" t="s">
        <v>1294</v>
      </c>
      <c r="B591" s="2" t="s">
        <v>1293</v>
      </c>
      <c r="C591" s="18">
        <f t="shared" si="36"/>
        <v>3.2201250000000003E-5</v>
      </c>
      <c r="D591" s="10">
        <f t="shared" si="37"/>
        <v>3.1096469999999994E-5</v>
      </c>
      <c r="E591" s="18">
        <f t="shared" si="39"/>
        <v>3.1648859999999998E-5</v>
      </c>
      <c r="F591" s="29">
        <f t="shared" si="38"/>
        <v>-5.0365874278804429E-2</v>
      </c>
      <c r="G591" s="21" t="s">
        <v>1544</v>
      </c>
      <c r="H591" s="11" t="s">
        <v>1544</v>
      </c>
      <c r="I591" s="19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4.8297500000000003E-5</v>
      </c>
      <c r="Q591" s="12">
        <v>0</v>
      </c>
      <c r="R591" s="12">
        <v>1.17578E-4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1.57918E-4</v>
      </c>
      <c r="Y591" s="12">
        <v>0</v>
      </c>
      <c r="Z591" s="12">
        <v>2.5582900000000001E-4</v>
      </c>
      <c r="AA591" s="19">
        <v>3.3152099999999997E-5</v>
      </c>
      <c r="AB591" s="12">
        <v>2.9867699999999999E-5</v>
      </c>
      <c r="AC591" s="12">
        <v>0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3.2141899999999998E-5</v>
      </c>
      <c r="AJ591" s="12">
        <v>2.1580300000000001E-4</v>
      </c>
    </row>
    <row r="592" spans="1:36" hidden="1" x14ac:dyDescent="0.25">
      <c r="A592" s="4" t="s">
        <v>427</v>
      </c>
      <c r="B592" s="2" t="s">
        <v>426</v>
      </c>
      <c r="C592" s="18">
        <f t="shared" si="36"/>
        <v>1.7639960500000001E-3</v>
      </c>
      <c r="D592" s="10">
        <f t="shared" si="37"/>
        <v>1.0974892700000001E-3</v>
      </c>
      <c r="E592" s="18">
        <f t="shared" si="39"/>
        <v>1.43074266E-3</v>
      </c>
      <c r="F592" s="29">
        <f t="shared" si="38"/>
        <v>-0.68464049556644768</v>
      </c>
      <c r="G592" s="21" t="s">
        <v>1544</v>
      </c>
      <c r="H592" s="11" t="s">
        <v>1544</v>
      </c>
      <c r="I592" s="19">
        <v>0</v>
      </c>
      <c r="J592" s="12">
        <v>0</v>
      </c>
      <c r="K592" s="12">
        <v>6.8526020000000002E-3</v>
      </c>
      <c r="L592" s="12">
        <v>3.0287589999999998E-3</v>
      </c>
      <c r="M592" s="12">
        <v>1.0109120000000001E-3</v>
      </c>
      <c r="N592" s="12">
        <v>1.29028E-4</v>
      </c>
      <c r="O592" s="12">
        <v>2.9622600000000002E-4</v>
      </c>
      <c r="P592" s="12">
        <v>6.7616499999999995E-4</v>
      </c>
      <c r="Q592" s="12">
        <v>1.8928879999999999E-3</v>
      </c>
      <c r="R592" s="12">
        <v>3.2333900000000002E-4</v>
      </c>
      <c r="S592" s="12">
        <v>5.2565200000000004E-4</v>
      </c>
      <c r="T592" s="12">
        <v>1.7073450000000001E-3</v>
      </c>
      <c r="U592" s="12">
        <v>1.6559719999999999E-3</v>
      </c>
      <c r="V592" s="12">
        <v>5.2134900000000001E-5</v>
      </c>
      <c r="W592" s="12">
        <v>5.8929960000000002E-3</v>
      </c>
      <c r="X592" s="12">
        <v>5.9061340000000004E-3</v>
      </c>
      <c r="Y592" s="12">
        <v>3.39895E-4</v>
      </c>
      <c r="Z592" s="12">
        <v>1.4618809999999999E-3</v>
      </c>
      <c r="AA592" s="19">
        <v>3.6798830000000001E-3</v>
      </c>
      <c r="AB592" s="12">
        <v>4.8086969999999998E-3</v>
      </c>
      <c r="AC592" s="12">
        <v>4.0085E-5</v>
      </c>
      <c r="AD592" s="12">
        <v>2.24711E-4</v>
      </c>
      <c r="AE592" s="12">
        <v>6.8191899999999993E-5</v>
      </c>
      <c r="AF592" s="12">
        <v>6.3475599999999999E-4</v>
      </c>
      <c r="AG592" s="12">
        <v>0</v>
      </c>
      <c r="AH592" s="12">
        <v>2.9585800000000001E-5</v>
      </c>
      <c r="AI592" s="12">
        <v>2.2499400000000001E-4</v>
      </c>
      <c r="AJ592" s="12">
        <v>1.2639890000000001E-3</v>
      </c>
    </row>
    <row r="593" spans="1:36" hidden="1" x14ac:dyDescent="0.25">
      <c r="A593" s="4" t="s">
        <v>1266</v>
      </c>
      <c r="B593" s="2" t="s">
        <v>1265</v>
      </c>
      <c r="C593" s="18">
        <f t="shared" si="36"/>
        <v>1.0711783333333334E-4</v>
      </c>
      <c r="D593" s="10">
        <f t="shared" si="37"/>
        <v>2.3373730000000002E-4</v>
      </c>
      <c r="E593" s="18">
        <f t="shared" si="39"/>
        <v>1.7042756666666667E-4</v>
      </c>
      <c r="F593" s="29">
        <f t="shared" si="38"/>
        <v>1.1256892942571253</v>
      </c>
      <c r="G593" s="21" t="s">
        <v>1544</v>
      </c>
      <c r="H593" s="11" t="s">
        <v>1544</v>
      </c>
      <c r="I593" s="19">
        <v>0</v>
      </c>
      <c r="J593" s="12">
        <v>0</v>
      </c>
      <c r="K593" s="12">
        <v>0</v>
      </c>
      <c r="L593" s="12">
        <v>4.5289899999999999E-4</v>
      </c>
      <c r="M593" s="12">
        <v>0</v>
      </c>
      <c r="N593" s="12">
        <v>0</v>
      </c>
      <c r="O593" s="12">
        <v>0</v>
      </c>
      <c r="P593" s="12">
        <v>1.2074399999999999E-4</v>
      </c>
      <c r="Q593" s="12">
        <v>0</v>
      </c>
      <c r="R593" s="12">
        <v>0</v>
      </c>
      <c r="S593" s="12">
        <v>0</v>
      </c>
      <c r="T593" s="12">
        <v>5.0444300000000004E-4</v>
      </c>
      <c r="U593" s="12">
        <v>0</v>
      </c>
      <c r="V593" s="12">
        <v>0</v>
      </c>
      <c r="W593" s="12">
        <v>7.2370099999999999E-4</v>
      </c>
      <c r="X593" s="12">
        <v>1.26334E-4</v>
      </c>
      <c r="Y593" s="12">
        <v>0</v>
      </c>
      <c r="Z593" s="12">
        <v>0</v>
      </c>
      <c r="AA593" s="19">
        <v>6.9619400000000002E-4</v>
      </c>
      <c r="AB593" s="12">
        <v>8.9603100000000004E-4</v>
      </c>
      <c r="AC593" s="12">
        <v>0</v>
      </c>
      <c r="AD593" s="12">
        <v>0</v>
      </c>
      <c r="AE593" s="12">
        <v>0</v>
      </c>
      <c r="AF593" s="12">
        <v>0</v>
      </c>
      <c r="AG593" s="12">
        <v>0</v>
      </c>
      <c r="AH593" s="12">
        <v>0</v>
      </c>
      <c r="AI593" s="12">
        <v>1.2856799999999999E-4</v>
      </c>
      <c r="AJ593" s="12">
        <v>6.1658000000000004E-4</v>
      </c>
    </row>
    <row r="594" spans="1:36" x14ac:dyDescent="0.25">
      <c r="A594" s="4" t="s">
        <v>920</v>
      </c>
      <c r="B594" s="13" t="s">
        <v>919</v>
      </c>
      <c r="C594" s="18">
        <f t="shared" si="36"/>
        <v>8.1539055555555564E-5</v>
      </c>
      <c r="D594" s="10">
        <f t="shared" si="37"/>
        <v>1.4064500000000001E-4</v>
      </c>
      <c r="E594" s="18">
        <f t="shared" si="39"/>
        <v>1.1109202777777779E-4</v>
      </c>
      <c r="F594" s="29">
        <f t="shared" si="38"/>
        <v>0.78649511333876787</v>
      </c>
      <c r="G594" s="21">
        <v>0.5</v>
      </c>
      <c r="H594" s="11">
        <v>0.32100000000000001</v>
      </c>
      <c r="I594" s="19">
        <v>0</v>
      </c>
      <c r="J594" s="12">
        <v>0</v>
      </c>
      <c r="K594" s="12">
        <v>0</v>
      </c>
      <c r="L594" s="12">
        <v>1.13225E-4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5.0444300000000004E-4</v>
      </c>
      <c r="U594" s="12">
        <v>0</v>
      </c>
      <c r="V594" s="12">
        <v>0</v>
      </c>
      <c r="W594" s="12">
        <v>7.2370099999999999E-4</v>
      </c>
      <c r="X594" s="12">
        <v>1.26334E-4</v>
      </c>
      <c r="Y594" s="12">
        <v>0</v>
      </c>
      <c r="Z594" s="12">
        <v>0</v>
      </c>
      <c r="AA594" s="19">
        <v>6.2989000000000003E-4</v>
      </c>
      <c r="AB594" s="12">
        <v>7.7656000000000003E-4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  <c r="AH594" s="12">
        <v>0</v>
      </c>
      <c r="AI594" s="12">
        <v>0</v>
      </c>
      <c r="AJ594" s="12">
        <v>0</v>
      </c>
    </row>
    <row r="595" spans="1:36" x14ac:dyDescent="0.25">
      <c r="A595" s="4" t="s">
        <v>674</v>
      </c>
      <c r="B595" s="13" t="s">
        <v>673</v>
      </c>
      <c r="C595" s="18">
        <f t="shared" si="36"/>
        <v>0</v>
      </c>
      <c r="D595" s="10">
        <f t="shared" si="37"/>
        <v>2.8342009999999998E-5</v>
      </c>
      <c r="E595" s="18">
        <f t="shared" si="39"/>
        <v>1.4171004999999999E-5</v>
      </c>
      <c r="F595" s="30">
        <f t="shared" si="38"/>
        <v>50</v>
      </c>
      <c r="G595" s="21">
        <v>9.7000000000000003E-2</v>
      </c>
      <c r="H595" s="11">
        <v>0.113</v>
      </c>
      <c r="I595" s="19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9">
        <v>6.6304199999999994E-5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3.2141899999999998E-5</v>
      </c>
      <c r="AJ595" s="12">
        <v>1.8497399999999999E-4</v>
      </c>
    </row>
    <row r="596" spans="1:36" x14ac:dyDescent="0.25">
      <c r="A596" s="4" t="s">
        <v>850</v>
      </c>
      <c r="B596" s="13" t="s">
        <v>849</v>
      </c>
      <c r="C596" s="18">
        <f t="shared" si="36"/>
        <v>0</v>
      </c>
      <c r="D596" s="10">
        <f t="shared" si="37"/>
        <v>2.1974179999999999E-5</v>
      </c>
      <c r="E596" s="18">
        <f t="shared" si="39"/>
        <v>1.098709E-5</v>
      </c>
      <c r="F596" s="30">
        <f t="shared" si="38"/>
        <v>50</v>
      </c>
      <c r="G596" s="21">
        <v>0.113</v>
      </c>
      <c r="H596" s="11">
        <v>0.113</v>
      </c>
      <c r="I596" s="19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9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9.6425800000000001E-5</v>
      </c>
      <c r="AJ596" s="12">
        <v>1.23316E-4</v>
      </c>
    </row>
    <row r="597" spans="1:36" x14ac:dyDescent="0.25">
      <c r="A597" s="4" t="s">
        <v>732</v>
      </c>
      <c r="B597" s="13" t="s">
        <v>731</v>
      </c>
      <c r="C597" s="18">
        <f t="shared" si="36"/>
        <v>0</v>
      </c>
      <c r="D597" s="10">
        <f t="shared" si="37"/>
        <v>1.503E-5</v>
      </c>
      <c r="E597" s="18">
        <f t="shared" si="39"/>
        <v>7.515E-6</v>
      </c>
      <c r="F597" s="30">
        <f t="shared" si="38"/>
        <v>50</v>
      </c>
      <c r="G597" s="21">
        <v>0.371</v>
      </c>
      <c r="H597" s="11">
        <v>9.7000000000000003E-2</v>
      </c>
      <c r="I597" s="19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12">
        <v>0</v>
      </c>
      <c r="AA597" s="19">
        <v>0</v>
      </c>
      <c r="AB597" s="12">
        <v>1.19471E-4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3.0828999999999999E-5</v>
      </c>
    </row>
    <row r="598" spans="1:36" hidden="1" x14ac:dyDescent="0.25">
      <c r="A598" s="4" t="s">
        <v>1194</v>
      </c>
      <c r="B598" s="2" t="s">
        <v>1193</v>
      </c>
      <c r="C598" s="18">
        <f t="shared" si="36"/>
        <v>1.6996122222222223E-5</v>
      </c>
      <c r="D598" s="10">
        <f t="shared" si="37"/>
        <v>9.9456300000000005E-6</v>
      </c>
      <c r="E598" s="18">
        <f t="shared" si="39"/>
        <v>1.3470876111111112E-5</v>
      </c>
      <c r="F598" s="29">
        <f t="shared" si="38"/>
        <v>-0.77307095776191559</v>
      </c>
      <c r="G598" s="21" t="s">
        <v>1544</v>
      </c>
      <c r="H598" s="11" t="s">
        <v>1544</v>
      </c>
      <c r="I598" s="19">
        <v>0</v>
      </c>
      <c r="J598" s="12">
        <v>0</v>
      </c>
      <c r="K598" s="12">
        <v>0</v>
      </c>
      <c r="L598" s="12">
        <v>2.83062E-5</v>
      </c>
      <c r="M598" s="12">
        <v>0</v>
      </c>
      <c r="N598" s="12">
        <v>0</v>
      </c>
      <c r="O598" s="12">
        <v>0</v>
      </c>
      <c r="P598" s="12">
        <v>0</v>
      </c>
      <c r="Q598" s="12">
        <v>2.7762400000000002E-4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0</v>
      </c>
      <c r="AA598" s="19">
        <v>9.9456299999999998E-5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</v>
      </c>
      <c r="AH598" s="12">
        <v>0</v>
      </c>
      <c r="AI598" s="12">
        <v>0</v>
      </c>
      <c r="AJ598" s="12">
        <v>0</v>
      </c>
    </row>
    <row r="599" spans="1:36" x14ac:dyDescent="0.25">
      <c r="A599" s="4" t="s">
        <v>1034</v>
      </c>
      <c r="B599" s="13" t="s">
        <v>1033</v>
      </c>
      <c r="C599" s="18">
        <f t="shared" si="36"/>
        <v>1.5725666666666666E-6</v>
      </c>
      <c r="D599" s="10">
        <f t="shared" si="37"/>
        <v>3.3152099999999999E-6</v>
      </c>
      <c r="E599" s="18">
        <f t="shared" si="39"/>
        <v>2.4438883333333332E-6</v>
      </c>
      <c r="F599" s="29">
        <f t="shared" si="38"/>
        <v>1.0759790805394103</v>
      </c>
      <c r="G599" s="21">
        <v>0.33100000000000002</v>
      </c>
      <c r="H599" s="11">
        <v>0.46300000000000002</v>
      </c>
      <c r="I599" s="19">
        <v>0</v>
      </c>
      <c r="J599" s="12">
        <v>0</v>
      </c>
      <c r="K599" s="12">
        <v>0</v>
      </c>
      <c r="L599" s="12">
        <v>2.83062E-5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0</v>
      </c>
      <c r="AA599" s="19">
        <v>3.3152099999999997E-5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</row>
    <row r="600" spans="1:36" hidden="1" x14ac:dyDescent="0.25">
      <c r="A600" s="4" t="s">
        <v>1108</v>
      </c>
      <c r="B600" s="2" t="s">
        <v>1107</v>
      </c>
      <c r="C600" s="18">
        <f t="shared" si="36"/>
        <v>1.7621461111111113E-5</v>
      </c>
      <c r="D600" s="10">
        <f t="shared" si="37"/>
        <v>2.98677E-6</v>
      </c>
      <c r="E600" s="18">
        <f t="shared" si="39"/>
        <v>1.0304115555555557E-5</v>
      </c>
      <c r="F600" s="29">
        <f t="shared" si="38"/>
        <v>-2.5606755020590364</v>
      </c>
      <c r="G600" s="21" t="s">
        <v>1544</v>
      </c>
      <c r="H600" s="11" t="s">
        <v>1544</v>
      </c>
      <c r="I600" s="19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  <c r="U600" s="12">
        <v>0</v>
      </c>
      <c r="V600" s="12">
        <v>0</v>
      </c>
      <c r="W600" s="12">
        <v>1.8092499999999999E-4</v>
      </c>
      <c r="X600" s="12">
        <v>6.3167200000000001E-5</v>
      </c>
      <c r="Y600" s="12">
        <v>0</v>
      </c>
      <c r="Z600" s="12">
        <v>7.3094099999999995E-5</v>
      </c>
      <c r="AA600" s="19">
        <v>0</v>
      </c>
      <c r="AB600" s="12">
        <v>2.9867699999999999E-5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</row>
    <row r="601" spans="1:36" x14ac:dyDescent="0.25">
      <c r="A601" s="4" t="s">
        <v>576</v>
      </c>
      <c r="B601" s="13" t="s">
        <v>575</v>
      </c>
      <c r="C601" s="18">
        <f t="shared" si="36"/>
        <v>2.8718277777777779E-6</v>
      </c>
      <c r="D601" s="10">
        <f t="shared" si="37"/>
        <v>0</v>
      </c>
      <c r="E601" s="18">
        <f t="shared" si="39"/>
        <v>1.4359138888888889E-6</v>
      </c>
      <c r="F601" s="30">
        <f t="shared" si="38"/>
        <v>-50</v>
      </c>
      <c r="G601" s="21">
        <v>0.46300000000000002</v>
      </c>
      <c r="H601" s="11">
        <v>0.371</v>
      </c>
      <c r="I601" s="19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5.1692900000000001E-5</v>
      </c>
      <c r="X601" s="12">
        <v>0</v>
      </c>
      <c r="Y601" s="12">
        <v>0</v>
      </c>
      <c r="Z601" s="12">
        <v>0</v>
      </c>
      <c r="AA601" s="19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</row>
    <row r="602" spans="1:36" hidden="1" x14ac:dyDescent="0.25">
      <c r="A602" s="4" t="s">
        <v>1240</v>
      </c>
      <c r="B602" s="2" t="s">
        <v>1239</v>
      </c>
      <c r="C602" s="18">
        <f t="shared" si="36"/>
        <v>1.4372511666666665E-4</v>
      </c>
      <c r="D602" s="10">
        <f t="shared" si="37"/>
        <v>4.0084999999999998E-6</v>
      </c>
      <c r="E602" s="18">
        <f t="shared" si="39"/>
        <v>7.386680833333332E-5</v>
      </c>
      <c r="F602" s="29">
        <f t="shared" si="38"/>
        <v>-5.1641059173780572</v>
      </c>
      <c r="G602" s="21" t="s">
        <v>1544</v>
      </c>
      <c r="H602" s="11" t="s">
        <v>1544</v>
      </c>
      <c r="I602" s="19">
        <v>0</v>
      </c>
      <c r="J602" s="12">
        <v>0</v>
      </c>
      <c r="K602" s="12">
        <v>0</v>
      </c>
      <c r="L602" s="12">
        <v>1.2171650000000001E-3</v>
      </c>
      <c r="M602" s="12">
        <v>0</v>
      </c>
      <c r="N602" s="12">
        <v>0</v>
      </c>
      <c r="O602" s="12">
        <v>0</v>
      </c>
      <c r="P602" s="12">
        <v>4.8297500000000003E-5</v>
      </c>
      <c r="Q602" s="12">
        <v>0</v>
      </c>
      <c r="R602" s="12">
        <v>0</v>
      </c>
      <c r="S602" s="12">
        <v>0</v>
      </c>
      <c r="T602" s="12">
        <v>1.086493E-3</v>
      </c>
      <c r="U602" s="12">
        <v>0</v>
      </c>
      <c r="V602" s="12">
        <v>0</v>
      </c>
      <c r="W602" s="12">
        <v>2.0677200000000001E-4</v>
      </c>
      <c r="X602" s="12">
        <v>0</v>
      </c>
      <c r="Y602" s="12">
        <v>2.83246E-5</v>
      </c>
      <c r="Z602" s="12">
        <v>0</v>
      </c>
      <c r="AA602" s="19">
        <v>0</v>
      </c>
      <c r="AB602" s="12">
        <v>0</v>
      </c>
      <c r="AC602" s="12">
        <v>4.0085E-5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</row>
    <row r="603" spans="1:36" x14ac:dyDescent="0.25">
      <c r="A603" s="4" t="s">
        <v>792</v>
      </c>
      <c r="B603" s="13" t="s">
        <v>791</v>
      </c>
      <c r="C603" s="18">
        <f t="shared" si="36"/>
        <v>1.0655008888888889E-4</v>
      </c>
      <c r="D603" s="10">
        <f t="shared" si="37"/>
        <v>0</v>
      </c>
      <c r="E603" s="18">
        <f t="shared" si="39"/>
        <v>5.3275044444444443E-5</v>
      </c>
      <c r="F603" s="30">
        <f t="shared" si="38"/>
        <v>-50</v>
      </c>
      <c r="G603" s="21">
        <v>0.27900000000000003</v>
      </c>
      <c r="H603" s="11">
        <v>0.27900000000000003</v>
      </c>
      <c r="I603" s="19">
        <v>0</v>
      </c>
      <c r="J603" s="12">
        <v>0</v>
      </c>
      <c r="K603" s="12">
        <v>0</v>
      </c>
      <c r="L603" s="12">
        <v>1.2171650000000001E-3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4.6564000000000002E-4</v>
      </c>
      <c r="U603" s="12">
        <v>0</v>
      </c>
      <c r="V603" s="12">
        <v>0</v>
      </c>
      <c r="W603" s="12">
        <v>2.0677200000000001E-4</v>
      </c>
      <c r="X603" s="12">
        <v>0</v>
      </c>
      <c r="Y603" s="12">
        <v>2.83246E-5</v>
      </c>
      <c r="Z603" s="12">
        <v>0</v>
      </c>
      <c r="AA603" s="19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0</v>
      </c>
      <c r="AH603" s="12">
        <v>0</v>
      </c>
      <c r="AI603" s="12">
        <v>0</v>
      </c>
      <c r="AJ603" s="12">
        <v>0</v>
      </c>
    </row>
    <row r="604" spans="1:36" hidden="1" x14ac:dyDescent="0.25">
      <c r="A604" s="4" t="s">
        <v>1242</v>
      </c>
      <c r="B604" s="2" t="s">
        <v>1241</v>
      </c>
      <c r="C604" s="18">
        <f t="shared" si="36"/>
        <v>2.9022673333333328E-4</v>
      </c>
      <c r="D604" s="10">
        <f t="shared" si="37"/>
        <v>2.1297218000000001E-4</v>
      </c>
      <c r="E604" s="18">
        <f t="shared" si="39"/>
        <v>2.5159945666666664E-4</v>
      </c>
      <c r="F604" s="29">
        <f t="shared" si="38"/>
        <v>-0.446515427623147</v>
      </c>
      <c r="G604" s="21" t="s">
        <v>1544</v>
      </c>
      <c r="H604" s="11" t="s">
        <v>1544</v>
      </c>
      <c r="I604" s="19">
        <v>0</v>
      </c>
      <c r="J604" s="12">
        <v>0</v>
      </c>
      <c r="K604" s="12">
        <v>2.346416E-3</v>
      </c>
      <c r="L604" s="12">
        <v>1.13225E-4</v>
      </c>
      <c r="M604" s="12">
        <v>0</v>
      </c>
      <c r="N604" s="12">
        <v>0</v>
      </c>
      <c r="O604" s="12">
        <v>2.6660300000000002E-4</v>
      </c>
      <c r="P604" s="12">
        <v>7.2446299999999998E-5</v>
      </c>
      <c r="Q604" s="12">
        <v>0</v>
      </c>
      <c r="R604" s="12">
        <v>0</v>
      </c>
      <c r="S604" s="12">
        <v>1.0513E-4</v>
      </c>
      <c r="T604" s="12">
        <v>1.1641000000000001E-4</v>
      </c>
      <c r="U604" s="12">
        <v>0</v>
      </c>
      <c r="V604" s="12">
        <v>5.2134900000000001E-5</v>
      </c>
      <c r="W604" s="12">
        <v>1.6283280000000001E-3</v>
      </c>
      <c r="X604" s="12">
        <v>1.57918E-4</v>
      </c>
      <c r="Y604" s="12">
        <v>0</v>
      </c>
      <c r="Z604" s="12">
        <v>3.6547000000000001E-4</v>
      </c>
      <c r="AA604" s="19">
        <v>9.9456299999999996E-4</v>
      </c>
      <c r="AB604" s="12">
        <v>9.5576600000000004E-4</v>
      </c>
      <c r="AC604" s="12">
        <v>0</v>
      </c>
      <c r="AD604" s="12">
        <v>1.4980700000000001E-4</v>
      </c>
      <c r="AE604" s="12">
        <v>0</v>
      </c>
      <c r="AF604" s="12">
        <v>0</v>
      </c>
      <c r="AG604" s="12">
        <v>0</v>
      </c>
      <c r="AH604" s="12">
        <v>2.9585800000000001E-5</v>
      </c>
      <c r="AI604" s="12">
        <v>0</v>
      </c>
      <c r="AJ604" s="12">
        <v>0</v>
      </c>
    </row>
    <row r="605" spans="1:36" x14ac:dyDescent="0.25">
      <c r="A605" s="4" t="s">
        <v>794</v>
      </c>
      <c r="B605" s="13" t="s">
        <v>793</v>
      </c>
      <c r="C605" s="18">
        <f t="shared" si="36"/>
        <v>1.3943784444444445E-4</v>
      </c>
      <c r="D605" s="10">
        <f t="shared" si="37"/>
        <v>1.6188079999999999E-4</v>
      </c>
      <c r="E605" s="18">
        <f t="shared" si="39"/>
        <v>1.5065932222222222E-4</v>
      </c>
      <c r="F605" s="29">
        <f t="shared" si="38"/>
        <v>0.21530971153189285</v>
      </c>
      <c r="G605" s="21">
        <v>0.36899999999999999</v>
      </c>
      <c r="H605" s="11">
        <v>0.106</v>
      </c>
      <c r="I605" s="19">
        <v>0</v>
      </c>
      <c r="J605" s="12">
        <v>0</v>
      </c>
      <c r="K605" s="12">
        <v>0</v>
      </c>
      <c r="L605" s="12">
        <v>2.83062E-5</v>
      </c>
      <c r="M605" s="12">
        <v>0</v>
      </c>
      <c r="N605" s="12">
        <v>0</v>
      </c>
      <c r="O605" s="12">
        <v>8.8867800000000003E-5</v>
      </c>
      <c r="P605" s="12">
        <v>7.2446299999999998E-5</v>
      </c>
      <c r="Q605" s="12">
        <v>0</v>
      </c>
      <c r="R605" s="12">
        <v>0</v>
      </c>
      <c r="S605" s="12">
        <v>0</v>
      </c>
      <c r="T605" s="12">
        <v>1.1641000000000001E-4</v>
      </c>
      <c r="U605" s="12">
        <v>0</v>
      </c>
      <c r="V605" s="12">
        <v>5.2134900000000001E-5</v>
      </c>
      <c r="W605" s="12">
        <v>1.6283280000000001E-3</v>
      </c>
      <c r="X605" s="12">
        <v>1.57918E-4</v>
      </c>
      <c r="Y605" s="12">
        <v>0</v>
      </c>
      <c r="Z605" s="12">
        <v>3.6547000000000001E-4</v>
      </c>
      <c r="AA605" s="19">
        <v>6.6304199999999997E-4</v>
      </c>
      <c r="AB605" s="12">
        <v>9.5576600000000004E-4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</row>
    <row r="606" spans="1:36" hidden="1" x14ac:dyDescent="0.25">
      <c r="A606" s="4" t="s">
        <v>223</v>
      </c>
      <c r="B606" s="2" t="s">
        <v>222</v>
      </c>
      <c r="C606" s="18">
        <f t="shared" si="36"/>
        <v>7.5270833333333336E-6</v>
      </c>
      <c r="D606" s="10">
        <f t="shared" si="37"/>
        <v>3.8828000000000002E-5</v>
      </c>
      <c r="E606" s="18">
        <f t="shared" si="39"/>
        <v>2.3177541666666668E-5</v>
      </c>
      <c r="F606" s="29">
        <f t="shared" si="38"/>
        <v>2.3669345481271704</v>
      </c>
      <c r="G606" s="21" t="s">
        <v>1544</v>
      </c>
      <c r="H606" s="11" t="s">
        <v>1544</v>
      </c>
      <c r="I606" s="19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2.5846500000000001E-5</v>
      </c>
      <c r="X606" s="12">
        <v>0</v>
      </c>
      <c r="Y606" s="12">
        <v>0</v>
      </c>
      <c r="Z606" s="12">
        <v>1.09641E-4</v>
      </c>
      <c r="AA606" s="19">
        <v>0</v>
      </c>
      <c r="AB606" s="12">
        <v>3.8828000000000002E-4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</row>
    <row r="607" spans="1:36" hidden="1" x14ac:dyDescent="0.25">
      <c r="A607" s="4" t="s">
        <v>225</v>
      </c>
      <c r="B607" s="2" t="s">
        <v>224</v>
      </c>
      <c r="C607" s="18">
        <f t="shared" si="36"/>
        <v>4.2856438888888893E-5</v>
      </c>
      <c r="D607" s="10">
        <f t="shared" si="37"/>
        <v>2.487943E-5</v>
      </c>
      <c r="E607" s="18">
        <f t="shared" si="39"/>
        <v>3.386793444444445E-5</v>
      </c>
      <c r="F607" s="29">
        <f t="shared" si="38"/>
        <v>-0.78455854276150894</v>
      </c>
      <c r="G607" s="21" t="s">
        <v>1544</v>
      </c>
      <c r="H607" s="11" t="s">
        <v>1544</v>
      </c>
      <c r="I607" s="19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5.92452E-5</v>
      </c>
      <c r="P607" s="12">
        <v>0</v>
      </c>
      <c r="Q607" s="12">
        <v>0</v>
      </c>
      <c r="R607" s="12">
        <v>0</v>
      </c>
      <c r="S607" s="12">
        <v>0</v>
      </c>
      <c r="T607" s="12">
        <v>1.1641000000000001E-4</v>
      </c>
      <c r="U607" s="12">
        <v>0</v>
      </c>
      <c r="V607" s="12">
        <v>0</v>
      </c>
      <c r="W607" s="12">
        <v>4.9108300000000001E-4</v>
      </c>
      <c r="X607" s="12">
        <v>3.15836E-5</v>
      </c>
      <c r="Y607" s="12">
        <v>0</v>
      </c>
      <c r="Z607" s="12">
        <v>7.3094099999999995E-5</v>
      </c>
      <c r="AA607" s="19">
        <v>9.9456299999999998E-5</v>
      </c>
      <c r="AB607" s="12">
        <v>1.49338E-4</v>
      </c>
      <c r="AC607" s="12">
        <v>0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</row>
    <row r="608" spans="1:36" hidden="1" x14ac:dyDescent="0.25">
      <c r="A608" s="4" t="s">
        <v>1172</v>
      </c>
      <c r="B608" s="2" t="s">
        <v>1171</v>
      </c>
      <c r="C608" s="18">
        <f t="shared" si="36"/>
        <v>6.9563567222222233E-4</v>
      </c>
      <c r="D608" s="10">
        <f t="shared" si="37"/>
        <v>2.9567928999999995E-4</v>
      </c>
      <c r="E608" s="18">
        <f t="shared" si="39"/>
        <v>4.9565748111111117E-4</v>
      </c>
      <c r="F608" s="29">
        <f t="shared" si="38"/>
        <v>-1.2342987183961052</v>
      </c>
      <c r="G608" s="21" t="s">
        <v>1544</v>
      </c>
      <c r="H608" s="11" t="s">
        <v>1544</v>
      </c>
      <c r="I608" s="19">
        <v>0</v>
      </c>
      <c r="J608" s="12">
        <v>0</v>
      </c>
      <c r="K608" s="12">
        <v>3.4129690000000001E-3</v>
      </c>
      <c r="L608" s="12">
        <v>2.83062E-5</v>
      </c>
      <c r="M608" s="12">
        <v>1.4866400000000001E-4</v>
      </c>
      <c r="N608" s="12">
        <v>1.29028E-4</v>
      </c>
      <c r="O608" s="12">
        <v>0</v>
      </c>
      <c r="P608" s="12">
        <v>0</v>
      </c>
      <c r="Q608" s="12">
        <v>1.236687E-3</v>
      </c>
      <c r="R608" s="12">
        <v>0</v>
      </c>
      <c r="S608" s="12">
        <v>0</v>
      </c>
      <c r="T608" s="12">
        <v>0</v>
      </c>
      <c r="U608" s="12">
        <v>2.9570899999999998E-5</v>
      </c>
      <c r="V608" s="12">
        <v>0</v>
      </c>
      <c r="W608" s="12">
        <v>1.6283280000000001E-3</v>
      </c>
      <c r="X608" s="12">
        <v>5.4007960000000002E-3</v>
      </c>
      <c r="Y608" s="12">
        <v>1.4162300000000001E-4</v>
      </c>
      <c r="Z608" s="12">
        <v>3.6547000000000001E-4</v>
      </c>
      <c r="AA608" s="19">
        <v>1.3260839999999999E-3</v>
      </c>
      <c r="AB608" s="12">
        <v>1.1349719999999999E-3</v>
      </c>
      <c r="AC608" s="12">
        <v>0</v>
      </c>
      <c r="AD608" s="12">
        <v>0</v>
      </c>
      <c r="AE608" s="12">
        <v>3.40959E-5</v>
      </c>
      <c r="AF608" s="12">
        <v>4.6164099999999999E-4</v>
      </c>
      <c r="AG608" s="12">
        <v>0</v>
      </c>
      <c r="AH608" s="12">
        <v>0</v>
      </c>
      <c r="AI608" s="12">
        <v>0</v>
      </c>
      <c r="AJ608" s="12">
        <v>0</v>
      </c>
    </row>
    <row r="609" spans="1:36" x14ac:dyDescent="0.25">
      <c r="A609" s="4" t="s">
        <v>1046</v>
      </c>
      <c r="B609" s="13" t="s">
        <v>1045</v>
      </c>
      <c r="C609" s="18">
        <f t="shared" si="36"/>
        <v>4.0110439444444445E-4</v>
      </c>
      <c r="D609" s="10">
        <f t="shared" si="37"/>
        <v>2.6846998999999997E-4</v>
      </c>
      <c r="E609" s="18">
        <f t="shared" si="39"/>
        <v>3.3478719222222221E-4</v>
      </c>
      <c r="F609" s="29">
        <f t="shared" si="38"/>
        <v>-0.57921694171655613</v>
      </c>
      <c r="G609" s="21">
        <v>0.223</v>
      </c>
      <c r="H609" s="11">
        <v>0.5</v>
      </c>
      <c r="I609" s="19">
        <v>0</v>
      </c>
      <c r="J609" s="12">
        <v>0</v>
      </c>
      <c r="K609" s="12">
        <v>3.2529859999999998E-3</v>
      </c>
      <c r="L609" s="12">
        <v>2.83062E-5</v>
      </c>
      <c r="M609" s="12">
        <v>1.4866400000000001E-4</v>
      </c>
      <c r="N609" s="12">
        <v>1.29028E-4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2.9570899999999998E-5</v>
      </c>
      <c r="V609" s="12">
        <v>0</v>
      </c>
      <c r="W609" s="12">
        <v>1.5766350000000001E-3</v>
      </c>
      <c r="X609" s="12">
        <v>1.547596E-3</v>
      </c>
      <c r="Y609" s="12">
        <v>1.4162300000000001E-4</v>
      </c>
      <c r="Z609" s="12">
        <v>3.6547000000000001E-4</v>
      </c>
      <c r="AA609" s="19">
        <v>1.2929319999999999E-3</v>
      </c>
      <c r="AB609" s="12">
        <v>8.9603100000000004E-4</v>
      </c>
      <c r="AC609" s="12">
        <v>0</v>
      </c>
      <c r="AD609" s="12">
        <v>0</v>
      </c>
      <c r="AE609" s="12">
        <v>3.40959E-5</v>
      </c>
      <c r="AF609" s="12">
        <v>4.6164099999999999E-4</v>
      </c>
      <c r="AG609" s="12">
        <v>0</v>
      </c>
      <c r="AH609" s="12">
        <v>0</v>
      </c>
      <c r="AI609" s="12">
        <v>0</v>
      </c>
      <c r="AJ609" s="12">
        <v>0</v>
      </c>
    </row>
    <row r="610" spans="1:36" x14ac:dyDescent="0.25">
      <c r="A610" s="4" t="s">
        <v>680</v>
      </c>
      <c r="B610" s="13" t="s">
        <v>679</v>
      </c>
      <c r="C610" s="18">
        <f t="shared" si="36"/>
        <v>6.7452555555555556E-6</v>
      </c>
      <c r="D610" s="10">
        <f t="shared" si="37"/>
        <v>6.3019799999999986E-6</v>
      </c>
      <c r="E610" s="18">
        <f t="shared" si="39"/>
        <v>6.5236177777777771E-6</v>
      </c>
      <c r="F610" s="29">
        <f t="shared" si="38"/>
        <v>-9.8067927363283763E-2</v>
      </c>
      <c r="G610" s="21">
        <v>0.5</v>
      </c>
      <c r="H610" s="11">
        <v>0.5</v>
      </c>
      <c r="I610" s="19">
        <v>0</v>
      </c>
      <c r="J610" s="12">
        <v>0</v>
      </c>
      <c r="K610" s="12">
        <v>2.66638E-5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  <c r="U610" s="12">
        <v>0</v>
      </c>
      <c r="V610" s="12">
        <v>0</v>
      </c>
      <c r="W610" s="12">
        <v>0</v>
      </c>
      <c r="X610" s="12">
        <v>9.4750800000000001E-5</v>
      </c>
      <c r="Y610" s="12">
        <v>0</v>
      </c>
      <c r="Z610" s="12">
        <v>0</v>
      </c>
      <c r="AA610" s="19">
        <v>3.3152099999999997E-5</v>
      </c>
      <c r="AB610" s="12">
        <v>2.9867699999999999E-5</v>
      </c>
      <c r="AC610" s="12">
        <v>0</v>
      </c>
      <c r="AD610" s="12">
        <v>0</v>
      </c>
      <c r="AE610" s="12">
        <v>0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</row>
    <row r="611" spans="1:36" x14ac:dyDescent="0.25">
      <c r="A611" s="4" t="s">
        <v>840</v>
      </c>
      <c r="B611" s="13" t="s">
        <v>839</v>
      </c>
      <c r="C611" s="18">
        <f t="shared" si="36"/>
        <v>0</v>
      </c>
      <c r="D611" s="10">
        <f t="shared" si="37"/>
        <v>5.9735399999999999E-6</v>
      </c>
      <c r="E611" s="18">
        <f t="shared" si="39"/>
        <v>2.98677E-6</v>
      </c>
      <c r="F611" s="30">
        <f t="shared" si="38"/>
        <v>50</v>
      </c>
      <c r="G611" s="21">
        <v>0.371</v>
      </c>
      <c r="H611" s="11">
        <v>0.33100000000000002</v>
      </c>
      <c r="I611" s="19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9">
        <v>0</v>
      </c>
      <c r="AB611" s="12">
        <v>5.9735399999999997E-5</v>
      </c>
      <c r="AC611" s="12">
        <v>0</v>
      </c>
      <c r="AD611" s="12">
        <v>0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</row>
    <row r="612" spans="1:36" hidden="1" x14ac:dyDescent="0.25">
      <c r="A612" s="4" t="s">
        <v>1378</v>
      </c>
      <c r="B612" s="2" t="s">
        <v>1377</v>
      </c>
      <c r="C612" s="18">
        <f t="shared" si="36"/>
        <v>1.0855641111111112E-4</v>
      </c>
      <c r="D612" s="10">
        <f t="shared" si="37"/>
        <v>1.5685109999999997E-5</v>
      </c>
      <c r="E612" s="18">
        <f t="shared" si="39"/>
        <v>6.2120760555555555E-5</v>
      </c>
      <c r="F612" s="29">
        <f t="shared" si="38"/>
        <v>-2.7909773789948065</v>
      </c>
      <c r="G612" s="21" t="s">
        <v>1544</v>
      </c>
      <c r="H612" s="11" t="s">
        <v>1544</v>
      </c>
      <c r="I612" s="19">
        <v>0</v>
      </c>
      <c r="J612" s="12">
        <v>0</v>
      </c>
      <c r="K612" s="12">
        <v>1.066553E-3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1.17578E-4</v>
      </c>
      <c r="S612" s="12">
        <v>3.94239E-4</v>
      </c>
      <c r="T612" s="12">
        <v>0</v>
      </c>
      <c r="U612" s="12">
        <v>0</v>
      </c>
      <c r="V612" s="12">
        <v>0</v>
      </c>
      <c r="W612" s="12">
        <v>0</v>
      </c>
      <c r="X612" s="12">
        <v>6.3167200000000001E-5</v>
      </c>
      <c r="Y612" s="12">
        <v>5.66492E-5</v>
      </c>
      <c r="Z612" s="12">
        <v>2.5582900000000001E-4</v>
      </c>
      <c r="AA612" s="19">
        <v>3.3152099999999997E-5</v>
      </c>
      <c r="AB612" s="12">
        <v>8.9603099999999996E-5</v>
      </c>
      <c r="AC612" s="12">
        <v>0</v>
      </c>
      <c r="AD612" s="12">
        <v>0</v>
      </c>
      <c r="AE612" s="12">
        <v>3.40959E-5</v>
      </c>
      <c r="AF612" s="12">
        <v>0</v>
      </c>
      <c r="AG612" s="12">
        <v>0</v>
      </c>
      <c r="AH612" s="12">
        <v>0</v>
      </c>
      <c r="AI612" s="12">
        <v>0</v>
      </c>
      <c r="AJ612" s="12">
        <v>0</v>
      </c>
    </row>
    <row r="613" spans="1:36" hidden="1" x14ac:dyDescent="0.25">
      <c r="A613" s="4" t="s">
        <v>1366</v>
      </c>
      <c r="B613" s="2" t="s">
        <v>1365</v>
      </c>
      <c r="C613" s="18">
        <f t="shared" si="36"/>
        <v>9.7981666666666671E-6</v>
      </c>
      <c r="D613" s="10">
        <f t="shared" si="37"/>
        <v>0</v>
      </c>
      <c r="E613" s="18">
        <f t="shared" si="39"/>
        <v>4.8990833333333335E-6</v>
      </c>
      <c r="F613" s="30">
        <f t="shared" si="38"/>
        <v>-50</v>
      </c>
      <c r="G613" s="21" t="s">
        <v>1544</v>
      </c>
      <c r="H613" s="11" t="s">
        <v>1544</v>
      </c>
      <c r="I613" s="19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1.76367E-4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9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  <c r="AG613" s="12">
        <v>0</v>
      </c>
      <c r="AH613" s="12">
        <v>0</v>
      </c>
      <c r="AI613" s="12">
        <v>0</v>
      </c>
      <c r="AJ613" s="12">
        <v>0</v>
      </c>
    </row>
    <row r="614" spans="1:36" hidden="1" x14ac:dyDescent="0.25">
      <c r="A614" s="4" t="s">
        <v>1362</v>
      </c>
      <c r="B614" s="2" t="s">
        <v>1361</v>
      </c>
      <c r="C614" s="18">
        <f t="shared" si="36"/>
        <v>5.2706749999999998E-5</v>
      </c>
      <c r="D614" s="10">
        <f t="shared" si="37"/>
        <v>5.4934510000000008E-5</v>
      </c>
      <c r="E614" s="18">
        <f t="shared" si="39"/>
        <v>5.382063E-5</v>
      </c>
      <c r="F614" s="29">
        <f t="shared" si="38"/>
        <v>5.9725003296617507E-2</v>
      </c>
      <c r="G614" s="21" t="s">
        <v>1544</v>
      </c>
      <c r="H614" s="11" t="s">
        <v>1544</v>
      </c>
      <c r="I614" s="19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3.6223100000000002E-4</v>
      </c>
      <c r="Q614" s="12">
        <v>0</v>
      </c>
      <c r="R614" s="12">
        <v>2.9394500000000001E-5</v>
      </c>
      <c r="S614" s="12">
        <v>0</v>
      </c>
      <c r="T614" s="12">
        <v>0</v>
      </c>
      <c r="U614" s="12">
        <v>0</v>
      </c>
      <c r="V614" s="12">
        <v>0</v>
      </c>
      <c r="W614" s="12">
        <v>1.55079E-4</v>
      </c>
      <c r="X614" s="12">
        <v>0</v>
      </c>
      <c r="Y614" s="12">
        <v>0</v>
      </c>
      <c r="Z614" s="12">
        <v>4.0201700000000001E-4</v>
      </c>
      <c r="AA614" s="19">
        <v>6.6304199999999994E-5</v>
      </c>
      <c r="AB614" s="12">
        <v>3.5841200000000001E-4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3.2141899999999998E-5</v>
      </c>
      <c r="AJ614" s="12">
        <v>9.2486999999999997E-5</v>
      </c>
    </row>
    <row r="615" spans="1:36" x14ac:dyDescent="0.25">
      <c r="A615" s="4" t="s">
        <v>996</v>
      </c>
      <c r="B615" s="13" t="s">
        <v>995</v>
      </c>
      <c r="C615" s="18">
        <f t="shared" si="36"/>
        <v>3.1689500000000002E-5</v>
      </c>
      <c r="D615" s="10">
        <f t="shared" si="37"/>
        <v>2.4409989999999998E-5</v>
      </c>
      <c r="E615" s="18">
        <f t="shared" si="39"/>
        <v>2.8049745E-5</v>
      </c>
      <c r="F615" s="29">
        <f t="shared" si="38"/>
        <v>-0.37653319282493869</v>
      </c>
      <c r="G615" s="21">
        <v>0.113</v>
      </c>
      <c r="H615" s="11">
        <v>0.5</v>
      </c>
      <c r="I615" s="19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2.4148799999999999E-4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3.2892300000000001E-4</v>
      </c>
      <c r="AA615" s="19">
        <v>0</v>
      </c>
      <c r="AB615" s="12">
        <v>1.19471E-4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3.2141899999999998E-5</v>
      </c>
      <c r="AJ615" s="12">
        <v>9.2486999999999997E-5</v>
      </c>
    </row>
    <row r="616" spans="1:36" x14ac:dyDescent="0.25">
      <c r="A616" s="4" t="s">
        <v>1008</v>
      </c>
      <c r="B616" s="13" t="s">
        <v>1007</v>
      </c>
      <c r="C616" s="18">
        <f t="shared" si="36"/>
        <v>1.6330277777777778E-6</v>
      </c>
      <c r="D616" s="10">
        <f t="shared" si="37"/>
        <v>2.98677E-6</v>
      </c>
      <c r="E616" s="18">
        <f t="shared" si="39"/>
        <v>2.309898888888889E-6</v>
      </c>
      <c r="F616" s="29">
        <f t="shared" si="38"/>
        <v>0.87103681404130817</v>
      </c>
      <c r="G616" s="21">
        <v>0.371</v>
      </c>
      <c r="H616" s="11">
        <v>0.5</v>
      </c>
      <c r="I616" s="19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2.9394500000000001E-5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9">
        <v>0</v>
      </c>
      <c r="AB616" s="12">
        <v>2.9867699999999999E-5</v>
      </c>
      <c r="AC616" s="12">
        <v>0</v>
      </c>
      <c r="AD616" s="12">
        <v>0</v>
      </c>
      <c r="AE616" s="12">
        <v>0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</row>
    <row r="617" spans="1:36" x14ac:dyDescent="0.25">
      <c r="A617" s="4" t="s">
        <v>1000</v>
      </c>
      <c r="B617" s="13" t="s">
        <v>999</v>
      </c>
      <c r="C617" s="18">
        <f t="shared" si="36"/>
        <v>4.3077444444444451E-6</v>
      </c>
      <c r="D617" s="10">
        <f t="shared" si="37"/>
        <v>9.6171899999999993E-6</v>
      </c>
      <c r="E617" s="18">
        <f t="shared" si="39"/>
        <v>6.9624672222222222E-6</v>
      </c>
      <c r="F617" s="29">
        <f t="shared" si="38"/>
        <v>1.158682756513977</v>
      </c>
      <c r="G617" s="21">
        <v>0.5</v>
      </c>
      <c r="H617" s="11">
        <v>0.33100000000000002</v>
      </c>
      <c r="I617" s="19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7.7539400000000005E-5</v>
      </c>
      <c r="X617" s="12">
        <v>0</v>
      </c>
      <c r="Y617" s="12">
        <v>0</v>
      </c>
      <c r="Z617" s="12">
        <v>0</v>
      </c>
      <c r="AA617" s="19">
        <v>6.6304199999999994E-5</v>
      </c>
      <c r="AB617" s="12">
        <v>2.9867699999999999E-5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</row>
    <row r="618" spans="1:36" hidden="1" x14ac:dyDescent="0.25">
      <c r="A618" s="4" t="s">
        <v>279</v>
      </c>
      <c r="B618" s="2" t="s">
        <v>278</v>
      </c>
      <c r="C618" s="18">
        <f t="shared" si="36"/>
        <v>4.3077444444444451E-6</v>
      </c>
      <c r="D618" s="10">
        <f t="shared" si="37"/>
        <v>9.6171899999999993E-6</v>
      </c>
      <c r="E618" s="18">
        <f t="shared" si="39"/>
        <v>6.9624672222222222E-6</v>
      </c>
      <c r="F618" s="29">
        <f t="shared" si="38"/>
        <v>1.158682756513977</v>
      </c>
      <c r="G618" s="21" t="s">
        <v>1544</v>
      </c>
      <c r="H618" s="11" t="s">
        <v>1544</v>
      </c>
      <c r="I618" s="19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7.7539400000000005E-5</v>
      </c>
      <c r="X618" s="12">
        <v>0</v>
      </c>
      <c r="Y618" s="12">
        <v>0</v>
      </c>
      <c r="Z618" s="12">
        <v>0</v>
      </c>
      <c r="AA618" s="19">
        <v>6.6304199999999994E-5</v>
      </c>
      <c r="AB618" s="12">
        <v>2.9867699999999999E-5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</row>
    <row r="619" spans="1:36" hidden="1" x14ac:dyDescent="0.25">
      <c r="A619" s="4" t="s">
        <v>1370</v>
      </c>
      <c r="B619" s="2" t="s">
        <v>1369</v>
      </c>
      <c r="C619" s="18">
        <f t="shared" si="36"/>
        <v>1.0090777777777779E-4</v>
      </c>
      <c r="D619" s="10">
        <f t="shared" si="37"/>
        <v>8.954925000000001E-5</v>
      </c>
      <c r="E619" s="18">
        <f t="shared" si="39"/>
        <v>9.5228513888888898E-5</v>
      </c>
      <c r="F619" s="29">
        <f t="shared" si="38"/>
        <v>-0.17228412449371616</v>
      </c>
      <c r="G619" s="21" t="s">
        <v>1544</v>
      </c>
      <c r="H619" s="11" t="s">
        <v>1544</v>
      </c>
      <c r="I619" s="19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7.9841500000000002E-4</v>
      </c>
      <c r="V619" s="12">
        <v>0</v>
      </c>
      <c r="W619" s="12">
        <v>9.0462699999999997E-4</v>
      </c>
      <c r="X619" s="12">
        <v>0</v>
      </c>
      <c r="Y619" s="12">
        <v>1.13298E-4</v>
      </c>
      <c r="Z619" s="12">
        <v>0</v>
      </c>
      <c r="AA619" s="19">
        <v>0</v>
      </c>
      <c r="AB619" s="12">
        <v>4.4801500000000001E-4</v>
      </c>
      <c r="AC619" s="12">
        <v>0</v>
      </c>
      <c r="AD619" s="12">
        <v>7.4903599999999999E-5</v>
      </c>
      <c r="AE619" s="12">
        <v>0</v>
      </c>
      <c r="AF619" s="12">
        <v>0</v>
      </c>
      <c r="AG619" s="12">
        <v>0</v>
      </c>
      <c r="AH619" s="12">
        <v>0</v>
      </c>
      <c r="AI619" s="12">
        <v>6.4283900000000003E-5</v>
      </c>
      <c r="AJ619" s="12">
        <v>3.0829000000000002E-4</v>
      </c>
    </row>
    <row r="620" spans="1:36" hidden="1" x14ac:dyDescent="0.25">
      <c r="A620" s="4" t="s">
        <v>1358</v>
      </c>
      <c r="B620" s="2" t="s">
        <v>1357</v>
      </c>
      <c r="C620" s="18">
        <f t="shared" si="36"/>
        <v>2.0494711111111111E-5</v>
      </c>
      <c r="D620" s="10">
        <f t="shared" si="37"/>
        <v>3.2495240000000003E-5</v>
      </c>
      <c r="E620" s="18">
        <f t="shared" si="39"/>
        <v>2.6494975555555555E-5</v>
      </c>
      <c r="F620" s="29">
        <f t="shared" si="38"/>
        <v>0.66497674912311033</v>
      </c>
      <c r="G620" s="21" t="s">
        <v>1544</v>
      </c>
      <c r="H620" s="11" t="s">
        <v>1544</v>
      </c>
      <c r="I620" s="19">
        <v>0</v>
      </c>
      <c r="J620" s="12">
        <v>0</v>
      </c>
      <c r="K620" s="12">
        <v>0</v>
      </c>
      <c r="L620" s="12">
        <v>0</v>
      </c>
      <c r="M620" s="12">
        <v>2.9732700000000001E-5</v>
      </c>
      <c r="N620" s="12">
        <v>0</v>
      </c>
      <c r="O620" s="12">
        <v>2.96226E-5</v>
      </c>
      <c r="P620" s="12">
        <v>0</v>
      </c>
      <c r="Q620" s="12">
        <v>2.5238499999999999E-5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2.8431099999999998E-4</v>
      </c>
      <c r="X620" s="12">
        <v>0</v>
      </c>
      <c r="Y620" s="12">
        <v>0</v>
      </c>
      <c r="Z620" s="12">
        <v>0</v>
      </c>
      <c r="AA620" s="19">
        <v>2.6521699999999999E-4</v>
      </c>
      <c r="AB620" s="12">
        <v>5.9735399999999997E-5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</row>
    <row r="621" spans="1:36" x14ac:dyDescent="0.25">
      <c r="A621" s="4" t="s">
        <v>754</v>
      </c>
      <c r="B621" s="13" t="s">
        <v>753</v>
      </c>
      <c r="C621" s="18">
        <f t="shared" si="36"/>
        <v>1.4541288888888889E-5</v>
      </c>
      <c r="D621" s="10">
        <f t="shared" si="37"/>
        <v>1.29324E-5</v>
      </c>
      <c r="E621" s="18">
        <f t="shared" si="39"/>
        <v>1.3736844444444444E-5</v>
      </c>
      <c r="F621" s="29">
        <f t="shared" si="38"/>
        <v>-0.16916511443654095</v>
      </c>
      <c r="G621" s="21">
        <v>0.26700000000000002</v>
      </c>
      <c r="H621" s="11">
        <v>0.33100000000000002</v>
      </c>
      <c r="I621" s="19">
        <v>0</v>
      </c>
      <c r="J621" s="12">
        <v>0</v>
      </c>
      <c r="K621" s="12">
        <v>0</v>
      </c>
      <c r="L621" s="12">
        <v>0</v>
      </c>
      <c r="M621" s="12">
        <v>2.9732700000000001E-5</v>
      </c>
      <c r="N621" s="12">
        <v>0</v>
      </c>
      <c r="O621" s="12">
        <v>0</v>
      </c>
      <c r="P621" s="12">
        <v>0</v>
      </c>
      <c r="Q621" s="12">
        <v>2.5238499999999999E-5</v>
      </c>
      <c r="R621" s="12">
        <v>0</v>
      </c>
      <c r="S621" s="12">
        <v>0</v>
      </c>
      <c r="T621" s="12">
        <v>0</v>
      </c>
      <c r="U621" s="12">
        <v>0</v>
      </c>
      <c r="V621" s="12">
        <v>0</v>
      </c>
      <c r="W621" s="12">
        <v>2.0677200000000001E-4</v>
      </c>
      <c r="X621" s="12">
        <v>0</v>
      </c>
      <c r="Y621" s="12">
        <v>0</v>
      </c>
      <c r="Z621" s="12">
        <v>0</v>
      </c>
      <c r="AA621" s="19">
        <v>9.9456299999999998E-5</v>
      </c>
      <c r="AB621" s="12">
        <v>2.9867699999999999E-5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</row>
    <row r="622" spans="1:36" hidden="1" x14ac:dyDescent="0.25">
      <c r="A622" s="4" t="s">
        <v>421</v>
      </c>
      <c r="B622" s="2" t="s">
        <v>420</v>
      </c>
      <c r="C622" s="18">
        <f t="shared" si="36"/>
        <v>1.0480255222222222E-3</v>
      </c>
      <c r="D622" s="10">
        <f t="shared" si="37"/>
        <v>3.9792079E-4</v>
      </c>
      <c r="E622" s="18">
        <f t="shared" si="39"/>
        <v>7.2297315611111114E-4</v>
      </c>
      <c r="F622" s="29">
        <f t="shared" si="38"/>
        <v>-1.3971206687890048</v>
      </c>
      <c r="G622" s="21" t="s">
        <v>1544</v>
      </c>
      <c r="H622" s="11" t="s">
        <v>1544</v>
      </c>
      <c r="I622" s="19">
        <v>0</v>
      </c>
      <c r="J622" s="12">
        <v>0</v>
      </c>
      <c r="K622" s="12">
        <v>0</v>
      </c>
      <c r="L622" s="12">
        <v>2.5475500000000001E-4</v>
      </c>
      <c r="M622" s="12">
        <v>5.9465400000000002E-5</v>
      </c>
      <c r="N622" s="12">
        <v>1.4515660000000001E-3</v>
      </c>
      <c r="O622" s="12">
        <v>2.6660300000000002E-4</v>
      </c>
      <c r="P622" s="12">
        <v>1.6904100000000001E-4</v>
      </c>
      <c r="Q622" s="12">
        <v>1.4638330000000001E-3</v>
      </c>
      <c r="R622" s="12">
        <v>3.52734E-4</v>
      </c>
      <c r="S622" s="12">
        <v>0</v>
      </c>
      <c r="T622" s="12">
        <v>3.8803299999999998E-4</v>
      </c>
      <c r="U622" s="12">
        <v>1.1828399999999999E-4</v>
      </c>
      <c r="V622" s="12">
        <v>1.56405E-4</v>
      </c>
      <c r="W622" s="12">
        <v>3.7735849999999999E-3</v>
      </c>
      <c r="X622" s="12">
        <v>1.9266000000000001E-3</v>
      </c>
      <c r="Y622" s="12">
        <v>3.2573290000000002E-3</v>
      </c>
      <c r="Z622" s="12">
        <v>5.2262259999999996E-3</v>
      </c>
      <c r="AA622" s="19">
        <v>2.1880390000000001E-3</v>
      </c>
      <c r="AB622" s="12">
        <v>6.5708900000000002E-4</v>
      </c>
      <c r="AC622" s="12">
        <v>0</v>
      </c>
      <c r="AD622" s="12">
        <v>0</v>
      </c>
      <c r="AE622" s="12">
        <v>0</v>
      </c>
      <c r="AF622" s="12">
        <v>1.1540999999999999E-4</v>
      </c>
      <c r="AG622" s="12">
        <v>0</v>
      </c>
      <c r="AH622" s="12">
        <v>0</v>
      </c>
      <c r="AI622" s="12">
        <v>3.2141899999999998E-5</v>
      </c>
      <c r="AJ622" s="12">
        <v>9.8652799999999997E-4</v>
      </c>
    </row>
    <row r="623" spans="1:36" hidden="1" x14ac:dyDescent="0.25">
      <c r="A623" s="4" t="s">
        <v>1400</v>
      </c>
      <c r="B623" s="2" t="s">
        <v>1399</v>
      </c>
      <c r="C623" s="18">
        <f t="shared" si="36"/>
        <v>9.6517981666666662E-4</v>
      </c>
      <c r="D623" s="10">
        <f t="shared" si="37"/>
        <v>2.9605380000000001E-4</v>
      </c>
      <c r="E623" s="18">
        <f t="shared" si="39"/>
        <v>6.3061680833333329E-4</v>
      </c>
      <c r="F623" s="29">
        <f t="shared" si="38"/>
        <v>-1.7049383753895826</v>
      </c>
      <c r="G623" s="21" t="s">
        <v>1544</v>
      </c>
      <c r="H623" s="11" t="s">
        <v>1544</v>
      </c>
      <c r="I623" s="19">
        <v>0</v>
      </c>
      <c r="J623" s="12">
        <v>0</v>
      </c>
      <c r="K623" s="12">
        <v>0</v>
      </c>
      <c r="L623" s="12">
        <v>2.5475500000000001E-4</v>
      </c>
      <c r="M623" s="12">
        <v>5.9465400000000002E-5</v>
      </c>
      <c r="N623" s="12">
        <v>1.225767E-3</v>
      </c>
      <c r="O623" s="12">
        <v>2.6660300000000002E-4</v>
      </c>
      <c r="P623" s="12">
        <v>7.2446299999999998E-5</v>
      </c>
      <c r="Q623" s="12">
        <v>1.4638330000000001E-3</v>
      </c>
      <c r="R623" s="12">
        <v>3.52734E-4</v>
      </c>
      <c r="S623" s="12">
        <v>0</v>
      </c>
      <c r="T623" s="12">
        <v>3.8803299999999998E-4</v>
      </c>
      <c r="U623" s="12">
        <v>1.1828399999999999E-4</v>
      </c>
      <c r="V623" s="12">
        <v>1.56405E-4</v>
      </c>
      <c r="W623" s="12">
        <v>2.63634E-3</v>
      </c>
      <c r="X623" s="12">
        <v>1.895016E-3</v>
      </c>
      <c r="Y623" s="12">
        <v>3.2573290000000002E-3</v>
      </c>
      <c r="Z623" s="12">
        <v>5.2262259999999996E-3</v>
      </c>
      <c r="AA623" s="19">
        <v>2.1880390000000001E-3</v>
      </c>
      <c r="AB623" s="12">
        <v>6.5708900000000002E-4</v>
      </c>
      <c r="AC623" s="12">
        <v>0</v>
      </c>
      <c r="AD623" s="12">
        <v>0</v>
      </c>
      <c r="AE623" s="12">
        <v>0</v>
      </c>
      <c r="AF623" s="12">
        <v>1.1540999999999999E-4</v>
      </c>
      <c r="AG623" s="12">
        <v>0</v>
      </c>
      <c r="AH623" s="12">
        <v>0</v>
      </c>
      <c r="AI623" s="12">
        <v>0</v>
      </c>
      <c r="AJ623" s="12">
        <v>0</v>
      </c>
    </row>
    <row r="624" spans="1:36" x14ac:dyDescent="0.25">
      <c r="A624" s="4" t="s">
        <v>866</v>
      </c>
      <c r="B624" s="13" t="s">
        <v>865</v>
      </c>
      <c r="C624" s="18">
        <f t="shared" si="36"/>
        <v>7.3161944444444451E-6</v>
      </c>
      <c r="D624" s="10">
        <f t="shared" si="37"/>
        <v>6.6304199999999998E-6</v>
      </c>
      <c r="E624" s="18">
        <f t="shared" si="39"/>
        <v>6.9733072222222224E-6</v>
      </c>
      <c r="F624" s="29">
        <f t="shared" si="38"/>
        <v>-0.14199315859651207</v>
      </c>
      <c r="G624" s="21">
        <v>0.5</v>
      </c>
      <c r="H624" s="11">
        <v>0.46300000000000002</v>
      </c>
      <c r="I624" s="19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5.92452E-5</v>
      </c>
      <c r="P624" s="12">
        <v>7.2446299999999998E-5</v>
      </c>
      <c r="Q624" s="12">
        <v>0</v>
      </c>
      <c r="R624" s="12">
        <v>0</v>
      </c>
      <c r="S624" s="12">
        <v>0</v>
      </c>
      <c r="T624" s="12">
        <v>0</v>
      </c>
      <c r="U624" s="12">
        <v>0</v>
      </c>
      <c r="V624" s="12">
        <v>0</v>
      </c>
      <c r="W624" s="12">
        <v>0</v>
      </c>
      <c r="X624" s="12">
        <v>0</v>
      </c>
      <c r="Y624" s="12">
        <v>0</v>
      </c>
      <c r="Z624" s="12">
        <v>0</v>
      </c>
      <c r="AA624" s="19">
        <v>6.6304199999999994E-5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</row>
    <row r="625" spans="1:36" x14ac:dyDescent="0.25">
      <c r="A625" s="4" t="s">
        <v>670</v>
      </c>
      <c r="B625" s="13" t="s">
        <v>669</v>
      </c>
      <c r="C625" s="18">
        <f t="shared" si="36"/>
        <v>8.5000530000000013E-4</v>
      </c>
      <c r="D625" s="10">
        <f t="shared" si="37"/>
        <v>4.4395499999999999E-5</v>
      </c>
      <c r="E625" s="18">
        <f t="shared" si="39"/>
        <v>4.4720040000000006E-4</v>
      </c>
      <c r="F625" s="29">
        <f t="shared" si="38"/>
        <v>-4.2589864816644116</v>
      </c>
      <c r="G625" s="21">
        <v>3.7400000000000003E-2</v>
      </c>
      <c r="H625" s="11">
        <v>0.11899999999999999</v>
      </c>
      <c r="I625" s="19">
        <v>0</v>
      </c>
      <c r="J625" s="12">
        <v>0</v>
      </c>
      <c r="K625" s="12">
        <v>0</v>
      </c>
      <c r="L625" s="12">
        <v>0</v>
      </c>
      <c r="M625" s="12">
        <v>5.9465400000000002E-5</v>
      </c>
      <c r="N625" s="12">
        <v>1.225767E-3</v>
      </c>
      <c r="O625" s="12">
        <v>0</v>
      </c>
      <c r="P625" s="12">
        <v>0</v>
      </c>
      <c r="Q625" s="12">
        <v>7.8239399999999995E-4</v>
      </c>
      <c r="R625" s="12">
        <v>3.52734E-4</v>
      </c>
      <c r="S625" s="12">
        <v>0</v>
      </c>
      <c r="T625" s="12">
        <v>0</v>
      </c>
      <c r="U625" s="12">
        <v>1.1828399999999999E-4</v>
      </c>
      <c r="V625" s="12">
        <v>1.56405E-4</v>
      </c>
      <c r="W625" s="12">
        <v>2.3778750000000002E-3</v>
      </c>
      <c r="X625" s="12">
        <v>1.8002649999999999E-3</v>
      </c>
      <c r="Y625" s="12">
        <v>3.20068E-3</v>
      </c>
      <c r="Z625" s="12">
        <v>5.2262259999999996E-3</v>
      </c>
      <c r="AA625" s="19">
        <v>0</v>
      </c>
      <c r="AB625" s="12">
        <v>3.2854500000000002E-4</v>
      </c>
      <c r="AC625" s="12">
        <v>0</v>
      </c>
      <c r="AD625" s="12">
        <v>0</v>
      </c>
      <c r="AE625" s="12">
        <v>0</v>
      </c>
      <c r="AF625" s="12">
        <v>1.1540999999999999E-4</v>
      </c>
      <c r="AG625" s="12">
        <v>0</v>
      </c>
      <c r="AH625" s="12">
        <v>0</v>
      </c>
      <c r="AI625" s="12">
        <v>0</v>
      </c>
      <c r="AJ625" s="12">
        <v>0</v>
      </c>
    </row>
    <row r="626" spans="1:36" hidden="1" x14ac:dyDescent="0.25">
      <c r="A626" s="4" t="s">
        <v>161</v>
      </c>
      <c r="B626" s="2" t="s">
        <v>160</v>
      </c>
      <c r="C626" s="18">
        <f t="shared" si="36"/>
        <v>8.3431041111111108E-4</v>
      </c>
      <c r="D626" s="10">
        <f t="shared" si="37"/>
        <v>4.4395499999999999E-5</v>
      </c>
      <c r="E626" s="18">
        <f t="shared" si="39"/>
        <v>4.3935295555555553E-4</v>
      </c>
      <c r="F626" s="29">
        <f t="shared" si="38"/>
        <v>-4.2320988932939905</v>
      </c>
      <c r="G626" s="21" t="s">
        <v>1544</v>
      </c>
      <c r="H626" s="11" t="s">
        <v>1544</v>
      </c>
      <c r="I626" s="19">
        <v>0</v>
      </c>
      <c r="J626" s="12">
        <v>0</v>
      </c>
      <c r="K626" s="12">
        <v>0</v>
      </c>
      <c r="L626" s="12">
        <v>0</v>
      </c>
      <c r="M626" s="12">
        <v>5.9465400000000002E-5</v>
      </c>
      <c r="N626" s="12">
        <v>1.225767E-3</v>
      </c>
      <c r="O626" s="12">
        <v>0</v>
      </c>
      <c r="P626" s="12">
        <v>0</v>
      </c>
      <c r="Q626" s="12">
        <v>7.8239399999999995E-4</v>
      </c>
      <c r="R626" s="12">
        <v>2.9394499999999999E-4</v>
      </c>
      <c r="S626" s="12">
        <v>0</v>
      </c>
      <c r="T626" s="12">
        <v>0</v>
      </c>
      <c r="U626" s="12">
        <v>1.1828399999999999E-4</v>
      </c>
      <c r="V626" s="12">
        <v>1.56405E-4</v>
      </c>
      <c r="W626" s="12">
        <v>2.3520289999999998E-3</v>
      </c>
      <c r="X626" s="12">
        <v>1.7686819999999999E-3</v>
      </c>
      <c r="Y626" s="12">
        <v>3.1440309999999998E-3</v>
      </c>
      <c r="Z626" s="12">
        <v>5.1165849999999999E-3</v>
      </c>
      <c r="AA626" s="19">
        <v>0</v>
      </c>
      <c r="AB626" s="12">
        <v>3.2854500000000002E-4</v>
      </c>
      <c r="AC626" s="12">
        <v>0</v>
      </c>
      <c r="AD626" s="12">
        <v>0</v>
      </c>
      <c r="AE626" s="12">
        <v>0</v>
      </c>
      <c r="AF626" s="12">
        <v>1.1540999999999999E-4</v>
      </c>
      <c r="AG626" s="12">
        <v>0</v>
      </c>
      <c r="AH626" s="12">
        <v>0</v>
      </c>
      <c r="AI626" s="12">
        <v>0</v>
      </c>
      <c r="AJ626" s="12">
        <v>0</v>
      </c>
    </row>
    <row r="627" spans="1:36" x14ac:dyDescent="0.25">
      <c r="A627" s="4" t="s">
        <v>1072</v>
      </c>
      <c r="B627" s="13" t="s">
        <v>1071</v>
      </c>
      <c r="C627" s="18">
        <f t="shared" si="36"/>
        <v>0</v>
      </c>
      <c r="D627" s="10">
        <f t="shared" si="37"/>
        <v>1.8135121000000001E-4</v>
      </c>
      <c r="E627" s="18">
        <f t="shared" si="39"/>
        <v>9.0675605000000003E-5</v>
      </c>
      <c r="F627" s="30">
        <f t="shared" si="38"/>
        <v>50</v>
      </c>
      <c r="G627" s="21">
        <v>0.33100000000000002</v>
      </c>
      <c r="H627" s="11">
        <v>0.33100000000000002</v>
      </c>
      <c r="I627" s="19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9">
        <v>1.723909E-3</v>
      </c>
      <c r="AB627" s="12">
        <v>8.9603099999999996E-5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</row>
    <row r="628" spans="1:36" hidden="1" x14ac:dyDescent="0.25">
      <c r="A628" s="4" t="s">
        <v>1166</v>
      </c>
      <c r="B628" s="2" t="s">
        <v>1165</v>
      </c>
      <c r="C628" s="18">
        <f t="shared" si="36"/>
        <v>2.2597388888888889E-5</v>
      </c>
      <c r="D628" s="10">
        <f t="shared" si="37"/>
        <v>1.0186698999999999E-4</v>
      </c>
      <c r="E628" s="18">
        <f t="shared" si="39"/>
        <v>6.2232189444444435E-5</v>
      </c>
      <c r="F628" s="29">
        <f t="shared" si="38"/>
        <v>2.1724586368120935</v>
      </c>
      <c r="G628" s="21" t="s">
        <v>1544</v>
      </c>
      <c r="H628" s="11" t="s">
        <v>1544</v>
      </c>
      <c r="I628" s="19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9.6595000000000006E-5</v>
      </c>
      <c r="Q628" s="12">
        <v>0</v>
      </c>
      <c r="R628" s="12">
        <v>0</v>
      </c>
      <c r="S628" s="12">
        <v>0</v>
      </c>
      <c r="T628" s="12">
        <v>0</v>
      </c>
      <c r="U628" s="12">
        <v>0</v>
      </c>
      <c r="V628" s="12">
        <v>0</v>
      </c>
      <c r="W628" s="12">
        <v>3.1015799999999999E-4</v>
      </c>
      <c r="X628" s="12">
        <v>0</v>
      </c>
      <c r="Y628" s="12">
        <v>0</v>
      </c>
      <c r="Z628" s="12">
        <v>0</v>
      </c>
      <c r="AA628" s="19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3.2141899999999998E-5</v>
      </c>
      <c r="AJ628" s="12">
        <v>9.8652799999999997E-4</v>
      </c>
    </row>
    <row r="629" spans="1:36" x14ac:dyDescent="0.25">
      <c r="A629" s="4" t="s">
        <v>1016</v>
      </c>
      <c r="B629" s="13" t="s">
        <v>1015</v>
      </c>
      <c r="C629" s="18">
        <f t="shared" si="36"/>
        <v>5.3663888888888894E-6</v>
      </c>
      <c r="D629" s="10">
        <f t="shared" si="37"/>
        <v>0</v>
      </c>
      <c r="E629" s="18">
        <f t="shared" si="39"/>
        <v>2.6831944444444447E-6</v>
      </c>
      <c r="F629" s="30">
        <f t="shared" si="38"/>
        <v>-50</v>
      </c>
      <c r="G629" s="21">
        <v>0.371</v>
      </c>
      <c r="H629" s="11">
        <v>0.46300000000000002</v>
      </c>
      <c r="I629" s="19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9.6595000000000006E-5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9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</row>
    <row r="630" spans="1:36" hidden="1" x14ac:dyDescent="0.25">
      <c r="A630" s="4" t="s">
        <v>513</v>
      </c>
      <c r="B630" s="2" t="s">
        <v>512</v>
      </c>
      <c r="C630" s="18">
        <f t="shared" si="36"/>
        <v>5.2400141666666651E-4</v>
      </c>
      <c r="D630" s="10">
        <f t="shared" si="37"/>
        <v>4.0838769999999999E-4</v>
      </c>
      <c r="E630" s="18">
        <f t="shared" si="39"/>
        <v>4.6619455833333325E-4</v>
      </c>
      <c r="F630" s="29">
        <f t="shared" si="38"/>
        <v>-0.35963129702586039</v>
      </c>
      <c r="G630" s="21" t="s">
        <v>1544</v>
      </c>
      <c r="H630" s="11" t="s">
        <v>1544</v>
      </c>
      <c r="I630" s="19">
        <v>2.4224000000000001E-4</v>
      </c>
      <c r="J630" s="12">
        <v>0</v>
      </c>
      <c r="K630" s="12">
        <v>6.6659599999999999E-4</v>
      </c>
      <c r="L630" s="12">
        <v>1.41531E-4</v>
      </c>
      <c r="M630" s="12">
        <v>0</v>
      </c>
      <c r="N630" s="12">
        <v>6.4513999999999999E-5</v>
      </c>
      <c r="O630" s="12">
        <v>0</v>
      </c>
      <c r="P630" s="12">
        <v>0</v>
      </c>
      <c r="Q630" s="12">
        <v>0</v>
      </c>
      <c r="R630" s="12">
        <v>2.9394500000000001E-5</v>
      </c>
      <c r="S630" s="12">
        <v>6.4655169999999996E-3</v>
      </c>
      <c r="T630" s="12">
        <v>1.1641000000000001E-4</v>
      </c>
      <c r="U630" s="12">
        <v>0</v>
      </c>
      <c r="V630" s="12">
        <v>1.0427E-4</v>
      </c>
      <c r="W630" s="12">
        <v>5.6862199999999996E-4</v>
      </c>
      <c r="X630" s="12">
        <v>4.73754E-4</v>
      </c>
      <c r="Y630" s="12">
        <v>3.39895E-4</v>
      </c>
      <c r="Z630" s="12">
        <v>2.1928200000000001E-4</v>
      </c>
      <c r="AA630" s="19">
        <v>1.2929319999999999E-3</v>
      </c>
      <c r="AB630" s="12">
        <v>1.1349719999999999E-3</v>
      </c>
      <c r="AC630" s="12">
        <v>0</v>
      </c>
      <c r="AD630" s="12">
        <v>0</v>
      </c>
      <c r="AE630" s="12">
        <v>6.8191900000000001E-4</v>
      </c>
      <c r="AF630" s="12">
        <v>4.6164099999999999E-4</v>
      </c>
      <c r="AG630" s="12">
        <v>2.0412300000000001E-4</v>
      </c>
      <c r="AH630" s="12">
        <v>0</v>
      </c>
      <c r="AI630" s="12">
        <v>0</v>
      </c>
      <c r="AJ630" s="12">
        <v>3.0829000000000002E-4</v>
      </c>
    </row>
    <row r="631" spans="1:36" hidden="1" x14ac:dyDescent="0.25">
      <c r="A631" s="4" t="s">
        <v>1346</v>
      </c>
      <c r="B631" s="2" t="s">
        <v>1345</v>
      </c>
      <c r="C631" s="18">
        <f t="shared" si="36"/>
        <v>5.2400141666666651E-4</v>
      </c>
      <c r="D631" s="10">
        <f t="shared" si="37"/>
        <v>4.0838769999999999E-4</v>
      </c>
      <c r="E631" s="18">
        <f t="shared" si="39"/>
        <v>4.6619455833333325E-4</v>
      </c>
      <c r="F631" s="29">
        <f t="shared" si="38"/>
        <v>-0.35963129702586039</v>
      </c>
      <c r="G631" s="21" t="s">
        <v>1544</v>
      </c>
      <c r="H631" s="11" t="s">
        <v>1544</v>
      </c>
      <c r="I631" s="19">
        <v>2.4224000000000001E-4</v>
      </c>
      <c r="J631" s="12">
        <v>0</v>
      </c>
      <c r="K631" s="12">
        <v>6.6659599999999999E-4</v>
      </c>
      <c r="L631" s="12">
        <v>1.41531E-4</v>
      </c>
      <c r="M631" s="12">
        <v>0</v>
      </c>
      <c r="N631" s="12">
        <v>6.4513999999999999E-5</v>
      </c>
      <c r="O631" s="12">
        <v>0</v>
      </c>
      <c r="P631" s="12">
        <v>0</v>
      </c>
      <c r="Q631" s="12">
        <v>0</v>
      </c>
      <c r="R631" s="12">
        <v>2.9394500000000001E-5</v>
      </c>
      <c r="S631" s="12">
        <v>6.4655169999999996E-3</v>
      </c>
      <c r="T631" s="12">
        <v>1.1641000000000001E-4</v>
      </c>
      <c r="U631" s="12">
        <v>0</v>
      </c>
      <c r="V631" s="12">
        <v>1.0427E-4</v>
      </c>
      <c r="W631" s="12">
        <v>5.6862199999999996E-4</v>
      </c>
      <c r="X631" s="12">
        <v>4.73754E-4</v>
      </c>
      <c r="Y631" s="12">
        <v>3.39895E-4</v>
      </c>
      <c r="Z631" s="12">
        <v>2.1928200000000001E-4</v>
      </c>
      <c r="AA631" s="19">
        <v>1.2929319999999999E-3</v>
      </c>
      <c r="AB631" s="12">
        <v>1.1349719999999999E-3</v>
      </c>
      <c r="AC631" s="12">
        <v>0</v>
      </c>
      <c r="AD631" s="12">
        <v>0</v>
      </c>
      <c r="AE631" s="12">
        <v>6.8191900000000001E-4</v>
      </c>
      <c r="AF631" s="12">
        <v>4.6164099999999999E-4</v>
      </c>
      <c r="AG631" s="12">
        <v>2.0412300000000001E-4</v>
      </c>
      <c r="AH631" s="12">
        <v>0</v>
      </c>
      <c r="AI631" s="12">
        <v>0</v>
      </c>
      <c r="AJ631" s="12">
        <v>3.0829000000000002E-4</v>
      </c>
    </row>
    <row r="632" spans="1:36" x14ac:dyDescent="0.25">
      <c r="A632" s="4" t="s">
        <v>992</v>
      </c>
      <c r="B632" s="13" t="s">
        <v>991</v>
      </c>
      <c r="C632" s="18">
        <f t="shared" si="36"/>
        <v>7.8628333333333337E-6</v>
      </c>
      <c r="D632" s="10">
        <f t="shared" si="37"/>
        <v>5.0721069999999996E-5</v>
      </c>
      <c r="E632" s="18">
        <f t="shared" si="39"/>
        <v>2.9291951666666666E-5</v>
      </c>
      <c r="F632" s="29">
        <f t="shared" si="38"/>
        <v>2.6894640012105246</v>
      </c>
      <c r="G632" s="21">
        <v>0.113</v>
      </c>
      <c r="H632" s="11">
        <v>0.5</v>
      </c>
      <c r="I632" s="19">
        <v>0</v>
      </c>
      <c r="J632" s="12">
        <v>0</v>
      </c>
      <c r="K632" s="12">
        <v>0</v>
      </c>
      <c r="L632" s="12">
        <v>1.41531E-4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9">
        <v>0</v>
      </c>
      <c r="AB632" s="12">
        <v>2.9867699999999999E-5</v>
      </c>
      <c r="AC632" s="12">
        <v>0</v>
      </c>
      <c r="AD632" s="12">
        <v>0</v>
      </c>
      <c r="AE632" s="12">
        <v>4.7734299999999997E-4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</row>
    <row r="633" spans="1:36" hidden="1" x14ac:dyDescent="0.25">
      <c r="A633" s="4" t="s">
        <v>273</v>
      </c>
      <c r="B633" s="2" t="s">
        <v>272</v>
      </c>
      <c r="C633" s="18">
        <f t="shared" si="36"/>
        <v>7.8628333333333337E-6</v>
      </c>
      <c r="D633" s="10">
        <f t="shared" si="37"/>
        <v>5.0721069999999996E-5</v>
      </c>
      <c r="E633" s="18">
        <f t="shared" si="39"/>
        <v>2.9291951666666666E-5</v>
      </c>
      <c r="F633" s="29">
        <f t="shared" si="38"/>
        <v>2.6894640012105246</v>
      </c>
      <c r="G633" s="21" t="s">
        <v>1544</v>
      </c>
      <c r="H633" s="11" t="s">
        <v>1544</v>
      </c>
      <c r="I633" s="19">
        <v>0</v>
      </c>
      <c r="J633" s="12">
        <v>0</v>
      </c>
      <c r="K633" s="12">
        <v>0</v>
      </c>
      <c r="L633" s="12">
        <v>1.41531E-4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  <c r="U633" s="12">
        <v>0</v>
      </c>
      <c r="V633" s="12">
        <v>0</v>
      </c>
      <c r="W633" s="12">
        <v>0</v>
      </c>
      <c r="X633" s="12">
        <v>0</v>
      </c>
      <c r="Y633" s="12">
        <v>0</v>
      </c>
      <c r="Z633" s="12">
        <v>0</v>
      </c>
      <c r="AA633" s="19">
        <v>0</v>
      </c>
      <c r="AB633" s="12">
        <v>2.9867699999999999E-5</v>
      </c>
      <c r="AC633" s="12">
        <v>0</v>
      </c>
      <c r="AD633" s="12">
        <v>0</v>
      </c>
      <c r="AE633" s="12">
        <v>4.7734299999999997E-4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</row>
    <row r="634" spans="1:36" x14ac:dyDescent="0.25">
      <c r="A634" s="4" t="s">
        <v>722</v>
      </c>
      <c r="B634" s="13" t="s">
        <v>721</v>
      </c>
      <c r="C634" s="18">
        <f t="shared" si="36"/>
        <v>4.3733777777777773E-5</v>
      </c>
      <c r="D634" s="10">
        <f t="shared" si="37"/>
        <v>3.4095900000000001E-6</v>
      </c>
      <c r="E634" s="18">
        <f t="shared" si="39"/>
        <v>2.3571683888888887E-5</v>
      </c>
      <c r="F634" s="29">
        <f t="shared" si="38"/>
        <v>-3.6810778035165681</v>
      </c>
      <c r="G634" s="21">
        <v>0.46899999999999997</v>
      </c>
      <c r="H634" s="11">
        <v>0.46300000000000002</v>
      </c>
      <c r="I634" s="19">
        <v>0</v>
      </c>
      <c r="J634" s="12">
        <v>0</v>
      </c>
      <c r="K634" s="12">
        <v>4.7994900000000002E-4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12">
        <v>0</v>
      </c>
      <c r="U634" s="12">
        <v>0</v>
      </c>
      <c r="V634" s="12">
        <v>0</v>
      </c>
      <c r="W634" s="12">
        <v>1.8092499999999999E-4</v>
      </c>
      <c r="X634" s="12">
        <v>1.26334E-4</v>
      </c>
      <c r="Y634" s="12">
        <v>0</v>
      </c>
      <c r="Z634" s="12">
        <v>0</v>
      </c>
      <c r="AA634" s="19">
        <v>0</v>
      </c>
      <c r="AB634" s="12">
        <v>0</v>
      </c>
      <c r="AC634" s="12">
        <v>0</v>
      </c>
      <c r="AD634" s="12">
        <v>0</v>
      </c>
      <c r="AE634" s="12">
        <v>3.40959E-5</v>
      </c>
      <c r="AF634" s="12">
        <v>0</v>
      </c>
      <c r="AG634" s="12">
        <v>0</v>
      </c>
      <c r="AH634" s="12">
        <v>0</v>
      </c>
      <c r="AI634" s="12">
        <v>0</v>
      </c>
      <c r="AJ634" s="12">
        <v>0</v>
      </c>
    </row>
    <row r="635" spans="1:36" hidden="1" x14ac:dyDescent="0.25">
      <c r="A635" s="4" t="s">
        <v>419</v>
      </c>
      <c r="B635" s="2" t="s">
        <v>418</v>
      </c>
      <c r="C635" s="18">
        <f t="shared" si="36"/>
        <v>1.6243111111111113E-5</v>
      </c>
      <c r="D635" s="10">
        <f t="shared" si="37"/>
        <v>6.3019799999999986E-6</v>
      </c>
      <c r="E635" s="18">
        <f t="shared" si="39"/>
        <v>1.1272545555555555E-5</v>
      </c>
      <c r="F635" s="29">
        <f t="shared" si="38"/>
        <v>-1.3659509034837007</v>
      </c>
      <c r="G635" s="21" t="s">
        <v>1544</v>
      </c>
      <c r="H635" s="11" t="s">
        <v>1544</v>
      </c>
      <c r="I635" s="19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12">
        <v>2.9237600000000001E-4</v>
      </c>
      <c r="AA635" s="19">
        <v>3.3152099999999997E-5</v>
      </c>
      <c r="AB635" s="12">
        <v>2.9867699999999999E-5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  <c r="AJ635" s="12">
        <v>0</v>
      </c>
    </row>
    <row r="636" spans="1:36" hidden="1" x14ac:dyDescent="0.25">
      <c r="A636" s="4" t="s">
        <v>1080</v>
      </c>
      <c r="B636" s="2" t="s">
        <v>1079</v>
      </c>
      <c r="C636" s="18">
        <f t="shared" si="36"/>
        <v>1.6243111111111113E-5</v>
      </c>
      <c r="D636" s="10">
        <f t="shared" si="37"/>
        <v>6.3019799999999986E-6</v>
      </c>
      <c r="E636" s="18">
        <f t="shared" si="39"/>
        <v>1.1272545555555555E-5</v>
      </c>
      <c r="F636" s="29">
        <f t="shared" si="38"/>
        <v>-1.3659509034837007</v>
      </c>
      <c r="G636" s="21" t="s">
        <v>1544</v>
      </c>
      <c r="H636" s="11" t="s">
        <v>1544</v>
      </c>
      <c r="I636" s="19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0</v>
      </c>
      <c r="Y636" s="12">
        <v>0</v>
      </c>
      <c r="Z636" s="12">
        <v>2.9237600000000001E-4</v>
      </c>
      <c r="AA636" s="19">
        <v>3.3152099999999997E-5</v>
      </c>
      <c r="AB636" s="12">
        <v>2.9867699999999999E-5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</row>
    <row r="637" spans="1:36" hidden="1" x14ac:dyDescent="0.25">
      <c r="A637" s="4" t="s">
        <v>1488</v>
      </c>
      <c r="B637" s="2" t="s">
        <v>1487</v>
      </c>
      <c r="C637" s="18">
        <f t="shared" si="36"/>
        <v>4.317617583333333E-2</v>
      </c>
      <c r="D637" s="10">
        <f t="shared" si="37"/>
        <v>4.5444553200000008E-2</v>
      </c>
      <c r="E637" s="18">
        <f t="shared" si="39"/>
        <v>4.4310364516666673E-2</v>
      </c>
      <c r="F637" s="29">
        <f t="shared" si="38"/>
        <v>7.3871921443584787E-2</v>
      </c>
      <c r="G637" s="21" t="s">
        <v>1544</v>
      </c>
      <c r="H637" s="11" t="s">
        <v>1544</v>
      </c>
      <c r="I637" s="19">
        <v>3.6266739999999999E-2</v>
      </c>
      <c r="J637" s="12">
        <v>0.13395869999999999</v>
      </c>
      <c r="K637" s="12">
        <v>4.6555029999999997E-2</v>
      </c>
      <c r="L637" s="12">
        <v>4.3704710000000001E-2</v>
      </c>
      <c r="M637" s="12">
        <v>1.42717E-2</v>
      </c>
      <c r="N637" s="12">
        <v>7.5158870000000003E-2</v>
      </c>
      <c r="O637" s="12">
        <v>2.1506009999999999E-2</v>
      </c>
      <c r="P637" s="12">
        <v>1.7966679999999999E-2</v>
      </c>
      <c r="Q637" s="12">
        <v>2.5667559999999999E-2</v>
      </c>
      <c r="R637" s="12">
        <v>1.713698E-2</v>
      </c>
      <c r="S637" s="12">
        <v>9.2514720000000002E-3</v>
      </c>
      <c r="T637" s="12">
        <v>3.0693419999999999E-2</v>
      </c>
      <c r="U637" s="12">
        <v>2.5135290000000001E-2</v>
      </c>
      <c r="V637" s="12">
        <v>1.683958E-2</v>
      </c>
      <c r="W637" s="12">
        <v>0.12522620000000001</v>
      </c>
      <c r="X637" s="12">
        <v>0.1305666</v>
      </c>
      <c r="Y637" s="12">
        <v>3.172355E-3</v>
      </c>
      <c r="Z637" s="12">
        <v>4.0932679999999997E-3</v>
      </c>
      <c r="AA637" s="19">
        <v>0.12703890000000001</v>
      </c>
      <c r="AB637" s="12">
        <v>0.12867000000000001</v>
      </c>
      <c r="AC637" s="12">
        <v>1.214575E-2</v>
      </c>
      <c r="AD637" s="12">
        <v>2.187184E-2</v>
      </c>
      <c r="AE637" s="12">
        <v>2.4924140000000001E-2</v>
      </c>
      <c r="AF637" s="12">
        <v>4.6048640000000002E-2</v>
      </c>
      <c r="AG637" s="12">
        <v>7.8927670000000002E-3</v>
      </c>
      <c r="AH637" s="12">
        <v>3.3431950000000002E-3</v>
      </c>
      <c r="AI637" s="12">
        <v>4.2555929999999999E-2</v>
      </c>
      <c r="AJ637" s="12">
        <v>3.9954370000000003E-2</v>
      </c>
    </row>
    <row r="638" spans="1:36" hidden="1" x14ac:dyDescent="0.25">
      <c r="A638" s="4" t="s">
        <v>383</v>
      </c>
      <c r="B638" s="2" t="s">
        <v>382</v>
      </c>
      <c r="C638" s="18">
        <f t="shared" si="36"/>
        <v>6.0231473888888894E-4</v>
      </c>
      <c r="D638" s="10">
        <f t="shared" si="37"/>
        <v>8.0097499999999999E-4</v>
      </c>
      <c r="E638" s="18">
        <f t="shared" si="39"/>
        <v>7.0164486944444447E-4</v>
      </c>
      <c r="F638" s="29">
        <f t="shared" si="38"/>
        <v>0.41123965130349788</v>
      </c>
      <c r="G638" s="21" t="s">
        <v>1544</v>
      </c>
      <c r="H638" s="11" t="s">
        <v>1544</v>
      </c>
      <c r="I638" s="19">
        <v>1.3842300000000001E-4</v>
      </c>
      <c r="J638" s="12">
        <v>6.2737100000000005E-4</v>
      </c>
      <c r="K638" s="12">
        <v>1.573166E-3</v>
      </c>
      <c r="L638" s="12">
        <v>1.1039400000000001E-3</v>
      </c>
      <c r="M638" s="12">
        <v>2.6759400000000001E-4</v>
      </c>
      <c r="N638" s="12">
        <v>0</v>
      </c>
      <c r="O638" s="12">
        <v>0</v>
      </c>
      <c r="P638" s="12">
        <v>7.2446299999999998E-5</v>
      </c>
      <c r="Q638" s="12">
        <v>0</v>
      </c>
      <c r="R638" s="12">
        <v>1.76367E-4</v>
      </c>
      <c r="S638" s="12">
        <v>2.10261E-4</v>
      </c>
      <c r="T638" s="12">
        <v>0</v>
      </c>
      <c r="U638" s="12">
        <v>3.8442199999999999E-4</v>
      </c>
      <c r="V638" s="12">
        <v>4.6921400000000002E-4</v>
      </c>
      <c r="W638" s="12">
        <v>3.8769709999999999E-3</v>
      </c>
      <c r="X638" s="12">
        <v>1.831849E-3</v>
      </c>
      <c r="Y638" s="12">
        <v>0</v>
      </c>
      <c r="Z638" s="12">
        <v>1.09641E-4</v>
      </c>
      <c r="AA638" s="19">
        <v>2.3537990000000002E-3</v>
      </c>
      <c r="AB638" s="12">
        <v>2.747827E-3</v>
      </c>
      <c r="AC638" s="12">
        <v>0</v>
      </c>
      <c r="AD638" s="12">
        <v>0</v>
      </c>
      <c r="AE638" s="12">
        <v>5.1143900000000003E-4</v>
      </c>
      <c r="AF638" s="12">
        <v>4.0393500000000001E-4</v>
      </c>
      <c r="AG638" s="12">
        <v>0</v>
      </c>
      <c r="AH638" s="12">
        <v>0</v>
      </c>
      <c r="AI638" s="12">
        <v>4.8212899999999998E-4</v>
      </c>
      <c r="AJ638" s="12">
        <v>1.510621E-3</v>
      </c>
    </row>
    <row r="639" spans="1:36" hidden="1" x14ac:dyDescent="0.25">
      <c r="A639" s="4" t="s">
        <v>1146</v>
      </c>
      <c r="B639" s="2" t="s">
        <v>1145</v>
      </c>
      <c r="C639" s="18">
        <f t="shared" si="36"/>
        <v>3.3026055555555556E-5</v>
      </c>
      <c r="D639" s="10">
        <f t="shared" si="37"/>
        <v>1.5632040000000002E-4</v>
      </c>
      <c r="E639" s="18">
        <f t="shared" si="39"/>
        <v>9.4673227777777793E-5</v>
      </c>
      <c r="F639" s="29">
        <f t="shared" si="38"/>
        <v>2.2428294863339944</v>
      </c>
      <c r="G639" s="21" t="s">
        <v>1544</v>
      </c>
      <c r="H639" s="11" t="s">
        <v>1544</v>
      </c>
      <c r="I639" s="19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5.9446900000000003E-4</v>
      </c>
      <c r="X639" s="12">
        <v>0</v>
      </c>
      <c r="Y639" s="12">
        <v>0</v>
      </c>
      <c r="Z639" s="12">
        <v>0</v>
      </c>
      <c r="AA639" s="19">
        <v>3.3152099999999999E-4</v>
      </c>
      <c r="AB639" s="12">
        <v>2.0907400000000001E-4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1.2856799999999999E-4</v>
      </c>
      <c r="AJ639" s="12">
        <v>8.9404100000000004E-4</v>
      </c>
    </row>
    <row r="640" spans="1:36" x14ac:dyDescent="0.25">
      <c r="A640" s="4" t="s">
        <v>616</v>
      </c>
      <c r="B640" s="13" t="s">
        <v>615</v>
      </c>
      <c r="C640" s="18">
        <f t="shared" si="36"/>
        <v>1.4359166666666666E-5</v>
      </c>
      <c r="D640" s="10">
        <f t="shared" si="37"/>
        <v>0</v>
      </c>
      <c r="E640" s="18">
        <f t="shared" si="39"/>
        <v>7.1795833333333331E-6</v>
      </c>
      <c r="F640" s="30">
        <f t="shared" si="38"/>
        <v>-50</v>
      </c>
      <c r="G640" s="21">
        <v>0.46300000000000002</v>
      </c>
      <c r="H640" s="11">
        <v>0.371</v>
      </c>
      <c r="I640" s="19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2.5846499999999999E-4</v>
      </c>
      <c r="X640" s="12">
        <v>0</v>
      </c>
      <c r="Y640" s="12">
        <v>0</v>
      </c>
      <c r="Z640" s="12">
        <v>0</v>
      </c>
      <c r="AA640" s="19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</row>
    <row r="641" spans="1:36" hidden="1" x14ac:dyDescent="0.25">
      <c r="A641" s="4" t="s">
        <v>1106</v>
      </c>
      <c r="B641" s="2" t="s">
        <v>1105</v>
      </c>
      <c r="C641" s="18">
        <f t="shared" si="36"/>
        <v>5.6928868333333332E-4</v>
      </c>
      <c r="D641" s="10">
        <f t="shared" si="37"/>
        <v>6.4465460000000003E-4</v>
      </c>
      <c r="E641" s="18">
        <f t="shared" si="39"/>
        <v>6.0697164166666662E-4</v>
      </c>
      <c r="F641" s="29">
        <f t="shared" si="38"/>
        <v>0.17936596357429854</v>
      </c>
      <c r="G641" s="21" t="s">
        <v>1544</v>
      </c>
      <c r="H641" s="11" t="s">
        <v>1544</v>
      </c>
      <c r="I641" s="19">
        <v>1.3842300000000001E-4</v>
      </c>
      <c r="J641" s="12">
        <v>6.2737100000000005E-4</v>
      </c>
      <c r="K641" s="12">
        <v>1.573166E-3</v>
      </c>
      <c r="L641" s="12">
        <v>1.1039400000000001E-3</v>
      </c>
      <c r="M641" s="12">
        <v>2.6759400000000001E-4</v>
      </c>
      <c r="N641" s="12">
        <v>0</v>
      </c>
      <c r="O641" s="12">
        <v>0</v>
      </c>
      <c r="P641" s="12">
        <v>7.2446299999999998E-5</v>
      </c>
      <c r="Q641" s="12">
        <v>0</v>
      </c>
      <c r="R641" s="12">
        <v>1.76367E-4</v>
      </c>
      <c r="S641" s="12">
        <v>2.10261E-4</v>
      </c>
      <c r="T641" s="12">
        <v>0</v>
      </c>
      <c r="U641" s="12">
        <v>3.8442199999999999E-4</v>
      </c>
      <c r="V641" s="12">
        <v>4.6921400000000002E-4</v>
      </c>
      <c r="W641" s="12">
        <v>3.2825020000000001E-3</v>
      </c>
      <c r="X641" s="12">
        <v>1.831849E-3</v>
      </c>
      <c r="Y641" s="12">
        <v>0</v>
      </c>
      <c r="Z641" s="12">
        <v>1.09641E-4</v>
      </c>
      <c r="AA641" s="19">
        <v>2.0222780000000002E-3</v>
      </c>
      <c r="AB641" s="12">
        <v>2.5387529999999999E-3</v>
      </c>
      <c r="AC641" s="12">
        <v>0</v>
      </c>
      <c r="AD641" s="12">
        <v>0</v>
      </c>
      <c r="AE641" s="12">
        <v>5.1143900000000003E-4</v>
      </c>
      <c r="AF641" s="12">
        <v>4.0393500000000001E-4</v>
      </c>
      <c r="AG641" s="12">
        <v>0</v>
      </c>
      <c r="AH641" s="12">
        <v>0</v>
      </c>
      <c r="AI641" s="12">
        <v>3.5356100000000001E-4</v>
      </c>
      <c r="AJ641" s="12">
        <v>6.1658000000000004E-4</v>
      </c>
    </row>
    <row r="642" spans="1:36" x14ac:dyDescent="0.25">
      <c r="A642" s="4" t="s">
        <v>808</v>
      </c>
      <c r="B642" s="13" t="s">
        <v>807</v>
      </c>
      <c r="C642" s="18">
        <f t="shared" ref="C642:C705" si="40">AVERAGE(I642:Z642)</f>
        <v>9.458605555555555E-5</v>
      </c>
      <c r="D642" s="10">
        <f t="shared" ref="D642:D705" si="41">AVERAGE(AA642:AJ642)</f>
        <v>3.3027629999999997E-5</v>
      </c>
      <c r="E642" s="18">
        <f t="shared" si="39"/>
        <v>6.3806842777777774E-5</v>
      </c>
      <c r="F642" s="29">
        <f t="shared" ref="F642:F705" si="42">IF(D642=0,IF(C642=0,0,-50),IF(C642=0,50,(LOG(D642/C642,2))))</f>
        <v>-1.517954060191087</v>
      </c>
      <c r="G642" s="21">
        <v>0.308</v>
      </c>
      <c r="H642" s="11">
        <v>0.308</v>
      </c>
      <c r="I642" s="19">
        <v>0</v>
      </c>
      <c r="J642" s="12">
        <v>0</v>
      </c>
      <c r="K642" s="12">
        <v>1.146544E-3</v>
      </c>
      <c r="L642" s="12">
        <v>4.24592E-4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1.3141300000000001E-4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9">
        <v>9.9456299999999998E-5</v>
      </c>
      <c r="AB642" s="12">
        <v>0</v>
      </c>
      <c r="AC642" s="12">
        <v>0</v>
      </c>
      <c r="AD642" s="12">
        <v>0</v>
      </c>
      <c r="AE642" s="12">
        <v>0</v>
      </c>
      <c r="AF642" s="12">
        <v>2.3081999999999999E-4</v>
      </c>
      <c r="AG642" s="12">
        <v>0</v>
      </c>
      <c r="AH642" s="12">
        <v>0</v>
      </c>
      <c r="AI642" s="12">
        <v>0</v>
      </c>
      <c r="AJ642" s="12">
        <v>0</v>
      </c>
    </row>
    <row r="643" spans="1:36" x14ac:dyDescent="0.25">
      <c r="A643" s="4" t="s">
        <v>618</v>
      </c>
      <c r="B643" s="13" t="s">
        <v>617</v>
      </c>
      <c r="C643" s="18">
        <f t="shared" si="40"/>
        <v>2.5838266666666666E-5</v>
      </c>
      <c r="D643" s="10">
        <f t="shared" si="41"/>
        <v>2.9180039999999998E-5</v>
      </c>
      <c r="E643" s="18">
        <f t="shared" ref="E643:E706" si="43">AVERAGE(C643:D643)</f>
        <v>2.7509153333333332E-5</v>
      </c>
      <c r="F643" s="29">
        <f t="shared" si="42"/>
        <v>0.17547256932684213</v>
      </c>
      <c r="G643" s="21">
        <v>0.434</v>
      </c>
      <c r="H643" s="11">
        <v>0.188</v>
      </c>
      <c r="I643" s="19">
        <v>0</v>
      </c>
      <c r="J643" s="12">
        <v>2.9874799999999999E-4</v>
      </c>
      <c r="K643" s="12">
        <v>2.66638E-5</v>
      </c>
      <c r="L643" s="12">
        <v>2.83062E-5</v>
      </c>
      <c r="M643" s="12">
        <v>0</v>
      </c>
      <c r="N643" s="12">
        <v>0</v>
      </c>
      <c r="O643" s="12">
        <v>0</v>
      </c>
      <c r="P643" s="12">
        <v>2.4148800000000002E-5</v>
      </c>
      <c r="Q643" s="12">
        <v>0</v>
      </c>
      <c r="R643" s="12">
        <v>0</v>
      </c>
      <c r="S643" s="12">
        <v>0</v>
      </c>
      <c r="T643" s="12">
        <v>0</v>
      </c>
      <c r="U643" s="12">
        <v>2.9570899999999998E-5</v>
      </c>
      <c r="V643" s="12">
        <v>2.6067500000000001E-5</v>
      </c>
      <c r="W643" s="12">
        <v>0</v>
      </c>
      <c r="X643" s="12">
        <v>3.15836E-5</v>
      </c>
      <c r="Y643" s="12">
        <v>0</v>
      </c>
      <c r="Z643" s="12">
        <v>0</v>
      </c>
      <c r="AA643" s="19">
        <v>2.3206499999999999E-4</v>
      </c>
      <c r="AB643" s="12">
        <v>5.9735399999999997E-5</v>
      </c>
      <c r="AC643" s="12">
        <v>0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</row>
    <row r="644" spans="1:36" hidden="1" x14ac:dyDescent="0.25">
      <c r="A644" s="4" t="s">
        <v>139</v>
      </c>
      <c r="B644" s="2" t="s">
        <v>138</v>
      </c>
      <c r="C644" s="18">
        <f t="shared" si="40"/>
        <v>0</v>
      </c>
      <c r="D644" s="10">
        <f t="shared" si="41"/>
        <v>5.9735399999999999E-6</v>
      </c>
      <c r="E644" s="18">
        <f t="shared" si="43"/>
        <v>2.98677E-6</v>
      </c>
      <c r="F644" s="30">
        <f t="shared" si="42"/>
        <v>50</v>
      </c>
      <c r="G644" s="21" t="s">
        <v>1544</v>
      </c>
      <c r="H644" s="11" t="s">
        <v>1544</v>
      </c>
      <c r="I644" s="19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9">
        <v>0</v>
      </c>
      <c r="AB644" s="12">
        <v>5.9735399999999997E-5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</row>
    <row r="645" spans="1:36" x14ac:dyDescent="0.25">
      <c r="A645" s="4" t="s">
        <v>804</v>
      </c>
      <c r="B645" s="13" t="s">
        <v>803</v>
      </c>
      <c r="C645" s="18">
        <f t="shared" si="40"/>
        <v>1.590667777777778E-5</v>
      </c>
      <c r="D645" s="10">
        <f t="shared" si="41"/>
        <v>0</v>
      </c>
      <c r="E645" s="18">
        <f t="shared" si="43"/>
        <v>7.9533388888888901E-6</v>
      </c>
      <c r="F645" s="30">
        <f t="shared" si="42"/>
        <v>-50</v>
      </c>
      <c r="G645" s="21">
        <v>0.46300000000000002</v>
      </c>
      <c r="H645" s="11">
        <v>0.27900000000000003</v>
      </c>
      <c r="I645" s="19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8.8183399999999993E-5</v>
      </c>
      <c r="S645" s="12">
        <v>0</v>
      </c>
      <c r="T645" s="12">
        <v>0</v>
      </c>
      <c r="U645" s="12">
        <v>0</v>
      </c>
      <c r="V645" s="12">
        <v>0</v>
      </c>
      <c r="W645" s="12">
        <v>1.03386E-4</v>
      </c>
      <c r="X645" s="12">
        <v>9.4750800000000001E-5</v>
      </c>
      <c r="Y645" s="12">
        <v>0</v>
      </c>
      <c r="Z645" s="12">
        <v>0</v>
      </c>
      <c r="AA645" s="19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</row>
    <row r="646" spans="1:36" x14ac:dyDescent="0.25">
      <c r="A646" s="4" t="s">
        <v>692</v>
      </c>
      <c r="B646" s="13" t="s">
        <v>691</v>
      </c>
      <c r="C646" s="18">
        <f t="shared" si="40"/>
        <v>1.3178250000000003E-4</v>
      </c>
      <c r="D646" s="10">
        <f t="shared" si="41"/>
        <v>9.2997699999999999E-5</v>
      </c>
      <c r="E646" s="18">
        <f t="shared" si="43"/>
        <v>1.1239010000000001E-4</v>
      </c>
      <c r="F646" s="29">
        <f t="shared" si="42"/>
        <v>-0.50289185966505479</v>
      </c>
      <c r="G646" s="21">
        <v>0.46899999999999997</v>
      </c>
      <c r="H646" s="11">
        <v>0.40799999999999997</v>
      </c>
      <c r="I646" s="19">
        <v>0</v>
      </c>
      <c r="J646" s="12">
        <v>0</v>
      </c>
      <c r="K646" s="12">
        <v>0</v>
      </c>
      <c r="L646" s="12">
        <v>0</v>
      </c>
      <c r="M646" s="12">
        <v>2.0812900000000001E-4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0</v>
      </c>
      <c r="V646" s="12">
        <v>1.8247200000000001E-4</v>
      </c>
      <c r="W646" s="12">
        <v>1.602481E-3</v>
      </c>
      <c r="X646" s="12">
        <v>3.7900299999999999E-4</v>
      </c>
      <c r="Y646" s="12">
        <v>0</v>
      </c>
      <c r="Z646" s="12">
        <v>0</v>
      </c>
      <c r="AA646" s="19">
        <v>0</v>
      </c>
      <c r="AB646" s="12">
        <v>0</v>
      </c>
      <c r="AC646" s="12">
        <v>0</v>
      </c>
      <c r="AD646" s="12">
        <v>0</v>
      </c>
      <c r="AE646" s="12">
        <v>3.7505500000000001E-4</v>
      </c>
      <c r="AF646" s="12">
        <v>0</v>
      </c>
      <c r="AG646" s="12">
        <v>0</v>
      </c>
      <c r="AH646" s="12">
        <v>0</v>
      </c>
      <c r="AI646" s="12">
        <v>0</v>
      </c>
      <c r="AJ646" s="12">
        <v>5.5492200000000001E-4</v>
      </c>
    </row>
    <row r="647" spans="1:36" hidden="1" x14ac:dyDescent="0.25">
      <c r="A647" s="4" t="s">
        <v>171</v>
      </c>
      <c r="B647" s="2" t="s">
        <v>170</v>
      </c>
      <c r="C647" s="18">
        <f t="shared" si="40"/>
        <v>2.3060555555555555E-5</v>
      </c>
      <c r="D647" s="10">
        <f t="shared" si="41"/>
        <v>9.2997699999999999E-5</v>
      </c>
      <c r="E647" s="18">
        <f t="shared" si="43"/>
        <v>5.8029127777777775E-5</v>
      </c>
      <c r="F647" s="29">
        <f t="shared" si="42"/>
        <v>2.0117677666179024</v>
      </c>
      <c r="G647" s="21" t="s">
        <v>1544</v>
      </c>
      <c r="H647" s="11" t="s">
        <v>1544</v>
      </c>
      <c r="I647" s="19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  <c r="U647" s="12">
        <v>0</v>
      </c>
      <c r="V647" s="12">
        <v>1.8247200000000001E-4</v>
      </c>
      <c r="W647" s="12">
        <v>2.32618E-4</v>
      </c>
      <c r="X647" s="12">
        <v>0</v>
      </c>
      <c r="Y647" s="12">
        <v>0</v>
      </c>
      <c r="Z647" s="12">
        <v>0</v>
      </c>
      <c r="AA647" s="19">
        <v>0</v>
      </c>
      <c r="AB647" s="12">
        <v>0</v>
      </c>
      <c r="AC647" s="12">
        <v>0</v>
      </c>
      <c r="AD647" s="12">
        <v>0</v>
      </c>
      <c r="AE647" s="12">
        <v>3.7505500000000001E-4</v>
      </c>
      <c r="AF647" s="12">
        <v>0</v>
      </c>
      <c r="AG647" s="12">
        <v>0</v>
      </c>
      <c r="AH647" s="12">
        <v>0</v>
      </c>
      <c r="AI647" s="12">
        <v>0</v>
      </c>
      <c r="AJ647" s="12">
        <v>5.5492200000000001E-4</v>
      </c>
    </row>
    <row r="648" spans="1:36" x14ac:dyDescent="0.25">
      <c r="A648" s="4" t="s">
        <v>914</v>
      </c>
      <c r="B648" s="13" t="s">
        <v>913</v>
      </c>
      <c r="C648" s="18">
        <f t="shared" si="40"/>
        <v>8.6154999999999991E-6</v>
      </c>
      <c r="D648" s="10">
        <f t="shared" si="41"/>
        <v>0</v>
      </c>
      <c r="E648" s="18">
        <f t="shared" si="43"/>
        <v>4.3077499999999995E-6</v>
      </c>
      <c r="F648" s="30">
        <f t="shared" si="42"/>
        <v>-50</v>
      </c>
      <c r="G648" s="21">
        <v>0.46300000000000002</v>
      </c>
      <c r="H648" s="11">
        <v>0.371</v>
      </c>
      <c r="I648" s="19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  <c r="U648" s="12">
        <v>0</v>
      </c>
      <c r="V648" s="12">
        <v>0</v>
      </c>
      <c r="W648" s="12">
        <v>1.55079E-4</v>
      </c>
      <c r="X648" s="12">
        <v>0</v>
      </c>
      <c r="Y648" s="12">
        <v>0</v>
      </c>
      <c r="Z648" s="12">
        <v>0</v>
      </c>
      <c r="AA648" s="19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0</v>
      </c>
    </row>
    <row r="649" spans="1:36" hidden="1" x14ac:dyDescent="0.25">
      <c r="A649" s="4" t="s">
        <v>541</v>
      </c>
      <c r="B649" s="2" t="s">
        <v>540</v>
      </c>
      <c r="C649" s="18">
        <f t="shared" si="40"/>
        <v>1.6323415555555555E-4</v>
      </c>
      <c r="D649" s="10">
        <f t="shared" si="41"/>
        <v>1.0704549999999999E-5</v>
      </c>
      <c r="E649" s="18">
        <f t="shared" si="43"/>
        <v>8.6969352777777775E-5</v>
      </c>
      <c r="F649" s="29">
        <f t="shared" si="42"/>
        <v>-3.9306469084928759</v>
      </c>
      <c r="G649" s="21" t="s">
        <v>1544</v>
      </c>
      <c r="H649" s="11" t="s">
        <v>1544</v>
      </c>
      <c r="I649" s="19">
        <v>1.3842300000000001E-4</v>
      </c>
      <c r="J649" s="12">
        <v>0</v>
      </c>
      <c r="K649" s="12">
        <v>5.3327600000000001E-5</v>
      </c>
      <c r="L649" s="12">
        <v>0</v>
      </c>
      <c r="M649" s="12">
        <v>0</v>
      </c>
      <c r="N649" s="12">
        <v>1.1289959999999999E-3</v>
      </c>
      <c r="O649" s="12">
        <v>2.96226E-5</v>
      </c>
      <c r="P649" s="12">
        <v>2.8978499999999998E-4</v>
      </c>
      <c r="Q649" s="12">
        <v>0</v>
      </c>
      <c r="R649" s="12">
        <v>0</v>
      </c>
      <c r="S649" s="12">
        <v>0</v>
      </c>
      <c r="T649" s="12">
        <v>0</v>
      </c>
      <c r="U649" s="12">
        <v>0</v>
      </c>
      <c r="V649" s="12">
        <v>0</v>
      </c>
      <c r="W649" s="12">
        <v>1.266477E-3</v>
      </c>
      <c r="X649" s="12">
        <v>3.15836E-5</v>
      </c>
      <c r="Y649" s="12">
        <v>0</v>
      </c>
      <c r="Z649" s="12">
        <v>0</v>
      </c>
      <c r="AA649" s="19">
        <v>0</v>
      </c>
      <c r="AB649" s="12">
        <v>0</v>
      </c>
      <c r="AC649" s="12">
        <v>0</v>
      </c>
      <c r="AD649" s="12">
        <v>7.4903599999999999E-5</v>
      </c>
      <c r="AE649" s="12">
        <v>0</v>
      </c>
      <c r="AF649" s="12">
        <v>0</v>
      </c>
      <c r="AG649" s="12">
        <v>0</v>
      </c>
      <c r="AH649" s="12">
        <v>0</v>
      </c>
      <c r="AI649" s="12">
        <v>3.2141899999999998E-5</v>
      </c>
      <c r="AJ649" s="12">
        <v>0</v>
      </c>
    </row>
    <row r="650" spans="1:36" hidden="1" x14ac:dyDescent="0.25">
      <c r="A650" s="4" t="s">
        <v>1388</v>
      </c>
      <c r="B650" s="2" t="s">
        <v>1387</v>
      </c>
      <c r="C650" s="18">
        <f t="shared" si="40"/>
        <v>1.6323415555555555E-4</v>
      </c>
      <c r="D650" s="10">
        <f t="shared" si="41"/>
        <v>1.0704549999999999E-5</v>
      </c>
      <c r="E650" s="18">
        <f t="shared" si="43"/>
        <v>8.6969352777777775E-5</v>
      </c>
      <c r="F650" s="29">
        <f t="shared" si="42"/>
        <v>-3.9306469084928759</v>
      </c>
      <c r="G650" s="21" t="s">
        <v>1544</v>
      </c>
      <c r="H650" s="11" t="s">
        <v>1544</v>
      </c>
      <c r="I650" s="19">
        <v>1.3842300000000001E-4</v>
      </c>
      <c r="J650" s="12">
        <v>0</v>
      </c>
      <c r="K650" s="12">
        <v>5.3327600000000001E-5</v>
      </c>
      <c r="L650" s="12">
        <v>0</v>
      </c>
      <c r="M650" s="12">
        <v>0</v>
      </c>
      <c r="N650" s="12">
        <v>1.1289959999999999E-3</v>
      </c>
      <c r="O650" s="12">
        <v>2.96226E-5</v>
      </c>
      <c r="P650" s="12">
        <v>2.8978499999999998E-4</v>
      </c>
      <c r="Q650" s="12">
        <v>0</v>
      </c>
      <c r="R650" s="12">
        <v>0</v>
      </c>
      <c r="S650" s="12">
        <v>0</v>
      </c>
      <c r="T650" s="12">
        <v>0</v>
      </c>
      <c r="U650" s="12">
        <v>0</v>
      </c>
      <c r="V650" s="12">
        <v>0</v>
      </c>
      <c r="W650" s="12">
        <v>1.266477E-3</v>
      </c>
      <c r="X650" s="12">
        <v>3.15836E-5</v>
      </c>
      <c r="Y650" s="12">
        <v>0</v>
      </c>
      <c r="Z650" s="12">
        <v>0</v>
      </c>
      <c r="AA650" s="19">
        <v>0</v>
      </c>
      <c r="AB650" s="12">
        <v>0</v>
      </c>
      <c r="AC650" s="12">
        <v>0</v>
      </c>
      <c r="AD650" s="12">
        <v>7.4903599999999999E-5</v>
      </c>
      <c r="AE650" s="12">
        <v>0</v>
      </c>
      <c r="AF650" s="12">
        <v>0</v>
      </c>
      <c r="AG650" s="12">
        <v>0</v>
      </c>
      <c r="AH650" s="12">
        <v>0</v>
      </c>
      <c r="AI650" s="12">
        <v>3.2141899999999998E-5</v>
      </c>
      <c r="AJ650" s="12">
        <v>0</v>
      </c>
    </row>
    <row r="651" spans="1:36" hidden="1" x14ac:dyDescent="0.25">
      <c r="A651" s="4" t="s">
        <v>459</v>
      </c>
      <c r="B651" s="2" t="s">
        <v>458</v>
      </c>
      <c r="C651" s="18">
        <f t="shared" si="40"/>
        <v>1.1479965555555556E-4</v>
      </c>
      <c r="D651" s="10">
        <f t="shared" si="41"/>
        <v>1.54145E-5</v>
      </c>
      <c r="E651" s="18">
        <f t="shared" si="43"/>
        <v>6.5107077777777774E-5</v>
      </c>
      <c r="F651" s="29">
        <f t="shared" si="42"/>
        <v>-2.8967583147330345</v>
      </c>
      <c r="G651" s="21" t="s">
        <v>1544</v>
      </c>
      <c r="H651" s="11" t="s">
        <v>1544</v>
      </c>
      <c r="I651" s="19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1.842411E-3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1.2923200000000001E-4</v>
      </c>
      <c r="X651" s="12">
        <v>9.4750800000000001E-5</v>
      </c>
      <c r="Y651" s="12">
        <v>0</v>
      </c>
      <c r="Z651" s="12">
        <v>0</v>
      </c>
      <c r="AA651" s="19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0</v>
      </c>
      <c r="AJ651" s="12">
        <v>1.5414500000000001E-4</v>
      </c>
    </row>
    <row r="652" spans="1:36" hidden="1" x14ac:dyDescent="0.25">
      <c r="A652" s="4" t="s">
        <v>1328</v>
      </c>
      <c r="B652" s="2" t="s">
        <v>1327</v>
      </c>
      <c r="C652" s="18">
        <f t="shared" si="40"/>
        <v>1.0235616666666667E-4</v>
      </c>
      <c r="D652" s="10">
        <f t="shared" si="41"/>
        <v>0</v>
      </c>
      <c r="E652" s="18">
        <f t="shared" si="43"/>
        <v>5.1178083333333334E-5</v>
      </c>
      <c r="F652" s="30">
        <f t="shared" si="42"/>
        <v>-50</v>
      </c>
      <c r="G652" s="21" t="s">
        <v>1544</v>
      </c>
      <c r="H652" s="11" t="s">
        <v>1544</v>
      </c>
      <c r="I652" s="19">
        <v>0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1.842411E-3</v>
      </c>
      <c r="R652" s="12">
        <v>0</v>
      </c>
      <c r="S652" s="12">
        <v>0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0</v>
      </c>
      <c r="Z652" s="12">
        <v>0</v>
      </c>
      <c r="AA652" s="19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0</v>
      </c>
      <c r="AJ652" s="12">
        <v>0</v>
      </c>
    </row>
    <row r="653" spans="1:36" x14ac:dyDescent="0.25">
      <c r="A653" s="4" t="s">
        <v>672</v>
      </c>
      <c r="B653" s="13" t="s">
        <v>671</v>
      </c>
      <c r="C653" s="18">
        <f t="shared" si="40"/>
        <v>1.0235616666666667E-4</v>
      </c>
      <c r="D653" s="10">
        <f t="shared" si="41"/>
        <v>0</v>
      </c>
      <c r="E653" s="18">
        <f t="shared" si="43"/>
        <v>5.1178083333333334E-5</v>
      </c>
      <c r="F653" s="30">
        <f t="shared" si="42"/>
        <v>-50</v>
      </c>
      <c r="G653" s="21">
        <v>0.46300000000000002</v>
      </c>
      <c r="H653" s="11">
        <v>0.371</v>
      </c>
      <c r="I653" s="19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1.842411E-3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9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</row>
    <row r="654" spans="1:36" hidden="1" x14ac:dyDescent="0.25">
      <c r="A654" s="4" t="s">
        <v>1252</v>
      </c>
      <c r="B654" s="2" t="s">
        <v>1251</v>
      </c>
      <c r="C654" s="18">
        <f t="shared" si="40"/>
        <v>5.2639333333333331E-6</v>
      </c>
      <c r="D654" s="10">
        <f t="shared" si="41"/>
        <v>0</v>
      </c>
      <c r="E654" s="18">
        <f t="shared" si="43"/>
        <v>2.6319666666666666E-6</v>
      </c>
      <c r="F654" s="30">
        <f t="shared" si="42"/>
        <v>-50</v>
      </c>
      <c r="G654" s="21" t="s">
        <v>1544</v>
      </c>
      <c r="H654" s="11" t="s">
        <v>1544</v>
      </c>
      <c r="I654" s="19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9.4750800000000001E-5</v>
      </c>
      <c r="Y654" s="12">
        <v>0</v>
      </c>
      <c r="Z654" s="12">
        <v>0</v>
      </c>
      <c r="AA654" s="19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</row>
    <row r="655" spans="1:36" x14ac:dyDescent="0.25">
      <c r="A655" s="4" t="s">
        <v>818</v>
      </c>
      <c r="B655" s="13" t="s">
        <v>817</v>
      </c>
      <c r="C655" s="18">
        <f t="shared" si="40"/>
        <v>5.2639333333333331E-6</v>
      </c>
      <c r="D655" s="10">
        <f t="shared" si="41"/>
        <v>0</v>
      </c>
      <c r="E655" s="18">
        <f t="shared" si="43"/>
        <v>2.6319666666666666E-6</v>
      </c>
      <c r="F655" s="30">
        <f t="shared" si="42"/>
        <v>-50</v>
      </c>
      <c r="G655" s="21">
        <v>0.371</v>
      </c>
      <c r="H655" s="11">
        <v>0.46300000000000002</v>
      </c>
      <c r="I655" s="19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  <c r="U655" s="12">
        <v>0</v>
      </c>
      <c r="V655" s="12">
        <v>0</v>
      </c>
      <c r="W655" s="12">
        <v>0</v>
      </c>
      <c r="X655" s="12">
        <v>9.4750800000000001E-5</v>
      </c>
      <c r="Y655" s="12">
        <v>0</v>
      </c>
      <c r="Z655" s="12">
        <v>0</v>
      </c>
      <c r="AA655" s="19">
        <v>0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</row>
    <row r="656" spans="1:36" hidden="1" x14ac:dyDescent="0.25">
      <c r="A656" s="4" t="s">
        <v>441</v>
      </c>
      <c r="B656" s="2" t="s">
        <v>440</v>
      </c>
      <c r="C656" s="18">
        <f t="shared" si="40"/>
        <v>2.1902166666666668E-5</v>
      </c>
      <c r="D656" s="10">
        <f t="shared" si="41"/>
        <v>0</v>
      </c>
      <c r="E656" s="18">
        <f t="shared" si="43"/>
        <v>1.0951083333333334E-5</v>
      </c>
      <c r="F656" s="30">
        <f t="shared" si="42"/>
        <v>-50</v>
      </c>
      <c r="G656" s="21" t="s">
        <v>1544</v>
      </c>
      <c r="H656" s="11" t="s">
        <v>1544</v>
      </c>
      <c r="I656" s="19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3.94239E-4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9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</row>
    <row r="657" spans="1:36" hidden="1" x14ac:dyDescent="0.25">
      <c r="A657" s="4" t="s">
        <v>1268</v>
      </c>
      <c r="B657" s="2" t="s">
        <v>1267</v>
      </c>
      <c r="C657" s="18">
        <f t="shared" si="40"/>
        <v>2.1902166666666668E-5</v>
      </c>
      <c r="D657" s="10">
        <f t="shared" si="41"/>
        <v>0</v>
      </c>
      <c r="E657" s="18">
        <f t="shared" si="43"/>
        <v>1.0951083333333334E-5</v>
      </c>
      <c r="F657" s="30">
        <f t="shared" si="42"/>
        <v>-50</v>
      </c>
      <c r="G657" s="21" t="s">
        <v>1544</v>
      </c>
      <c r="H657" s="11" t="s">
        <v>1544</v>
      </c>
      <c r="I657" s="19">
        <v>0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2">
        <v>0</v>
      </c>
      <c r="S657" s="12">
        <v>3.94239E-4</v>
      </c>
      <c r="T657" s="12">
        <v>0</v>
      </c>
      <c r="U657" s="12">
        <v>0</v>
      </c>
      <c r="V657" s="12">
        <v>0</v>
      </c>
      <c r="W657" s="12">
        <v>0</v>
      </c>
      <c r="X657" s="12">
        <v>0</v>
      </c>
      <c r="Y657" s="12">
        <v>0</v>
      </c>
      <c r="Z657" s="12">
        <v>0</v>
      </c>
      <c r="AA657" s="19">
        <v>0</v>
      </c>
      <c r="AB657" s="12">
        <v>0</v>
      </c>
      <c r="AC657" s="12">
        <v>0</v>
      </c>
      <c r="AD657" s="12">
        <v>0</v>
      </c>
      <c r="AE657" s="12">
        <v>0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</row>
    <row r="658" spans="1:36" x14ac:dyDescent="0.25">
      <c r="A658" s="4" t="s">
        <v>856</v>
      </c>
      <c r="B658" s="13" t="s">
        <v>855</v>
      </c>
      <c r="C658" s="18">
        <f t="shared" si="40"/>
        <v>2.1902166666666668E-5</v>
      </c>
      <c r="D658" s="10">
        <f t="shared" si="41"/>
        <v>0</v>
      </c>
      <c r="E658" s="18">
        <f t="shared" si="43"/>
        <v>1.0951083333333334E-5</v>
      </c>
      <c r="F658" s="30">
        <f t="shared" si="42"/>
        <v>-50</v>
      </c>
      <c r="G658" s="21">
        <v>0.46300000000000002</v>
      </c>
      <c r="H658" s="11">
        <v>0.371</v>
      </c>
      <c r="I658" s="19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3.94239E-4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12">
        <v>0</v>
      </c>
      <c r="AA658" s="19">
        <v>0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</row>
    <row r="659" spans="1:36" hidden="1" x14ac:dyDescent="0.25">
      <c r="A659" s="4" t="s">
        <v>487</v>
      </c>
      <c r="B659" s="2" t="s">
        <v>486</v>
      </c>
      <c r="C659" s="18">
        <f t="shared" si="40"/>
        <v>2.468818183333334E-3</v>
      </c>
      <c r="D659" s="10">
        <f t="shared" si="41"/>
        <v>1.5653648400000002E-3</v>
      </c>
      <c r="E659" s="18">
        <f t="shared" si="43"/>
        <v>2.0170915116666669E-3</v>
      </c>
      <c r="F659" s="29">
        <f t="shared" si="42"/>
        <v>-0.65732164712811481</v>
      </c>
      <c r="G659" s="21" t="s">
        <v>1544</v>
      </c>
      <c r="H659" s="11" t="s">
        <v>1544</v>
      </c>
      <c r="I659" s="19">
        <v>6.9211300000000006E-5</v>
      </c>
      <c r="J659" s="12">
        <v>4.1526009999999997E-3</v>
      </c>
      <c r="K659" s="12">
        <v>5.759386E-3</v>
      </c>
      <c r="L659" s="12">
        <v>0</v>
      </c>
      <c r="M659" s="12">
        <v>2.0812900000000001E-4</v>
      </c>
      <c r="N659" s="12">
        <v>2.25799E-4</v>
      </c>
      <c r="O659" s="12">
        <v>1.3033949999999999E-3</v>
      </c>
      <c r="P659" s="12">
        <v>2.8978499999999998E-4</v>
      </c>
      <c r="Q659" s="12">
        <v>2.574327E-3</v>
      </c>
      <c r="R659" s="12">
        <v>3.9682540000000001E-3</v>
      </c>
      <c r="S659" s="12">
        <v>6.8334699999999995E-4</v>
      </c>
      <c r="T659" s="12">
        <v>2.002251E-2</v>
      </c>
      <c r="U659" s="12">
        <v>1.8333970000000001E-3</v>
      </c>
      <c r="V659" s="12">
        <v>7.0382099999999998E-4</v>
      </c>
      <c r="W659" s="12">
        <v>7.4954799999999995E-4</v>
      </c>
      <c r="X659" s="12">
        <v>1.2949280000000001E-3</v>
      </c>
      <c r="Y659" s="12">
        <v>1.9827199999999999E-4</v>
      </c>
      <c r="Z659" s="12">
        <v>4.0201700000000001E-4</v>
      </c>
      <c r="AA659" s="19">
        <v>6.564116E-3</v>
      </c>
      <c r="AB659" s="12">
        <v>6.1228760000000002E-3</v>
      </c>
      <c r="AC659" s="12">
        <v>2.4051000000000001E-4</v>
      </c>
      <c r="AD659" s="12">
        <v>6.3668000000000004E-4</v>
      </c>
      <c r="AE659" s="12">
        <v>6.8191899999999993E-5</v>
      </c>
      <c r="AF659" s="12">
        <v>2.8852499999999999E-5</v>
      </c>
      <c r="AG659" s="12">
        <v>8.1649299999999995E-4</v>
      </c>
      <c r="AH659" s="12">
        <v>2.0710100000000001E-4</v>
      </c>
      <c r="AI659" s="12">
        <v>3.2141899999999998E-4</v>
      </c>
      <c r="AJ659" s="12">
        <v>6.4740900000000005E-4</v>
      </c>
    </row>
    <row r="660" spans="1:36" hidden="1" x14ac:dyDescent="0.25">
      <c r="A660" s="4" t="s">
        <v>1300</v>
      </c>
      <c r="B660" s="2" t="s">
        <v>1299</v>
      </c>
      <c r="C660" s="18">
        <f t="shared" si="40"/>
        <v>2.468818183333334E-3</v>
      </c>
      <c r="D660" s="10">
        <f t="shared" si="41"/>
        <v>1.5653648400000002E-3</v>
      </c>
      <c r="E660" s="18">
        <f t="shared" si="43"/>
        <v>2.0170915116666669E-3</v>
      </c>
      <c r="F660" s="29">
        <f t="shared" si="42"/>
        <v>-0.65732164712811481</v>
      </c>
      <c r="G660" s="21" t="s">
        <v>1544</v>
      </c>
      <c r="H660" s="11" t="s">
        <v>1544</v>
      </c>
      <c r="I660" s="19">
        <v>6.9211300000000006E-5</v>
      </c>
      <c r="J660" s="12">
        <v>4.1526009999999997E-3</v>
      </c>
      <c r="K660" s="12">
        <v>5.759386E-3</v>
      </c>
      <c r="L660" s="12">
        <v>0</v>
      </c>
      <c r="M660" s="12">
        <v>2.0812900000000001E-4</v>
      </c>
      <c r="N660" s="12">
        <v>2.25799E-4</v>
      </c>
      <c r="O660" s="12">
        <v>1.3033949999999999E-3</v>
      </c>
      <c r="P660" s="12">
        <v>2.8978499999999998E-4</v>
      </c>
      <c r="Q660" s="12">
        <v>2.574327E-3</v>
      </c>
      <c r="R660" s="12">
        <v>3.9682540000000001E-3</v>
      </c>
      <c r="S660" s="12">
        <v>6.8334699999999995E-4</v>
      </c>
      <c r="T660" s="12">
        <v>2.002251E-2</v>
      </c>
      <c r="U660" s="12">
        <v>1.8333970000000001E-3</v>
      </c>
      <c r="V660" s="12">
        <v>7.0382099999999998E-4</v>
      </c>
      <c r="W660" s="12">
        <v>7.4954799999999995E-4</v>
      </c>
      <c r="X660" s="12">
        <v>1.2949280000000001E-3</v>
      </c>
      <c r="Y660" s="12">
        <v>1.9827199999999999E-4</v>
      </c>
      <c r="Z660" s="12">
        <v>4.0201700000000001E-4</v>
      </c>
      <c r="AA660" s="19">
        <v>6.564116E-3</v>
      </c>
      <c r="AB660" s="12">
        <v>6.1228760000000002E-3</v>
      </c>
      <c r="AC660" s="12">
        <v>2.4051000000000001E-4</v>
      </c>
      <c r="AD660" s="12">
        <v>6.3668000000000004E-4</v>
      </c>
      <c r="AE660" s="12">
        <v>6.8191899999999993E-5</v>
      </c>
      <c r="AF660" s="12">
        <v>2.8852499999999999E-5</v>
      </c>
      <c r="AG660" s="12">
        <v>8.1649299999999995E-4</v>
      </c>
      <c r="AH660" s="12">
        <v>2.0710100000000001E-4</v>
      </c>
      <c r="AI660" s="12">
        <v>3.2141899999999998E-4</v>
      </c>
      <c r="AJ660" s="12">
        <v>6.4740900000000005E-4</v>
      </c>
    </row>
    <row r="661" spans="1:36" x14ac:dyDescent="0.25">
      <c r="A661" s="4" t="s">
        <v>900</v>
      </c>
      <c r="B661" s="13" t="s">
        <v>899</v>
      </c>
      <c r="C661" s="18">
        <f t="shared" si="40"/>
        <v>2.6653475555555553E-4</v>
      </c>
      <c r="D661" s="10">
        <f t="shared" si="41"/>
        <v>2.9647583000000003E-4</v>
      </c>
      <c r="E661" s="18">
        <f t="shared" si="43"/>
        <v>2.8150529277777775E-4</v>
      </c>
      <c r="F661" s="29">
        <f t="shared" si="42"/>
        <v>0.15359082522303474</v>
      </c>
      <c r="G661" s="21">
        <v>0.44500000000000001</v>
      </c>
      <c r="H661" s="11">
        <v>0.44600000000000001</v>
      </c>
      <c r="I661" s="19">
        <v>0</v>
      </c>
      <c r="J661" s="12">
        <v>2.9874800000000001E-5</v>
      </c>
      <c r="K661" s="12">
        <v>7.9991499999999995E-5</v>
      </c>
      <c r="L661" s="12">
        <v>0</v>
      </c>
      <c r="M661" s="12">
        <v>0</v>
      </c>
      <c r="N661" s="12">
        <v>1.29028E-4</v>
      </c>
      <c r="O661" s="12">
        <v>0</v>
      </c>
      <c r="P661" s="12">
        <v>0</v>
      </c>
      <c r="Q661" s="12">
        <v>1.3376410000000001E-3</v>
      </c>
      <c r="R661" s="12">
        <v>1.322751E-3</v>
      </c>
      <c r="S661" s="12">
        <v>0</v>
      </c>
      <c r="T661" s="12">
        <v>3.8803300000000002E-5</v>
      </c>
      <c r="U661" s="12">
        <v>5.6184799999999999E-4</v>
      </c>
      <c r="V661" s="12">
        <v>0</v>
      </c>
      <c r="W661" s="12">
        <v>6.4616200000000004E-4</v>
      </c>
      <c r="X661" s="12">
        <v>5.0533800000000003E-4</v>
      </c>
      <c r="Y661" s="12">
        <v>0</v>
      </c>
      <c r="Z661" s="12">
        <v>1.46188E-4</v>
      </c>
      <c r="AA661" s="19">
        <v>1.027715E-3</v>
      </c>
      <c r="AB661" s="12">
        <v>1.0752369999999999E-3</v>
      </c>
      <c r="AC661" s="12">
        <v>0</v>
      </c>
      <c r="AD661" s="12">
        <v>0</v>
      </c>
      <c r="AE661" s="12">
        <v>6.8191899999999993E-5</v>
      </c>
      <c r="AF661" s="12">
        <v>0</v>
      </c>
      <c r="AG661" s="12">
        <v>6.1236999999999999E-4</v>
      </c>
      <c r="AH661" s="12">
        <v>8.8757400000000005E-5</v>
      </c>
      <c r="AI661" s="12">
        <v>0</v>
      </c>
      <c r="AJ661" s="12">
        <v>9.2486999999999997E-5</v>
      </c>
    </row>
    <row r="662" spans="1:36" x14ac:dyDescent="0.25">
      <c r="A662" s="4" t="s">
        <v>988</v>
      </c>
      <c r="B662" s="13" t="s">
        <v>987</v>
      </c>
      <c r="C662" s="18">
        <f t="shared" si="40"/>
        <v>5.2639333333333331E-6</v>
      </c>
      <c r="D662" s="10">
        <f t="shared" si="41"/>
        <v>1.09135E-4</v>
      </c>
      <c r="E662" s="18">
        <f t="shared" si="43"/>
        <v>5.7199466666666667E-5</v>
      </c>
      <c r="F662" s="29">
        <f t="shared" si="42"/>
        <v>4.373828825559734</v>
      </c>
      <c r="G662" s="21">
        <v>0.33100000000000002</v>
      </c>
      <c r="H662" s="11">
        <v>0.5</v>
      </c>
      <c r="I662" s="19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  <c r="U662" s="12">
        <v>0</v>
      </c>
      <c r="V662" s="12">
        <v>0</v>
      </c>
      <c r="W662" s="12">
        <v>0</v>
      </c>
      <c r="X662" s="12">
        <v>9.4750800000000001E-5</v>
      </c>
      <c r="Y662" s="12">
        <v>0</v>
      </c>
      <c r="Z662" s="12">
        <v>0</v>
      </c>
      <c r="AA662" s="19">
        <v>4.6412899999999997E-4</v>
      </c>
      <c r="AB662" s="12">
        <v>6.2722099999999996E-4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0</v>
      </c>
    </row>
    <row r="663" spans="1:36" x14ac:dyDescent="0.25">
      <c r="A663" s="4" t="s">
        <v>954</v>
      </c>
      <c r="B663" s="13" t="s">
        <v>953</v>
      </c>
      <c r="C663" s="18">
        <f t="shared" si="40"/>
        <v>1.6407475555555554E-4</v>
      </c>
      <c r="D663" s="10">
        <f t="shared" si="41"/>
        <v>1.1528309999999999E-4</v>
      </c>
      <c r="E663" s="18">
        <f t="shared" si="43"/>
        <v>1.3967892777777777E-4</v>
      </c>
      <c r="F663" s="29">
        <f t="shared" si="42"/>
        <v>-0.50917224803886074</v>
      </c>
      <c r="G663" s="21">
        <v>0.33500000000000002</v>
      </c>
      <c r="H663" s="11">
        <v>0.378</v>
      </c>
      <c r="I663" s="19">
        <v>0</v>
      </c>
      <c r="J663" s="12">
        <v>0</v>
      </c>
      <c r="K663" s="12">
        <v>5.3327600000000001E-5</v>
      </c>
      <c r="L663" s="12">
        <v>0</v>
      </c>
      <c r="M663" s="12">
        <v>0</v>
      </c>
      <c r="N663" s="12">
        <v>0</v>
      </c>
      <c r="O663" s="12">
        <v>1.1552820000000001E-3</v>
      </c>
      <c r="P663" s="12">
        <v>2.8978499999999998E-4</v>
      </c>
      <c r="Q663" s="12">
        <v>9.0858599999999996E-4</v>
      </c>
      <c r="R663" s="12">
        <v>0</v>
      </c>
      <c r="S663" s="12">
        <v>0</v>
      </c>
      <c r="T663" s="12">
        <v>0</v>
      </c>
      <c r="U663" s="12">
        <v>3.2528E-4</v>
      </c>
      <c r="V663" s="12">
        <v>0</v>
      </c>
      <c r="W663" s="12">
        <v>0</v>
      </c>
      <c r="X663" s="12">
        <v>2.2108499999999999E-4</v>
      </c>
      <c r="Y663" s="12">
        <v>0</v>
      </c>
      <c r="Z663" s="12">
        <v>0</v>
      </c>
      <c r="AA663" s="19">
        <v>4.6412899999999997E-4</v>
      </c>
      <c r="AB663" s="12">
        <v>5.3761800000000002E-4</v>
      </c>
      <c r="AC663" s="12">
        <v>1.2025500000000001E-4</v>
      </c>
      <c r="AD663" s="12">
        <v>0</v>
      </c>
      <c r="AE663" s="12">
        <v>0</v>
      </c>
      <c r="AF663" s="12">
        <v>0</v>
      </c>
      <c r="AG663" s="12">
        <v>0</v>
      </c>
      <c r="AH663" s="12">
        <v>0</v>
      </c>
      <c r="AI663" s="12">
        <v>0</v>
      </c>
      <c r="AJ663" s="12">
        <v>3.0828999999999999E-5</v>
      </c>
    </row>
    <row r="664" spans="1:36" hidden="1" x14ac:dyDescent="0.25">
      <c r="A664" s="4" t="s">
        <v>431</v>
      </c>
      <c r="B664" s="2" t="s">
        <v>430</v>
      </c>
      <c r="C664" s="18">
        <f t="shared" si="40"/>
        <v>3.7061178722222227E-2</v>
      </c>
      <c r="D664" s="10">
        <f t="shared" si="41"/>
        <v>3.3479310399999997E-2</v>
      </c>
      <c r="E664" s="18">
        <f t="shared" si="43"/>
        <v>3.5270244561111108E-2</v>
      </c>
      <c r="F664" s="29">
        <f t="shared" si="42"/>
        <v>-0.14663895482074457</v>
      </c>
      <c r="G664" s="21" t="s">
        <v>1544</v>
      </c>
      <c r="H664" s="11" t="s">
        <v>1544</v>
      </c>
      <c r="I664" s="19">
        <v>3.2390910000000002E-2</v>
      </c>
      <c r="J664" s="12">
        <v>0.12248680000000001</v>
      </c>
      <c r="K664" s="12">
        <v>2.7543729999999999E-2</v>
      </c>
      <c r="L664" s="12">
        <v>3.9260639999999999E-2</v>
      </c>
      <c r="M664" s="12">
        <v>1.3647309999999999E-2</v>
      </c>
      <c r="N664" s="12">
        <v>7.3610529999999993E-2</v>
      </c>
      <c r="O664" s="12">
        <v>1.350791E-2</v>
      </c>
      <c r="P664" s="12">
        <v>1.6083070000000001E-2</v>
      </c>
      <c r="Q664" s="12">
        <v>1.8802679999999999E-2</v>
      </c>
      <c r="R664" s="12">
        <v>1.052322E-2</v>
      </c>
      <c r="S664" s="12">
        <v>2.7859550000000001E-3</v>
      </c>
      <c r="T664" s="12">
        <v>7.9934810000000002E-3</v>
      </c>
      <c r="U664" s="12">
        <v>2.1616349999999999E-2</v>
      </c>
      <c r="V664" s="12">
        <v>1.5275530000000001E-2</v>
      </c>
      <c r="W664" s="12">
        <v>0.118351</v>
      </c>
      <c r="X664" s="12">
        <v>0.1269661</v>
      </c>
      <c r="Y664" s="12">
        <v>2.7474859999999999E-3</v>
      </c>
      <c r="Z664" s="12">
        <v>3.5085149999999998E-3</v>
      </c>
      <c r="AA664" s="19">
        <v>8.5731340000000003E-2</v>
      </c>
      <c r="AB664" s="12">
        <v>7.8313069999999999E-2</v>
      </c>
      <c r="AC664" s="12">
        <v>1.1905239999999999E-2</v>
      </c>
      <c r="AD664" s="12">
        <v>2.0673380000000002E-2</v>
      </c>
      <c r="AE664" s="12">
        <v>1.8548189999999999E-2</v>
      </c>
      <c r="AF664" s="12">
        <v>3.084336E-2</v>
      </c>
      <c r="AG664" s="12">
        <v>6.5319449999999999E-3</v>
      </c>
      <c r="AH664" s="12">
        <v>3.1065089999999999E-3</v>
      </c>
      <c r="AI664" s="12">
        <v>4.1559529999999997E-2</v>
      </c>
      <c r="AJ664" s="12">
        <v>3.7580540000000003E-2</v>
      </c>
    </row>
    <row r="665" spans="1:36" hidden="1" x14ac:dyDescent="0.25">
      <c r="A665" s="4" t="s">
        <v>1228</v>
      </c>
      <c r="B665" s="2" t="s">
        <v>1227</v>
      </c>
      <c r="C665" s="18">
        <f t="shared" si="40"/>
        <v>2.9041060777777777E-2</v>
      </c>
      <c r="D665" s="10">
        <f t="shared" si="41"/>
        <v>1.3778102699999999E-2</v>
      </c>
      <c r="E665" s="18">
        <f t="shared" si="43"/>
        <v>2.1409581738888888E-2</v>
      </c>
      <c r="F665" s="29">
        <f t="shared" si="42"/>
        <v>-1.0757169145407908</v>
      </c>
      <c r="G665" s="21" t="s">
        <v>1544</v>
      </c>
      <c r="H665" s="11" t="s">
        <v>1544</v>
      </c>
      <c r="I665" s="19">
        <v>6.6442879999999999E-3</v>
      </c>
      <c r="J665" s="12">
        <v>2.6767840000000001E-2</v>
      </c>
      <c r="K665" s="12">
        <v>2.5410619999999998E-2</v>
      </c>
      <c r="L665" s="12">
        <v>3.7052759999999997E-2</v>
      </c>
      <c r="M665" s="12">
        <v>1.2458E-2</v>
      </c>
      <c r="N665" s="12">
        <v>7.2384760000000006E-2</v>
      </c>
      <c r="O665" s="12">
        <v>1.350791E-2</v>
      </c>
      <c r="P665" s="12">
        <v>1.6010630000000001E-2</v>
      </c>
      <c r="Q665" s="12">
        <v>1.51431E-2</v>
      </c>
      <c r="R665" s="12">
        <v>8.994709E-3</v>
      </c>
      <c r="S665" s="12">
        <v>2.496846E-3</v>
      </c>
      <c r="T665" s="12">
        <v>5.7428890000000002E-3</v>
      </c>
      <c r="U665" s="12">
        <v>2.0137800000000001E-2</v>
      </c>
      <c r="V665" s="12">
        <v>1.350295E-2</v>
      </c>
      <c r="W665" s="12">
        <v>0.1157405</v>
      </c>
      <c r="X665" s="12">
        <v>0.1247552</v>
      </c>
      <c r="Y665" s="12">
        <v>2.6625120000000001E-3</v>
      </c>
      <c r="Z665" s="12">
        <v>3.32578E-3</v>
      </c>
      <c r="AA665" s="19">
        <v>3.5008619999999997E-2</v>
      </c>
      <c r="AB665" s="12">
        <v>3.2466170000000003E-2</v>
      </c>
      <c r="AC665" s="12">
        <v>4.4093499999999999E-4</v>
      </c>
      <c r="AD665" s="12">
        <v>2.6216199999999997E-4</v>
      </c>
      <c r="AE665" s="12">
        <v>4.6711449999999998E-3</v>
      </c>
      <c r="AF665" s="12">
        <v>5.2800140000000004E-3</v>
      </c>
      <c r="AG665" s="12">
        <v>3.7422600000000002E-4</v>
      </c>
      <c r="AH665" s="12">
        <v>1.77515E-4</v>
      </c>
      <c r="AI665" s="12">
        <v>3.1724090000000003E-2</v>
      </c>
      <c r="AJ665" s="12">
        <v>2.7376149999999998E-2</v>
      </c>
    </row>
    <row r="666" spans="1:36" x14ac:dyDescent="0.25">
      <c r="A666" s="4" t="s">
        <v>1068</v>
      </c>
      <c r="B666" s="13" t="s">
        <v>1067</v>
      </c>
      <c r="C666" s="18">
        <f t="shared" si="40"/>
        <v>8.1737489444444443E-3</v>
      </c>
      <c r="D666" s="10">
        <f t="shared" si="41"/>
        <v>7.3831527000000011E-3</v>
      </c>
      <c r="E666" s="18">
        <f t="shared" si="43"/>
        <v>7.7784508222222227E-3</v>
      </c>
      <c r="F666" s="29">
        <f t="shared" si="42"/>
        <v>-0.14676093489840833</v>
      </c>
      <c r="G666" s="21">
        <v>0.14299999999999999</v>
      </c>
      <c r="H666" s="11">
        <v>0.115</v>
      </c>
      <c r="I666" s="19">
        <v>2.941482E-3</v>
      </c>
      <c r="J666" s="12">
        <v>7.6180800000000002E-3</v>
      </c>
      <c r="K666" s="12">
        <v>2.1917659999999999E-2</v>
      </c>
      <c r="L666" s="12">
        <v>3.1363229999999999E-2</v>
      </c>
      <c r="M666" s="12">
        <v>2.3191510000000002E-3</v>
      </c>
      <c r="N666" s="12">
        <v>2.9031320000000001E-3</v>
      </c>
      <c r="O666" s="12">
        <v>1.2323000000000001E-2</v>
      </c>
      <c r="P666" s="12">
        <v>1.4368509999999999E-2</v>
      </c>
      <c r="Q666" s="12">
        <v>1.4815E-2</v>
      </c>
      <c r="R666" s="12">
        <v>1.528513E-3</v>
      </c>
      <c r="S666" s="12">
        <v>2.1026069999999998E-3</v>
      </c>
      <c r="T666" s="12">
        <v>1.319312E-3</v>
      </c>
      <c r="U666" s="12">
        <v>2.5431E-3</v>
      </c>
      <c r="V666" s="12">
        <v>1.3555080000000001E-3</v>
      </c>
      <c r="W666" s="12">
        <v>1.4189709999999999E-2</v>
      </c>
      <c r="X666" s="12">
        <v>1.0169920000000001E-2</v>
      </c>
      <c r="Y666" s="12">
        <v>1.3029319999999999E-3</v>
      </c>
      <c r="Z666" s="12">
        <v>2.0466339999999999E-3</v>
      </c>
      <c r="AA666" s="19">
        <v>1.097335E-2</v>
      </c>
      <c r="AB666" s="12">
        <v>6.6604940000000003E-3</v>
      </c>
      <c r="AC666" s="12">
        <v>2.0042500000000001E-4</v>
      </c>
      <c r="AD666" s="12">
        <v>1.12355E-4</v>
      </c>
      <c r="AE666" s="12">
        <v>7.5011100000000003E-4</v>
      </c>
      <c r="AF666" s="12">
        <v>7.2131300000000001E-4</v>
      </c>
      <c r="AG666" s="12">
        <v>3.7422600000000002E-4</v>
      </c>
      <c r="AH666" s="12">
        <v>1.18343E-4</v>
      </c>
      <c r="AI666" s="12">
        <v>3.0213420000000001E-2</v>
      </c>
      <c r="AJ666" s="12">
        <v>2.3707490000000001E-2</v>
      </c>
    </row>
    <row r="667" spans="1:36" hidden="1" x14ac:dyDescent="0.25">
      <c r="A667" s="4" t="s">
        <v>309</v>
      </c>
      <c r="B667" s="2" t="s">
        <v>308</v>
      </c>
      <c r="C667" s="18">
        <f t="shared" si="40"/>
        <v>1.8221935555555555E-4</v>
      </c>
      <c r="D667" s="10">
        <f t="shared" si="41"/>
        <v>2.2595000999999998E-4</v>
      </c>
      <c r="E667" s="18">
        <f t="shared" si="43"/>
        <v>2.0408468277777778E-4</v>
      </c>
      <c r="F667" s="29">
        <f t="shared" si="42"/>
        <v>0.31032740880535253</v>
      </c>
      <c r="G667" s="21" t="s">
        <v>1544</v>
      </c>
      <c r="H667" s="11" t="s">
        <v>1544</v>
      </c>
      <c r="I667" s="19">
        <v>3.46057E-5</v>
      </c>
      <c r="J667" s="12">
        <v>2.0912400000000001E-4</v>
      </c>
      <c r="K667" s="12">
        <v>3.9995699999999999E-4</v>
      </c>
      <c r="L667" s="12">
        <v>6.2273600000000004E-4</v>
      </c>
      <c r="M667" s="12">
        <v>0</v>
      </c>
      <c r="N667" s="12">
        <v>9.6771100000000006E-5</v>
      </c>
      <c r="O667" s="12">
        <v>4.7396200000000003E-4</v>
      </c>
      <c r="P667" s="12">
        <v>2.6563599999999998E-4</v>
      </c>
      <c r="Q667" s="12">
        <v>4.0381599999999998E-4</v>
      </c>
      <c r="R667" s="12">
        <v>5.8788900000000002E-5</v>
      </c>
      <c r="S667" s="12">
        <v>2.6282600000000001E-5</v>
      </c>
      <c r="T667" s="12">
        <v>3.8803300000000002E-5</v>
      </c>
      <c r="U667" s="12">
        <v>8.8712800000000002E-5</v>
      </c>
      <c r="V667" s="12">
        <v>0</v>
      </c>
      <c r="W667" s="12">
        <v>1.55079E-4</v>
      </c>
      <c r="X667" s="12">
        <v>0</v>
      </c>
      <c r="Y667" s="12">
        <v>1.13298E-4</v>
      </c>
      <c r="Z667" s="12">
        <v>2.9237600000000001E-4</v>
      </c>
      <c r="AA667" s="19">
        <v>0</v>
      </c>
      <c r="AB667" s="12">
        <v>8.9603099999999996E-5</v>
      </c>
      <c r="AC667" s="12">
        <v>0</v>
      </c>
      <c r="AD667" s="12">
        <v>0</v>
      </c>
      <c r="AE667" s="12">
        <v>0</v>
      </c>
      <c r="AF667" s="12">
        <v>0</v>
      </c>
      <c r="AG667" s="12">
        <v>0</v>
      </c>
      <c r="AH667" s="12">
        <v>0</v>
      </c>
      <c r="AI667" s="12">
        <v>1.7999489999999999E-3</v>
      </c>
      <c r="AJ667" s="12">
        <v>3.6994799999999999E-4</v>
      </c>
    </row>
    <row r="668" spans="1:36" hidden="1" x14ac:dyDescent="0.25">
      <c r="A668" s="4" t="s">
        <v>307</v>
      </c>
      <c r="B668" s="2" t="s">
        <v>306</v>
      </c>
      <c r="C668" s="18">
        <f t="shared" si="40"/>
        <v>1.0937044388888888E-3</v>
      </c>
      <c r="D668" s="10">
        <f t="shared" si="41"/>
        <v>1.1270059999999999E-4</v>
      </c>
      <c r="E668" s="18">
        <f t="shared" si="43"/>
        <v>6.0320251944444444E-4</v>
      </c>
      <c r="F668" s="29">
        <f t="shared" si="42"/>
        <v>-3.2786558176505509</v>
      </c>
      <c r="G668" s="21" t="s">
        <v>1544</v>
      </c>
      <c r="H668" s="11" t="s">
        <v>1544</v>
      </c>
      <c r="I668" s="19">
        <v>0</v>
      </c>
      <c r="J668" s="12">
        <v>0</v>
      </c>
      <c r="K668" s="12">
        <v>0</v>
      </c>
      <c r="L668" s="12">
        <v>0</v>
      </c>
      <c r="M668" s="12">
        <v>1.9028929999999999E-3</v>
      </c>
      <c r="N668" s="12">
        <v>0</v>
      </c>
      <c r="O668" s="12">
        <v>2.399431E-3</v>
      </c>
      <c r="P668" s="12">
        <v>3.0427430000000001E-3</v>
      </c>
      <c r="Q668" s="12">
        <v>5.4767549999999998E-3</v>
      </c>
      <c r="R668" s="12">
        <v>4.9970600000000004E-4</v>
      </c>
      <c r="S668" s="12">
        <v>0</v>
      </c>
      <c r="T668" s="12">
        <v>0</v>
      </c>
      <c r="U668" s="12">
        <v>5.9141899999999997E-5</v>
      </c>
      <c r="V668" s="12">
        <v>0</v>
      </c>
      <c r="W668" s="12">
        <v>3.747738E-3</v>
      </c>
      <c r="X668" s="12">
        <v>2.5582719999999999E-3</v>
      </c>
      <c r="Y668" s="12">
        <v>0</v>
      </c>
      <c r="Z668" s="12">
        <v>0</v>
      </c>
      <c r="AA668" s="19">
        <v>0</v>
      </c>
      <c r="AB668" s="12">
        <v>1.19471E-4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5.1427099999999996E-4</v>
      </c>
      <c r="AJ668" s="12">
        <v>4.9326399999999999E-4</v>
      </c>
    </row>
    <row r="669" spans="1:36" x14ac:dyDescent="0.25">
      <c r="A669" s="4" t="s">
        <v>776</v>
      </c>
      <c r="B669" s="13" t="s">
        <v>775</v>
      </c>
      <c r="C669" s="18">
        <f t="shared" si="40"/>
        <v>1.2568793333333334E-4</v>
      </c>
      <c r="D669" s="10">
        <f t="shared" si="41"/>
        <v>5.4174379000000001E-4</v>
      </c>
      <c r="E669" s="18">
        <f t="shared" si="43"/>
        <v>3.3371586166666667E-4</v>
      </c>
      <c r="F669" s="29">
        <f t="shared" si="42"/>
        <v>2.107764560316681</v>
      </c>
      <c r="G669" s="21">
        <v>0.378</v>
      </c>
      <c r="H669" s="11">
        <v>0.47099999999999997</v>
      </c>
      <c r="I669" s="19">
        <v>0</v>
      </c>
      <c r="J669" s="12">
        <v>0</v>
      </c>
      <c r="K669" s="12">
        <v>0</v>
      </c>
      <c r="L669" s="12">
        <v>3.1136800000000002E-4</v>
      </c>
      <c r="M669" s="12">
        <v>0</v>
      </c>
      <c r="N669" s="12">
        <v>0</v>
      </c>
      <c r="O669" s="12">
        <v>2.6660300000000002E-4</v>
      </c>
      <c r="P669" s="12">
        <v>9.1765300000000005E-4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0</v>
      </c>
      <c r="W669" s="12">
        <v>6.7200799999999998E-4</v>
      </c>
      <c r="X669" s="12">
        <v>9.4750800000000001E-5</v>
      </c>
      <c r="Y669" s="12">
        <v>0</v>
      </c>
      <c r="Z669" s="12">
        <v>0</v>
      </c>
      <c r="AA669" s="19">
        <v>1.88967E-3</v>
      </c>
      <c r="AB669" s="12">
        <v>3.3153129999999999E-3</v>
      </c>
      <c r="AC669" s="12">
        <v>0</v>
      </c>
      <c r="AD669" s="12">
        <v>0</v>
      </c>
      <c r="AE669" s="12">
        <v>6.8191899999999993E-5</v>
      </c>
      <c r="AF669" s="12">
        <v>1.44263E-4</v>
      </c>
      <c r="AG669" s="12">
        <v>0</v>
      </c>
      <c r="AH669" s="12">
        <v>0</v>
      </c>
      <c r="AI669" s="12">
        <v>0</v>
      </c>
      <c r="AJ669" s="12">
        <v>0</v>
      </c>
    </row>
    <row r="670" spans="1:36" x14ac:dyDescent="0.25">
      <c r="A670" s="4" t="s">
        <v>1040</v>
      </c>
      <c r="B670" s="13" t="s">
        <v>1039</v>
      </c>
      <c r="C670" s="18">
        <f t="shared" si="40"/>
        <v>4.3077444444444451E-6</v>
      </c>
      <c r="D670" s="10">
        <f t="shared" si="41"/>
        <v>0</v>
      </c>
      <c r="E670" s="18">
        <f t="shared" si="43"/>
        <v>2.1538722222222226E-6</v>
      </c>
      <c r="F670" s="30">
        <f t="shared" si="42"/>
        <v>-50</v>
      </c>
      <c r="G670" s="21">
        <v>0.46300000000000002</v>
      </c>
      <c r="H670" s="11">
        <v>0.371</v>
      </c>
      <c r="I670" s="19">
        <v>0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0</v>
      </c>
      <c r="R670" s="12">
        <v>0</v>
      </c>
      <c r="S670" s="12">
        <v>0</v>
      </c>
      <c r="T670" s="12">
        <v>0</v>
      </c>
      <c r="U670" s="12">
        <v>0</v>
      </c>
      <c r="V670" s="12">
        <v>0</v>
      </c>
      <c r="W670" s="12">
        <v>7.7539400000000005E-5</v>
      </c>
      <c r="X670" s="12">
        <v>0</v>
      </c>
      <c r="Y670" s="12">
        <v>0</v>
      </c>
      <c r="Z670" s="12">
        <v>0</v>
      </c>
      <c r="AA670" s="19">
        <v>0</v>
      </c>
      <c r="AB670" s="12">
        <v>0</v>
      </c>
      <c r="AC670" s="12">
        <v>0</v>
      </c>
      <c r="AD670" s="12">
        <v>0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0</v>
      </c>
    </row>
    <row r="671" spans="1:36" x14ac:dyDescent="0.25">
      <c r="A671" s="4" t="s">
        <v>690</v>
      </c>
      <c r="B671" s="13" t="s">
        <v>689</v>
      </c>
      <c r="C671" s="18">
        <f t="shared" si="40"/>
        <v>1.2901722222222223E-5</v>
      </c>
      <c r="D671" s="10">
        <f t="shared" si="41"/>
        <v>1.8322929999999997E-4</v>
      </c>
      <c r="E671" s="18">
        <f t="shared" si="43"/>
        <v>9.8065511111111093E-5</v>
      </c>
      <c r="F671" s="29">
        <f t="shared" si="42"/>
        <v>3.8280146559220514</v>
      </c>
      <c r="G671" s="21">
        <v>0.32100000000000001</v>
      </c>
      <c r="H671" s="11">
        <v>0.5</v>
      </c>
      <c r="I671" s="19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2.5238499999999999E-5</v>
      </c>
      <c r="R671" s="12">
        <v>0</v>
      </c>
      <c r="S671" s="12">
        <v>0</v>
      </c>
      <c r="T671" s="12">
        <v>0</v>
      </c>
      <c r="U671" s="12">
        <v>0</v>
      </c>
      <c r="V671" s="12">
        <v>2.6067500000000001E-5</v>
      </c>
      <c r="W671" s="12">
        <v>1.8092499999999999E-4</v>
      </c>
      <c r="X671" s="12">
        <v>0</v>
      </c>
      <c r="Y671" s="12">
        <v>0</v>
      </c>
      <c r="Z671" s="12">
        <v>0</v>
      </c>
      <c r="AA671" s="19">
        <v>7.9564999999999996E-4</v>
      </c>
      <c r="AB671" s="12">
        <v>8.6616299999999998E-4</v>
      </c>
      <c r="AC671" s="12">
        <v>0</v>
      </c>
      <c r="AD671" s="12">
        <v>0</v>
      </c>
      <c r="AE671" s="12">
        <v>1.7048000000000001E-4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</row>
    <row r="672" spans="1:36" hidden="1" x14ac:dyDescent="0.25">
      <c r="A672" s="4" t="s">
        <v>169</v>
      </c>
      <c r="B672" s="2" t="s">
        <v>168</v>
      </c>
      <c r="C672" s="18">
        <f t="shared" si="40"/>
        <v>1.2901722222222223E-5</v>
      </c>
      <c r="D672" s="10">
        <f t="shared" si="41"/>
        <v>1.7062539999999999E-4</v>
      </c>
      <c r="E672" s="18">
        <f t="shared" si="43"/>
        <v>9.1763561111111102E-5</v>
      </c>
      <c r="F672" s="29">
        <f t="shared" si="42"/>
        <v>3.7251968624004865</v>
      </c>
      <c r="G672" s="21" t="s">
        <v>1544</v>
      </c>
      <c r="H672" s="11" t="s">
        <v>1544</v>
      </c>
      <c r="I672" s="19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2.5238499999999999E-5</v>
      </c>
      <c r="R672" s="12">
        <v>0</v>
      </c>
      <c r="S672" s="12">
        <v>0</v>
      </c>
      <c r="T672" s="12">
        <v>0</v>
      </c>
      <c r="U672" s="12">
        <v>0</v>
      </c>
      <c r="V672" s="12">
        <v>2.6067500000000001E-5</v>
      </c>
      <c r="W672" s="12">
        <v>1.8092499999999999E-4</v>
      </c>
      <c r="X672" s="12">
        <v>0</v>
      </c>
      <c r="Y672" s="12">
        <v>0</v>
      </c>
      <c r="Z672" s="12">
        <v>0</v>
      </c>
      <c r="AA672" s="19">
        <v>7.2934599999999997E-4</v>
      </c>
      <c r="AB672" s="12">
        <v>8.0642799999999998E-4</v>
      </c>
      <c r="AC672" s="12">
        <v>0</v>
      </c>
      <c r="AD672" s="12">
        <v>0</v>
      </c>
      <c r="AE672" s="12">
        <v>1.7048000000000001E-4</v>
      </c>
      <c r="AF672" s="12">
        <v>0</v>
      </c>
      <c r="AG672" s="12">
        <v>0</v>
      </c>
      <c r="AH672" s="12">
        <v>0</v>
      </c>
      <c r="AI672" s="12">
        <v>0</v>
      </c>
      <c r="AJ672" s="12">
        <v>0</v>
      </c>
    </row>
    <row r="673" spans="1:36" hidden="1" x14ac:dyDescent="0.25">
      <c r="A673" s="4" t="s">
        <v>167</v>
      </c>
      <c r="B673" s="2" t="s">
        <v>166</v>
      </c>
      <c r="C673" s="18">
        <f t="shared" si="40"/>
        <v>0</v>
      </c>
      <c r="D673" s="10">
        <f t="shared" si="41"/>
        <v>1.2603959999999997E-5</v>
      </c>
      <c r="E673" s="18">
        <f t="shared" si="43"/>
        <v>6.3019799999999986E-6</v>
      </c>
      <c r="F673" s="30">
        <f t="shared" si="42"/>
        <v>50</v>
      </c>
      <c r="G673" s="21" t="s">
        <v>1544</v>
      </c>
      <c r="H673" s="11" t="s">
        <v>1544</v>
      </c>
      <c r="I673" s="19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  <c r="V673" s="12">
        <v>0</v>
      </c>
      <c r="W673" s="12">
        <v>0</v>
      </c>
      <c r="X673" s="12">
        <v>0</v>
      </c>
      <c r="Y673" s="12">
        <v>0</v>
      </c>
      <c r="Z673" s="12">
        <v>0</v>
      </c>
      <c r="AA673" s="19">
        <v>6.6304199999999994E-5</v>
      </c>
      <c r="AB673" s="12">
        <v>5.9735399999999997E-5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</row>
    <row r="674" spans="1:36" x14ac:dyDescent="0.25">
      <c r="A674" s="4" t="s">
        <v>904</v>
      </c>
      <c r="B674" s="13" t="s">
        <v>903</v>
      </c>
      <c r="C674" s="18">
        <f t="shared" si="40"/>
        <v>2.0690829388888887E-2</v>
      </c>
      <c r="D674" s="10">
        <f t="shared" si="41"/>
        <v>4.69511536E-3</v>
      </c>
      <c r="E674" s="18">
        <f t="shared" si="43"/>
        <v>1.2692972374444444E-2</v>
      </c>
      <c r="F674" s="29">
        <f t="shared" si="42"/>
        <v>-2.1397589658216529</v>
      </c>
      <c r="G674" s="21">
        <v>0.252</v>
      </c>
      <c r="H674" s="11">
        <v>5.4800000000000001E-2</v>
      </c>
      <c r="I674" s="19">
        <v>3.4951729999999999E-3</v>
      </c>
      <c r="J674" s="12">
        <v>1.9149759999999998E-2</v>
      </c>
      <c r="K674" s="12">
        <v>3.4929610000000002E-3</v>
      </c>
      <c r="L674" s="12">
        <v>5.3781699999999998E-3</v>
      </c>
      <c r="M674" s="12">
        <v>1.013885E-2</v>
      </c>
      <c r="N674" s="12">
        <v>6.9481630000000003E-2</v>
      </c>
      <c r="O674" s="12">
        <v>8.8867799999999995E-4</v>
      </c>
      <c r="P674" s="12">
        <v>7.2446299999999995E-4</v>
      </c>
      <c r="Q674" s="12">
        <v>2.7762400000000002E-4</v>
      </c>
      <c r="R674" s="12">
        <v>7.4661959999999996E-3</v>
      </c>
      <c r="S674" s="12">
        <v>3.94239E-4</v>
      </c>
      <c r="T674" s="12">
        <v>4.4235769999999997E-3</v>
      </c>
      <c r="U674" s="12">
        <v>1.7594700000000001E-2</v>
      </c>
      <c r="V674" s="12">
        <v>1.199103E-2</v>
      </c>
      <c r="W674" s="12">
        <v>0.1004652</v>
      </c>
      <c r="X674" s="12">
        <v>0.1144906</v>
      </c>
      <c r="Y674" s="12">
        <v>1.3029319999999999E-3</v>
      </c>
      <c r="Z674" s="12">
        <v>1.2791460000000001E-3</v>
      </c>
      <c r="AA674" s="19">
        <v>1.6476600000000001E-2</v>
      </c>
      <c r="AB674" s="12">
        <v>1.6845369999999998E-2</v>
      </c>
      <c r="AC674" s="12">
        <v>2.4051000000000001E-4</v>
      </c>
      <c r="AD674" s="12">
        <v>1.4980700000000001E-4</v>
      </c>
      <c r="AE674" s="12">
        <v>3.6823619999999998E-3</v>
      </c>
      <c r="AF674" s="12">
        <v>4.4144379999999997E-3</v>
      </c>
      <c r="AG674" s="12">
        <v>0</v>
      </c>
      <c r="AH674" s="12">
        <v>5.9171600000000001E-5</v>
      </c>
      <c r="AI674" s="12">
        <v>1.414245E-3</v>
      </c>
      <c r="AJ674" s="12">
        <v>3.6686499999999999E-3</v>
      </c>
    </row>
    <row r="675" spans="1:36" hidden="1" x14ac:dyDescent="0.25">
      <c r="A675" s="4" t="s">
        <v>1182</v>
      </c>
      <c r="B675" s="2" t="s">
        <v>1181</v>
      </c>
      <c r="C675" s="18">
        <f t="shared" si="40"/>
        <v>8.0201139499999977E-3</v>
      </c>
      <c r="D675" s="10">
        <f t="shared" si="41"/>
        <v>1.9701208599999999E-2</v>
      </c>
      <c r="E675" s="18">
        <f t="shared" si="43"/>
        <v>1.3860661274999998E-2</v>
      </c>
      <c r="F675" s="29">
        <f t="shared" si="42"/>
        <v>1.2965894968842944</v>
      </c>
      <c r="G675" s="21" t="s">
        <v>1544</v>
      </c>
      <c r="H675" s="11" t="s">
        <v>1544</v>
      </c>
      <c r="I675" s="19">
        <v>2.5746620000000001E-2</v>
      </c>
      <c r="J675" s="12">
        <v>9.5718940000000002E-2</v>
      </c>
      <c r="K675" s="12">
        <v>2.1331060000000001E-3</v>
      </c>
      <c r="L675" s="12">
        <v>2.2078800000000002E-3</v>
      </c>
      <c r="M675" s="12">
        <v>1.189308E-3</v>
      </c>
      <c r="N675" s="12">
        <v>1.225767E-3</v>
      </c>
      <c r="O675" s="12">
        <v>0</v>
      </c>
      <c r="P675" s="12">
        <v>7.2446299999999998E-5</v>
      </c>
      <c r="Q675" s="12">
        <v>3.6595830000000001E-3</v>
      </c>
      <c r="R675" s="12">
        <v>1.528513E-3</v>
      </c>
      <c r="S675" s="12">
        <v>2.89108E-4</v>
      </c>
      <c r="T675" s="12">
        <v>2.250592E-3</v>
      </c>
      <c r="U675" s="12">
        <v>1.4785460000000001E-3</v>
      </c>
      <c r="V675" s="12">
        <v>1.7725869999999999E-3</v>
      </c>
      <c r="W675" s="12">
        <v>2.6104940000000001E-3</v>
      </c>
      <c r="X675" s="12">
        <v>2.2108520000000001E-3</v>
      </c>
      <c r="Y675" s="12">
        <v>8.4973800000000003E-5</v>
      </c>
      <c r="Z675" s="12">
        <v>1.82735E-4</v>
      </c>
      <c r="AA675" s="19">
        <v>5.0722719999999999E-2</v>
      </c>
      <c r="AB675" s="12">
        <v>4.5846900000000003E-2</v>
      </c>
      <c r="AC675" s="12">
        <v>1.14643E-2</v>
      </c>
      <c r="AD675" s="12">
        <v>2.0411220000000001E-2</v>
      </c>
      <c r="AE675" s="12">
        <v>1.387705E-2</v>
      </c>
      <c r="AF675" s="12">
        <v>2.5563349999999999E-2</v>
      </c>
      <c r="AG675" s="12">
        <v>6.1577189999999999E-3</v>
      </c>
      <c r="AH675" s="12">
        <v>2.9289939999999999E-3</v>
      </c>
      <c r="AI675" s="12">
        <v>9.8354329999999993E-3</v>
      </c>
      <c r="AJ675" s="12">
        <v>1.0204400000000001E-2</v>
      </c>
    </row>
    <row r="676" spans="1:36" x14ac:dyDescent="0.25">
      <c r="A676" s="4" t="s">
        <v>696</v>
      </c>
      <c r="B676" s="13" t="s">
        <v>695</v>
      </c>
      <c r="C676" s="18">
        <f t="shared" si="40"/>
        <v>8.0019932388888868E-3</v>
      </c>
      <c r="D676" s="10">
        <f t="shared" si="41"/>
        <v>1.9679655399999996E-2</v>
      </c>
      <c r="E676" s="18">
        <f t="shared" si="43"/>
        <v>1.3840824319444441E-2</v>
      </c>
      <c r="F676" s="29">
        <f t="shared" si="42"/>
        <v>1.2982736438085336</v>
      </c>
      <c r="G676" s="21">
        <v>8.2000000000000007E-3</v>
      </c>
      <c r="H676" s="11">
        <v>1.1599999999999999E-2</v>
      </c>
      <c r="I676" s="19">
        <v>2.5746620000000001E-2</v>
      </c>
      <c r="J676" s="12">
        <v>9.5629309999999995E-2</v>
      </c>
      <c r="K676" s="12">
        <v>2.1331060000000001E-3</v>
      </c>
      <c r="L676" s="12">
        <v>2.2078800000000002E-3</v>
      </c>
      <c r="M676" s="12">
        <v>1.189308E-3</v>
      </c>
      <c r="N676" s="12">
        <v>1.225767E-3</v>
      </c>
      <c r="O676" s="12">
        <v>0</v>
      </c>
      <c r="P676" s="12">
        <v>7.2446299999999998E-5</v>
      </c>
      <c r="Q676" s="12">
        <v>3.6595830000000001E-3</v>
      </c>
      <c r="R676" s="12">
        <v>1.528513E-3</v>
      </c>
      <c r="S676" s="12">
        <v>5.2565200000000003E-5</v>
      </c>
      <c r="T676" s="12">
        <v>2.250592E-3</v>
      </c>
      <c r="U676" s="12">
        <v>1.4785460000000001E-3</v>
      </c>
      <c r="V676" s="12">
        <v>1.7725869999999999E-3</v>
      </c>
      <c r="W676" s="12">
        <v>2.6104940000000001E-3</v>
      </c>
      <c r="X676" s="12">
        <v>2.2108520000000001E-3</v>
      </c>
      <c r="Y676" s="12">
        <v>8.4973800000000003E-5</v>
      </c>
      <c r="Z676" s="12">
        <v>1.82735E-4</v>
      </c>
      <c r="AA676" s="19">
        <v>5.0722719999999999E-2</v>
      </c>
      <c r="AB676" s="12">
        <v>4.5757300000000001E-2</v>
      </c>
      <c r="AC676" s="12">
        <v>1.14643E-2</v>
      </c>
      <c r="AD676" s="12">
        <v>2.0411220000000001E-2</v>
      </c>
      <c r="AE676" s="12">
        <v>1.384295E-2</v>
      </c>
      <c r="AF676" s="12">
        <v>2.553449E-2</v>
      </c>
      <c r="AG676" s="12">
        <v>6.1577189999999999E-3</v>
      </c>
      <c r="AH676" s="12">
        <v>2.9289939999999999E-3</v>
      </c>
      <c r="AI676" s="12">
        <v>9.8032910000000004E-3</v>
      </c>
      <c r="AJ676" s="12">
        <v>1.017357E-2</v>
      </c>
    </row>
    <row r="677" spans="1:36" hidden="1" x14ac:dyDescent="0.25">
      <c r="A677" s="4" t="s">
        <v>175</v>
      </c>
      <c r="B677" s="2" t="s">
        <v>174</v>
      </c>
      <c r="C677" s="18">
        <f t="shared" si="40"/>
        <v>1.1779458333333333E-4</v>
      </c>
      <c r="D677" s="10">
        <f t="shared" si="41"/>
        <v>7.9414549999999993E-5</v>
      </c>
      <c r="E677" s="18">
        <f t="shared" si="43"/>
        <v>9.8604566666666654E-5</v>
      </c>
      <c r="F677" s="29">
        <f t="shared" si="42"/>
        <v>-0.56879793857969618</v>
      </c>
      <c r="G677" s="21" t="s">
        <v>1544</v>
      </c>
      <c r="H677" s="11" t="s">
        <v>1544</v>
      </c>
      <c r="I677" s="19">
        <v>1.03817E-4</v>
      </c>
      <c r="J677" s="12">
        <v>3.8837300000000002E-4</v>
      </c>
      <c r="K677" s="12">
        <v>0</v>
      </c>
      <c r="L677" s="12">
        <v>1.41531E-4</v>
      </c>
      <c r="M677" s="12">
        <v>0</v>
      </c>
      <c r="N677" s="12">
        <v>6.4513999999999999E-4</v>
      </c>
      <c r="O677" s="12">
        <v>0</v>
      </c>
      <c r="P677" s="12">
        <v>0</v>
      </c>
      <c r="Q677" s="12">
        <v>0</v>
      </c>
      <c r="R677" s="12">
        <v>1.17578E-4</v>
      </c>
      <c r="S677" s="12">
        <v>0</v>
      </c>
      <c r="T677" s="12">
        <v>0</v>
      </c>
      <c r="U677" s="12">
        <v>0</v>
      </c>
      <c r="V677" s="12">
        <v>2.6067500000000001E-5</v>
      </c>
      <c r="W677" s="12">
        <v>4.1354400000000001E-4</v>
      </c>
      <c r="X677" s="12">
        <v>2.8425199999999997E-4</v>
      </c>
      <c r="Y677" s="12">
        <v>0</v>
      </c>
      <c r="Z677" s="12">
        <v>0</v>
      </c>
      <c r="AA677" s="19">
        <v>1.98913E-4</v>
      </c>
      <c r="AB677" s="12">
        <v>3.5841200000000001E-4</v>
      </c>
      <c r="AC677" s="12">
        <v>8.017E-5</v>
      </c>
      <c r="AD677" s="12">
        <v>0</v>
      </c>
      <c r="AE677" s="12">
        <v>3.40959E-5</v>
      </c>
      <c r="AF677" s="12">
        <v>5.7705099999999997E-5</v>
      </c>
      <c r="AG677" s="12">
        <v>3.4020499999999997E-5</v>
      </c>
      <c r="AH677" s="12">
        <v>0</v>
      </c>
      <c r="AI677" s="12">
        <v>0</v>
      </c>
      <c r="AJ677" s="12">
        <v>3.0828999999999999E-5</v>
      </c>
    </row>
    <row r="678" spans="1:36" hidden="1" x14ac:dyDescent="0.25">
      <c r="A678" s="4" t="s">
        <v>177</v>
      </c>
      <c r="B678" s="2" t="s">
        <v>176</v>
      </c>
      <c r="C678" s="18">
        <f t="shared" si="40"/>
        <v>2.0635749999999998E-4</v>
      </c>
      <c r="D678" s="10">
        <f t="shared" si="41"/>
        <v>5.1941601300000001E-3</v>
      </c>
      <c r="E678" s="18">
        <f t="shared" si="43"/>
        <v>2.7002588149999999E-3</v>
      </c>
      <c r="F678" s="29">
        <f t="shared" si="42"/>
        <v>4.6536727126165882</v>
      </c>
      <c r="G678" s="21" t="s">
        <v>1544</v>
      </c>
      <c r="H678" s="11" t="s">
        <v>1544</v>
      </c>
      <c r="I678" s="19">
        <v>3.46057E-5</v>
      </c>
      <c r="J678" s="12">
        <v>1.19499E-4</v>
      </c>
      <c r="K678" s="12">
        <v>2.66638E-5</v>
      </c>
      <c r="L678" s="12">
        <v>1.13225E-4</v>
      </c>
      <c r="M678" s="12">
        <v>0</v>
      </c>
      <c r="N678" s="12">
        <v>0</v>
      </c>
      <c r="O678" s="12">
        <v>0</v>
      </c>
      <c r="P678" s="12">
        <v>0</v>
      </c>
      <c r="Q678" s="12">
        <v>2.952905E-3</v>
      </c>
      <c r="R678" s="12">
        <v>0</v>
      </c>
      <c r="S678" s="12">
        <v>0</v>
      </c>
      <c r="T678" s="12">
        <v>1.1641000000000001E-4</v>
      </c>
      <c r="U678" s="12">
        <v>3.2528E-4</v>
      </c>
      <c r="V678" s="12">
        <v>0</v>
      </c>
      <c r="W678" s="12">
        <v>2.5846500000000001E-5</v>
      </c>
      <c r="X678" s="12">
        <v>0</v>
      </c>
      <c r="Y678" s="12">
        <v>0</v>
      </c>
      <c r="Z678" s="12">
        <v>0</v>
      </c>
      <c r="AA678" s="19">
        <v>2.8842329999999999E-2</v>
      </c>
      <c r="AB678" s="12">
        <v>2.2579970000000001E-2</v>
      </c>
      <c r="AC678" s="12">
        <v>0</v>
      </c>
      <c r="AD678" s="12">
        <v>3.7451799999999999E-5</v>
      </c>
      <c r="AE678" s="12">
        <v>0</v>
      </c>
      <c r="AF678" s="12">
        <v>2.8852499999999999E-5</v>
      </c>
      <c r="AG678" s="12">
        <v>1.02062E-4</v>
      </c>
      <c r="AH678" s="12">
        <v>0</v>
      </c>
      <c r="AI678" s="12">
        <v>2.89277E-4</v>
      </c>
      <c r="AJ678" s="12">
        <v>6.1657999999999998E-5</v>
      </c>
    </row>
    <row r="679" spans="1:36" hidden="1" x14ac:dyDescent="0.25">
      <c r="A679" s="4" t="s">
        <v>515</v>
      </c>
      <c r="B679" s="2" t="s">
        <v>514</v>
      </c>
      <c r="C679" s="18">
        <f t="shared" si="40"/>
        <v>7.3790394444444443E-5</v>
      </c>
      <c r="D679" s="10">
        <f t="shared" si="41"/>
        <v>0</v>
      </c>
      <c r="E679" s="18">
        <f t="shared" si="43"/>
        <v>3.6895197222222221E-5</v>
      </c>
      <c r="F679" s="30">
        <f t="shared" si="42"/>
        <v>-50</v>
      </c>
      <c r="G679" s="21" t="s">
        <v>1544</v>
      </c>
      <c r="H679" s="11" t="s">
        <v>1544</v>
      </c>
      <c r="I679" s="19">
        <v>7.6132499999999998E-4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3.2584900000000002E-4</v>
      </c>
      <c r="P679" s="12">
        <v>0</v>
      </c>
      <c r="Q679" s="12">
        <v>1.26193E-4</v>
      </c>
      <c r="R679" s="12">
        <v>0</v>
      </c>
      <c r="S679" s="12">
        <v>0</v>
      </c>
      <c r="T679" s="12">
        <v>0</v>
      </c>
      <c r="U679" s="12">
        <v>0</v>
      </c>
      <c r="V679" s="12">
        <v>0</v>
      </c>
      <c r="W679" s="12">
        <v>5.1692900000000001E-5</v>
      </c>
      <c r="X679" s="12">
        <v>6.3167200000000001E-5</v>
      </c>
      <c r="Y679" s="12">
        <v>0</v>
      </c>
      <c r="Z679" s="12">
        <v>0</v>
      </c>
      <c r="AA679" s="19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2">
        <v>0</v>
      </c>
    </row>
    <row r="680" spans="1:36" hidden="1" x14ac:dyDescent="0.25">
      <c r="A680" s="4" t="s">
        <v>1350</v>
      </c>
      <c r="B680" s="2" t="s">
        <v>1349</v>
      </c>
      <c r="C680" s="18">
        <f t="shared" si="40"/>
        <v>6.7409277777777767E-5</v>
      </c>
      <c r="D680" s="10">
        <f t="shared" si="41"/>
        <v>0</v>
      </c>
      <c r="E680" s="18">
        <f t="shared" si="43"/>
        <v>3.3704638888888884E-5</v>
      </c>
      <c r="F680" s="30">
        <f t="shared" si="42"/>
        <v>-50</v>
      </c>
      <c r="G680" s="21" t="s">
        <v>1544</v>
      </c>
      <c r="H680" s="11" t="s">
        <v>1544</v>
      </c>
      <c r="I680" s="19">
        <v>7.6132499999999998E-4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3.2584900000000002E-4</v>
      </c>
      <c r="P680" s="12">
        <v>0</v>
      </c>
      <c r="Q680" s="12">
        <v>1.26193E-4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9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</row>
    <row r="681" spans="1:36" x14ac:dyDescent="0.25">
      <c r="A681" s="4" t="s">
        <v>974</v>
      </c>
      <c r="B681" s="13" t="s">
        <v>973</v>
      </c>
      <c r="C681" s="18">
        <f t="shared" si="40"/>
        <v>6.0398555555555552E-5</v>
      </c>
      <c r="D681" s="10">
        <f t="shared" si="41"/>
        <v>0</v>
      </c>
      <c r="E681" s="18">
        <f t="shared" si="43"/>
        <v>3.0199277777777776E-5</v>
      </c>
      <c r="F681" s="30">
        <f t="shared" si="42"/>
        <v>-50</v>
      </c>
      <c r="G681" s="21">
        <v>0.42599999999999999</v>
      </c>
      <c r="H681" s="11">
        <v>0.371</v>
      </c>
      <c r="I681" s="19">
        <v>7.6132499999999998E-4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3.2584900000000002E-4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9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</row>
    <row r="682" spans="1:36" hidden="1" x14ac:dyDescent="0.25">
      <c r="A682" s="4" t="s">
        <v>387</v>
      </c>
      <c r="B682" s="2" t="s">
        <v>386</v>
      </c>
      <c r="C682" s="18">
        <f t="shared" si="40"/>
        <v>0</v>
      </c>
      <c r="D682" s="10">
        <f t="shared" si="41"/>
        <v>6.8962640000000009E-3</v>
      </c>
      <c r="E682" s="18">
        <f t="shared" si="43"/>
        <v>3.4481320000000005E-3</v>
      </c>
      <c r="F682" s="30">
        <f t="shared" si="42"/>
        <v>50</v>
      </c>
      <c r="G682" s="21" t="s">
        <v>1544</v>
      </c>
      <c r="H682" s="11" t="s">
        <v>1544</v>
      </c>
      <c r="I682" s="19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0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12">
        <v>0</v>
      </c>
      <c r="AA682" s="19">
        <v>3.0731999999999999E-2</v>
      </c>
      <c r="AB682" s="12">
        <v>3.8230640000000003E-2</v>
      </c>
      <c r="AC682" s="12">
        <v>0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</row>
    <row r="683" spans="1:36" hidden="1" x14ac:dyDescent="0.25">
      <c r="A683" s="4" t="s">
        <v>1112</v>
      </c>
      <c r="B683" s="2" t="s">
        <v>1111</v>
      </c>
      <c r="C683" s="18">
        <f t="shared" si="40"/>
        <v>0</v>
      </c>
      <c r="D683" s="10">
        <f t="shared" si="41"/>
        <v>6.8962640000000009E-3</v>
      </c>
      <c r="E683" s="18">
        <f t="shared" si="43"/>
        <v>3.4481320000000005E-3</v>
      </c>
      <c r="F683" s="30">
        <f t="shared" si="42"/>
        <v>50</v>
      </c>
      <c r="G683" s="21" t="s">
        <v>1544</v>
      </c>
      <c r="H683" s="11" t="s">
        <v>1544</v>
      </c>
      <c r="I683" s="19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9">
        <v>3.0731999999999999E-2</v>
      </c>
      <c r="AB683" s="12">
        <v>3.8230640000000003E-2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</row>
    <row r="684" spans="1:36" x14ac:dyDescent="0.25">
      <c r="A684" s="4" t="s">
        <v>720</v>
      </c>
      <c r="B684" s="13" t="s">
        <v>719</v>
      </c>
      <c r="C684" s="18">
        <f t="shared" si="40"/>
        <v>0</v>
      </c>
      <c r="D684" s="10">
        <f t="shared" si="41"/>
        <v>6.8962640000000009E-3</v>
      </c>
      <c r="E684" s="18">
        <f t="shared" si="43"/>
        <v>3.4481320000000005E-3</v>
      </c>
      <c r="F684" s="30">
        <f t="shared" si="42"/>
        <v>50</v>
      </c>
      <c r="G684" s="21">
        <v>0.33100000000000002</v>
      </c>
      <c r="H684" s="11">
        <v>0.33100000000000002</v>
      </c>
      <c r="I684" s="19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>
        <v>0</v>
      </c>
      <c r="W684" s="12">
        <v>0</v>
      </c>
      <c r="X684" s="12">
        <v>0</v>
      </c>
      <c r="Y684" s="12">
        <v>0</v>
      </c>
      <c r="Z684" s="12">
        <v>0</v>
      </c>
      <c r="AA684" s="19">
        <v>3.0731999999999999E-2</v>
      </c>
      <c r="AB684" s="12">
        <v>3.8230640000000003E-2</v>
      </c>
      <c r="AC684" s="12">
        <v>0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</row>
    <row r="685" spans="1:36" hidden="1" x14ac:dyDescent="0.25">
      <c r="A685" s="4" t="s">
        <v>199</v>
      </c>
      <c r="B685" s="2" t="s">
        <v>198</v>
      </c>
      <c r="C685" s="18">
        <f t="shared" si="40"/>
        <v>0</v>
      </c>
      <c r="D685" s="10">
        <f t="shared" si="41"/>
        <v>6.2119439999999996E-3</v>
      </c>
      <c r="E685" s="18">
        <f t="shared" si="43"/>
        <v>3.1059719999999998E-3</v>
      </c>
      <c r="F685" s="30">
        <f t="shared" si="42"/>
        <v>50</v>
      </c>
      <c r="G685" s="21" t="s">
        <v>1544</v>
      </c>
      <c r="H685" s="11" t="s">
        <v>1544</v>
      </c>
      <c r="I685" s="19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12">
        <v>0</v>
      </c>
      <c r="AA685" s="19">
        <v>2.7681999999999998E-2</v>
      </c>
      <c r="AB685" s="12">
        <v>3.443744E-2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</row>
    <row r="686" spans="1:36" hidden="1" x14ac:dyDescent="0.25">
      <c r="A686" s="4" t="s">
        <v>435</v>
      </c>
      <c r="B686" s="2" t="s">
        <v>434</v>
      </c>
      <c r="C686" s="18">
        <f t="shared" si="40"/>
        <v>6.5178222222222223E-5</v>
      </c>
      <c r="D686" s="10">
        <f t="shared" si="41"/>
        <v>0</v>
      </c>
      <c r="E686" s="18">
        <f t="shared" si="43"/>
        <v>3.2589111111111112E-5</v>
      </c>
      <c r="F686" s="30">
        <f t="shared" si="42"/>
        <v>-50</v>
      </c>
      <c r="G686" s="21" t="s">
        <v>1544</v>
      </c>
      <c r="H686" s="11" t="s">
        <v>1544</v>
      </c>
      <c r="I686" s="19">
        <v>0</v>
      </c>
      <c r="J686" s="12">
        <v>0</v>
      </c>
      <c r="K686" s="12">
        <v>1.173208E-3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9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</row>
    <row r="687" spans="1:36" hidden="1" x14ac:dyDescent="0.25">
      <c r="A687" s="4" t="s">
        <v>505</v>
      </c>
      <c r="B687" s="2" t="s">
        <v>504</v>
      </c>
      <c r="C687" s="18">
        <f t="shared" si="40"/>
        <v>1.5576977777777778E-4</v>
      </c>
      <c r="D687" s="10">
        <f t="shared" si="41"/>
        <v>0</v>
      </c>
      <c r="E687" s="18">
        <f t="shared" si="43"/>
        <v>7.7884888888888888E-5</v>
      </c>
      <c r="F687" s="30">
        <f t="shared" si="42"/>
        <v>-50</v>
      </c>
      <c r="G687" s="21" t="s">
        <v>1544</v>
      </c>
      <c r="H687" s="11" t="s">
        <v>1544</v>
      </c>
      <c r="I687" s="19">
        <v>0</v>
      </c>
      <c r="J687" s="12">
        <v>0</v>
      </c>
      <c r="K687" s="12">
        <v>1.81314E-3</v>
      </c>
      <c r="L687" s="12">
        <v>9.9071599999999999E-4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0</v>
      </c>
      <c r="AA687" s="19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  <c r="AG687" s="12">
        <v>0</v>
      </c>
      <c r="AH687" s="12">
        <v>0</v>
      </c>
      <c r="AI687" s="12">
        <v>0</v>
      </c>
      <c r="AJ687" s="12">
        <v>0</v>
      </c>
    </row>
    <row r="688" spans="1:36" hidden="1" x14ac:dyDescent="0.25">
      <c r="A688" s="4" t="s">
        <v>1306</v>
      </c>
      <c r="B688" s="2" t="s">
        <v>1305</v>
      </c>
      <c r="C688" s="18">
        <f t="shared" si="40"/>
        <v>1.5576977777777778E-4</v>
      </c>
      <c r="D688" s="10">
        <f t="shared" si="41"/>
        <v>0</v>
      </c>
      <c r="E688" s="18">
        <f t="shared" si="43"/>
        <v>7.7884888888888888E-5</v>
      </c>
      <c r="F688" s="30">
        <f t="shared" si="42"/>
        <v>-50</v>
      </c>
      <c r="G688" s="21" t="s">
        <v>1544</v>
      </c>
      <c r="H688" s="11" t="s">
        <v>1544</v>
      </c>
      <c r="I688" s="19">
        <v>0</v>
      </c>
      <c r="J688" s="12">
        <v>0</v>
      </c>
      <c r="K688" s="12">
        <v>1.81314E-3</v>
      </c>
      <c r="L688" s="12">
        <v>9.9071599999999999E-4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9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</row>
    <row r="689" spans="1:36" hidden="1" x14ac:dyDescent="0.25">
      <c r="A689" s="4" t="s">
        <v>433</v>
      </c>
      <c r="B689" s="2" t="s">
        <v>432</v>
      </c>
      <c r="C689" s="18">
        <f t="shared" si="40"/>
        <v>2.4010621722222224E-3</v>
      </c>
      <c r="D689" s="10">
        <f t="shared" si="41"/>
        <v>2.4817695699999999E-3</v>
      </c>
      <c r="E689" s="18">
        <f t="shared" si="43"/>
        <v>2.4414158711111109E-3</v>
      </c>
      <c r="F689" s="29">
        <f t="shared" si="42"/>
        <v>4.7696408124106346E-2</v>
      </c>
      <c r="G689" s="21" t="s">
        <v>1544</v>
      </c>
      <c r="H689" s="11" t="s">
        <v>1544</v>
      </c>
      <c r="I689" s="19">
        <v>2.7684530000000001E-3</v>
      </c>
      <c r="J689" s="12">
        <v>6.6919609999999997E-3</v>
      </c>
      <c r="K689" s="12">
        <v>8.1324659999999997E-3</v>
      </c>
      <c r="L689" s="12">
        <v>2.2078800000000002E-3</v>
      </c>
      <c r="M689" s="12">
        <v>1.4866400000000001E-4</v>
      </c>
      <c r="N689" s="12">
        <v>1.93542E-4</v>
      </c>
      <c r="O689" s="12">
        <v>6.3392379999999996E-3</v>
      </c>
      <c r="P689" s="12">
        <v>1.2074379999999999E-3</v>
      </c>
      <c r="Q689" s="12">
        <v>2.321942E-3</v>
      </c>
      <c r="R689" s="12">
        <v>2.4691359999999998E-3</v>
      </c>
      <c r="S689" s="12">
        <v>5.1776699999999997E-3</v>
      </c>
      <c r="T689" s="12">
        <v>2.4834119999999999E-3</v>
      </c>
      <c r="U689" s="12">
        <v>1.3011209999999999E-3</v>
      </c>
      <c r="V689" s="12">
        <v>3.9101199999999999E-4</v>
      </c>
      <c r="W689" s="12">
        <v>8.0124099999999995E-4</v>
      </c>
      <c r="X689" s="12">
        <v>2.8425199999999997E-4</v>
      </c>
      <c r="Y689" s="12">
        <v>2.2659700000000001E-4</v>
      </c>
      <c r="Z689" s="12">
        <v>7.3094099999999995E-5</v>
      </c>
      <c r="AA689" s="19">
        <v>9.9456299999999996E-4</v>
      </c>
      <c r="AB689" s="12">
        <v>2.5088860000000001E-3</v>
      </c>
      <c r="AC689" s="12">
        <v>0</v>
      </c>
      <c r="AD689" s="12">
        <v>4.8687300000000003E-4</v>
      </c>
      <c r="AE689" s="12">
        <v>5.3871589999999999E-3</v>
      </c>
      <c r="AF689" s="12">
        <v>1.4772499999999999E-2</v>
      </c>
      <c r="AG689" s="12">
        <v>5.4432899999999997E-4</v>
      </c>
      <c r="AH689" s="12">
        <v>2.9585800000000001E-5</v>
      </c>
      <c r="AI689" s="12">
        <v>3.2141899999999998E-5</v>
      </c>
      <c r="AJ689" s="12">
        <v>6.1657999999999998E-5</v>
      </c>
    </row>
    <row r="690" spans="1:36" hidden="1" x14ac:dyDescent="0.25">
      <c r="A690" s="4" t="s">
        <v>1200</v>
      </c>
      <c r="B690" s="2" t="s">
        <v>1199</v>
      </c>
      <c r="C690" s="18">
        <f t="shared" si="40"/>
        <v>2.4010621722222224E-3</v>
      </c>
      <c r="D690" s="10">
        <f t="shared" si="41"/>
        <v>2.4817695699999999E-3</v>
      </c>
      <c r="E690" s="18">
        <f t="shared" si="43"/>
        <v>2.4414158711111109E-3</v>
      </c>
      <c r="F690" s="29">
        <f t="shared" si="42"/>
        <v>4.7696408124106346E-2</v>
      </c>
      <c r="G690" s="21" t="s">
        <v>1544</v>
      </c>
      <c r="H690" s="11" t="s">
        <v>1544</v>
      </c>
      <c r="I690" s="19">
        <v>2.7684530000000001E-3</v>
      </c>
      <c r="J690" s="12">
        <v>6.6919609999999997E-3</v>
      </c>
      <c r="K690" s="12">
        <v>8.1324659999999997E-3</v>
      </c>
      <c r="L690" s="12">
        <v>2.2078800000000002E-3</v>
      </c>
      <c r="M690" s="12">
        <v>1.4866400000000001E-4</v>
      </c>
      <c r="N690" s="12">
        <v>1.93542E-4</v>
      </c>
      <c r="O690" s="12">
        <v>6.3392379999999996E-3</v>
      </c>
      <c r="P690" s="12">
        <v>1.2074379999999999E-3</v>
      </c>
      <c r="Q690" s="12">
        <v>2.321942E-3</v>
      </c>
      <c r="R690" s="12">
        <v>2.4691359999999998E-3</v>
      </c>
      <c r="S690" s="12">
        <v>5.1776699999999997E-3</v>
      </c>
      <c r="T690" s="12">
        <v>2.4834119999999999E-3</v>
      </c>
      <c r="U690" s="12">
        <v>1.3011209999999999E-3</v>
      </c>
      <c r="V690" s="12">
        <v>3.9101199999999999E-4</v>
      </c>
      <c r="W690" s="12">
        <v>8.0124099999999995E-4</v>
      </c>
      <c r="X690" s="12">
        <v>2.8425199999999997E-4</v>
      </c>
      <c r="Y690" s="12">
        <v>2.2659700000000001E-4</v>
      </c>
      <c r="Z690" s="12">
        <v>7.3094099999999995E-5</v>
      </c>
      <c r="AA690" s="19">
        <v>9.9456299999999996E-4</v>
      </c>
      <c r="AB690" s="12">
        <v>2.5088860000000001E-3</v>
      </c>
      <c r="AC690" s="12">
        <v>0</v>
      </c>
      <c r="AD690" s="12">
        <v>4.8687300000000003E-4</v>
      </c>
      <c r="AE690" s="12">
        <v>5.3871589999999999E-3</v>
      </c>
      <c r="AF690" s="12">
        <v>1.4772499999999999E-2</v>
      </c>
      <c r="AG690" s="12">
        <v>5.4432899999999997E-4</v>
      </c>
      <c r="AH690" s="12">
        <v>2.9585800000000001E-5</v>
      </c>
      <c r="AI690" s="12">
        <v>3.2141899999999998E-5</v>
      </c>
      <c r="AJ690" s="12">
        <v>6.1657999999999998E-5</v>
      </c>
    </row>
    <row r="691" spans="1:36" x14ac:dyDescent="0.25">
      <c r="A691" s="4" t="s">
        <v>1066</v>
      </c>
      <c r="B691" s="13" t="s">
        <v>1065</v>
      </c>
      <c r="C691" s="18">
        <f t="shared" si="40"/>
        <v>4.7974888888888882E-4</v>
      </c>
      <c r="D691" s="10">
        <f t="shared" si="41"/>
        <v>1.8133170000000001E-4</v>
      </c>
      <c r="E691" s="18">
        <f t="shared" si="43"/>
        <v>3.305402944444444E-4</v>
      </c>
      <c r="F691" s="29">
        <f t="shared" si="42"/>
        <v>-1.4036483092721515</v>
      </c>
      <c r="G691" s="21">
        <v>0.30299999999999999</v>
      </c>
      <c r="H691" s="11">
        <v>0.23</v>
      </c>
      <c r="I691" s="19">
        <v>2.5262140000000002E-3</v>
      </c>
      <c r="J691" s="12">
        <v>2.4198610000000001E-3</v>
      </c>
      <c r="K691" s="12">
        <v>1.3331899999999999E-4</v>
      </c>
      <c r="L691" s="12">
        <v>0</v>
      </c>
      <c r="M691" s="12">
        <v>0</v>
      </c>
      <c r="N691" s="12">
        <v>6.4513999999999999E-5</v>
      </c>
      <c r="O691" s="12">
        <v>2.1920730000000001E-3</v>
      </c>
      <c r="P691" s="12">
        <v>8.4520600000000004E-4</v>
      </c>
      <c r="Q691" s="12">
        <v>4.5429299999999998E-4</v>
      </c>
      <c r="R691" s="12">
        <v>0</v>
      </c>
      <c r="S691" s="12">
        <v>0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9">
        <v>0</v>
      </c>
      <c r="AB691" s="12">
        <v>2.0907400000000001E-4</v>
      </c>
      <c r="AC691" s="12">
        <v>0</v>
      </c>
      <c r="AD691" s="12">
        <v>4.8687300000000003E-4</v>
      </c>
      <c r="AE691" s="12">
        <v>1.36384E-4</v>
      </c>
      <c r="AF691" s="12">
        <v>9.809860000000001E-4</v>
      </c>
      <c r="AG691" s="12">
        <v>0</v>
      </c>
      <c r="AH691" s="12">
        <v>0</v>
      </c>
      <c r="AI691" s="12">
        <v>0</v>
      </c>
      <c r="AJ691" s="12">
        <v>0</v>
      </c>
    </row>
    <row r="692" spans="1:36" hidden="1" x14ac:dyDescent="0.25">
      <c r="A692" s="4" t="s">
        <v>305</v>
      </c>
      <c r="B692" s="2" t="s">
        <v>304</v>
      </c>
      <c r="C692" s="18">
        <f t="shared" si="40"/>
        <v>4.7616477777777773E-4</v>
      </c>
      <c r="D692" s="10">
        <f t="shared" si="41"/>
        <v>1.8133170000000001E-4</v>
      </c>
      <c r="E692" s="18">
        <f t="shared" si="43"/>
        <v>3.2874823888888889E-4</v>
      </c>
      <c r="F692" s="29">
        <f t="shared" si="42"/>
        <v>-1.3928297516201482</v>
      </c>
      <c r="G692" s="21" t="s">
        <v>1544</v>
      </c>
      <c r="H692" s="11" t="s">
        <v>1544</v>
      </c>
      <c r="I692" s="19">
        <v>2.5262140000000002E-3</v>
      </c>
      <c r="J692" s="12">
        <v>2.4198610000000001E-3</v>
      </c>
      <c r="K692" s="12">
        <v>1.3331899999999999E-4</v>
      </c>
      <c r="L692" s="12">
        <v>0</v>
      </c>
      <c r="M692" s="12">
        <v>0</v>
      </c>
      <c r="N692" s="12">
        <v>0</v>
      </c>
      <c r="O692" s="12">
        <v>2.1920730000000001E-3</v>
      </c>
      <c r="P692" s="12">
        <v>8.4520600000000004E-4</v>
      </c>
      <c r="Q692" s="12">
        <v>4.5429299999999998E-4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9">
        <v>0</v>
      </c>
      <c r="AB692" s="12">
        <v>2.0907400000000001E-4</v>
      </c>
      <c r="AC692" s="12">
        <v>0</v>
      </c>
      <c r="AD692" s="12">
        <v>4.8687300000000003E-4</v>
      </c>
      <c r="AE692" s="12">
        <v>1.36384E-4</v>
      </c>
      <c r="AF692" s="12">
        <v>9.809860000000001E-4</v>
      </c>
      <c r="AG692" s="12">
        <v>0</v>
      </c>
      <c r="AH692" s="12">
        <v>0</v>
      </c>
      <c r="AI692" s="12">
        <v>0</v>
      </c>
      <c r="AJ692" s="12">
        <v>0</v>
      </c>
    </row>
    <row r="693" spans="1:36" x14ac:dyDescent="0.25">
      <c r="A693" s="4" t="s">
        <v>858</v>
      </c>
      <c r="B693" s="13" t="s">
        <v>857</v>
      </c>
      <c r="C693" s="18">
        <f t="shared" si="40"/>
        <v>1.8534245166666667E-3</v>
      </c>
      <c r="D693" s="10">
        <f t="shared" si="41"/>
        <v>2.25193587E-3</v>
      </c>
      <c r="E693" s="18">
        <f t="shared" si="43"/>
        <v>2.0526801933333332E-3</v>
      </c>
      <c r="F693" s="29">
        <f t="shared" si="42"/>
        <v>0.28097238277853137</v>
      </c>
      <c r="G693" s="21">
        <v>0.17499999999999999</v>
      </c>
      <c r="H693" s="11">
        <v>0.17499999999999999</v>
      </c>
      <c r="I693" s="19">
        <v>2.4224000000000001E-4</v>
      </c>
      <c r="J693" s="12">
        <v>4.1526009999999997E-3</v>
      </c>
      <c r="K693" s="12">
        <v>7.9991469999999999E-3</v>
      </c>
      <c r="L693" s="12">
        <v>2.2078800000000002E-3</v>
      </c>
      <c r="M693" s="12">
        <v>1.4866400000000001E-4</v>
      </c>
      <c r="N693" s="12">
        <v>1.29028E-4</v>
      </c>
      <c r="O693" s="12">
        <v>4.1471650000000004E-3</v>
      </c>
      <c r="P693" s="12">
        <v>2.8978499999999998E-4</v>
      </c>
      <c r="Q693" s="12">
        <v>1.4133559999999999E-3</v>
      </c>
      <c r="R693" s="12">
        <v>2.439741E-3</v>
      </c>
      <c r="S693" s="12">
        <v>5.1776699999999997E-3</v>
      </c>
      <c r="T693" s="12">
        <v>2.4834119999999999E-3</v>
      </c>
      <c r="U693" s="12">
        <v>9.7584099999999997E-4</v>
      </c>
      <c r="V693" s="12">
        <v>3.9101199999999999E-4</v>
      </c>
      <c r="W693" s="12">
        <v>8.0124099999999995E-4</v>
      </c>
      <c r="X693" s="12">
        <v>6.3167200000000001E-5</v>
      </c>
      <c r="Y693" s="12">
        <v>2.2659700000000001E-4</v>
      </c>
      <c r="Z693" s="12">
        <v>7.3094099999999995E-5</v>
      </c>
      <c r="AA693" s="19">
        <v>8.6195499999999997E-4</v>
      </c>
      <c r="AB693" s="12">
        <v>2.2699439999999999E-3</v>
      </c>
      <c r="AC693" s="12">
        <v>0</v>
      </c>
      <c r="AD693" s="12">
        <v>0</v>
      </c>
      <c r="AE693" s="12">
        <v>5.2507760000000004E-3</v>
      </c>
      <c r="AF693" s="12">
        <v>1.3502989999999999E-2</v>
      </c>
      <c r="AG693" s="12">
        <v>5.1030800000000001E-4</v>
      </c>
      <c r="AH693" s="12">
        <v>2.9585800000000001E-5</v>
      </c>
      <c r="AI693" s="12">
        <v>3.2141899999999998E-5</v>
      </c>
      <c r="AJ693" s="12">
        <v>6.1657999999999998E-5</v>
      </c>
    </row>
    <row r="694" spans="1:36" hidden="1" x14ac:dyDescent="0.25">
      <c r="A694" s="4" t="s">
        <v>243</v>
      </c>
      <c r="B694" s="2" t="s">
        <v>242</v>
      </c>
      <c r="C694" s="18">
        <f t="shared" si="40"/>
        <v>1.7333209055555555E-3</v>
      </c>
      <c r="D694" s="10">
        <f t="shared" si="41"/>
        <v>1.7878256699999998E-3</v>
      </c>
      <c r="E694" s="18">
        <f t="shared" si="43"/>
        <v>1.7605732877777776E-3</v>
      </c>
      <c r="F694" s="29">
        <f t="shared" si="42"/>
        <v>4.4667288339979565E-2</v>
      </c>
      <c r="G694" s="21" t="s">
        <v>1544</v>
      </c>
      <c r="H694" s="11" t="s">
        <v>1544</v>
      </c>
      <c r="I694" s="19">
        <v>2.07634E-4</v>
      </c>
      <c r="J694" s="12">
        <v>3.435605E-3</v>
      </c>
      <c r="K694" s="12">
        <v>7.9991469999999999E-3</v>
      </c>
      <c r="L694" s="12">
        <v>2.2078800000000002E-3</v>
      </c>
      <c r="M694" s="12">
        <v>8.9198100000000002E-5</v>
      </c>
      <c r="N694" s="12">
        <v>9.6771100000000006E-5</v>
      </c>
      <c r="O694" s="12">
        <v>3.465845E-3</v>
      </c>
      <c r="P694" s="12">
        <v>2.6563599999999998E-4</v>
      </c>
      <c r="Q694" s="12">
        <v>1.4133559999999999E-3</v>
      </c>
      <c r="R694" s="12">
        <v>2.380952E-3</v>
      </c>
      <c r="S694" s="12">
        <v>5.1513879999999998E-3</v>
      </c>
      <c r="T694" s="12">
        <v>2.444608E-3</v>
      </c>
      <c r="U694" s="12">
        <v>9.4627000000000003E-4</v>
      </c>
      <c r="V694" s="12">
        <v>2.3460700000000001E-4</v>
      </c>
      <c r="W694" s="12">
        <v>6.4616200000000004E-4</v>
      </c>
      <c r="X694" s="12">
        <v>0</v>
      </c>
      <c r="Y694" s="12">
        <v>1.4162300000000001E-4</v>
      </c>
      <c r="Z694" s="12">
        <v>7.3094099999999995E-5</v>
      </c>
      <c r="AA694" s="19">
        <v>4.9728200000000004E-4</v>
      </c>
      <c r="AB694" s="12">
        <v>1.4635169999999999E-3</v>
      </c>
      <c r="AC694" s="12">
        <v>0</v>
      </c>
      <c r="AD694" s="12">
        <v>0</v>
      </c>
      <c r="AE694" s="12">
        <v>3.9210340000000003E-3</v>
      </c>
      <c r="AF694" s="12">
        <v>1.1396750000000001E-2</v>
      </c>
      <c r="AG694" s="12">
        <v>4.76288E-4</v>
      </c>
      <c r="AH694" s="12">
        <v>2.9585800000000001E-5</v>
      </c>
      <c r="AI694" s="12">
        <v>3.2141899999999998E-5</v>
      </c>
      <c r="AJ694" s="12">
        <v>6.1657999999999998E-5</v>
      </c>
    </row>
    <row r="695" spans="1:36" x14ac:dyDescent="0.25">
      <c r="A695" s="4" t="s">
        <v>1048</v>
      </c>
      <c r="B695" s="13" t="s">
        <v>1047</v>
      </c>
      <c r="C695" s="18">
        <f t="shared" si="40"/>
        <v>4.1725849999999996E-5</v>
      </c>
      <c r="D695" s="10">
        <f t="shared" si="41"/>
        <v>3.5241319999999999E-5</v>
      </c>
      <c r="E695" s="18">
        <f t="shared" si="43"/>
        <v>3.8483584999999998E-5</v>
      </c>
      <c r="F695" s="29">
        <f t="shared" si="42"/>
        <v>-0.24367347621999613</v>
      </c>
      <c r="G695" s="21">
        <v>0.46899999999999997</v>
      </c>
      <c r="H695" s="11">
        <v>0.22600000000000001</v>
      </c>
      <c r="I695" s="19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7.2446299999999998E-5</v>
      </c>
      <c r="Q695" s="12">
        <v>3.5333899999999999E-4</v>
      </c>
      <c r="R695" s="12">
        <v>0</v>
      </c>
      <c r="S695" s="12">
        <v>0</v>
      </c>
      <c r="T695" s="12">
        <v>0</v>
      </c>
      <c r="U695" s="12">
        <v>3.2528E-4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9">
        <v>0</v>
      </c>
      <c r="AB695" s="12">
        <v>2.9867699999999999E-5</v>
      </c>
      <c r="AC695" s="12">
        <v>0</v>
      </c>
      <c r="AD695" s="12">
        <v>0</v>
      </c>
      <c r="AE695" s="12">
        <v>0</v>
      </c>
      <c r="AF695" s="12">
        <v>2.8852499999999998E-4</v>
      </c>
      <c r="AG695" s="12">
        <v>3.4020499999999997E-5</v>
      </c>
      <c r="AH695" s="12">
        <v>0</v>
      </c>
      <c r="AI695" s="12">
        <v>0</v>
      </c>
      <c r="AJ695" s="12">
        <v>0</v>
      </c>
    </row>
    <row r="696" spans="1:36" hidden="1" x14ac:dyDescent="0.25">
      <c r="A696" s="4" t="s">
        <v>301</v>
      </c>
      <c r="B696" s="2" t="s">
        <v>300</v>
      </c>
      <c r="C696" s="18">
        <f t="shared" si="40"/>
        <v>1.9629944444444442E-5</v>
      </c>
      <c r="D696" s="10">
        <f t="shared" si="41"/>
        <v>5.7705099999999999E-6</v>
      </c>
      <c r="E696" s="18">
        <f t="shared" si="43"/>
        <v>1.2700227222222221E-5</v>
      </c>
      <c r="F696" s="29">
        <f t="shared" si="42"/>
        <v>-1.766285354188639</v>
      </c>
      <c r="G696" s="21" t="s">
        <v>1544</v>
      </c>
      <c r="H696" s="11" t="s">
        <v>1544</v>
      </c>
      <c r="I696" s="19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3.5333899999999999E-4</v>
      </c>
      <c r="R696" s="12">
        <v>0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9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5.7705099999999997E-5</v>
      </c>
      <c r="AG696" s="12">
        <v>0</v>
      </c>
      <c r="AH696" s="12">
        <v>0</v>
      </c>
      <c r="AI696" s="12">
        <v>0</v>
      </c>
      <c r="AJ696" s="12">
        <v>0</v>
      </c>
    </row>
    <row r="697" spans="1:36" hidden="1" x14ac:dyDescent="0.25">
      <c r="A697" s="4" t="s">
        <v>539</v>
      </c>
      <c r="B697" s="2" t="s">
        <v>538</v>
      </c>
      <c r="C697" s="18">
        <f t="shared" si="40"/>
        <v>4.8128322222222222E-5</v>
      </c>
      <c r="D697" s="10">
        <f t="shared" si="41"/>
        <v>1.8877179999999999E-4</v>
      </c>
      <c r="E697" s="18">
        <f t="shared" si="43"/>
        <v>1.184500611111111E-4</v>
      </c>
      <c r="F697" s="29">
        <f t="shared" si="42"/>
        <v>1.9716852251066077</v>
      </c>
      <c r="G697" s="21" t="s">
        <v>1544</v>
      </c>
      <c r="H697" s="11" t="s">
        <v>1544</v>
      </c>
      <c r="I697" s="19">
        <v>0</v>
      </c>
      <c r="J697" s="12">
        <v>0</v>
      </c>
      <c r="K697" s="12">
        <v>5.0661300000000005E-4</v>
      </c>
      <c r="L697" s="12">
        <v>1.41531E-4</v>
      </c>
      <c r="M697" s="12">
        <v>0</v>
      </c>
      <c r="N697" s="12">
        <v>0</v>
      </c>
      <c r="O697" s="12">
        <v>0</v>
      </c>
      <c r="P697" s="12">
        <v>2.4148800000000002E-5</v>
      </c>
      <c r="Q697" s="12">
        <v>0</v>
      </c>
      <c r="R697" s="12">
        <v>0</v>
      </c>
      <c r="S697" s="12">
        <v>0</v>
      </c>
      <c r="T697" s="12">
        <v>1.94017E-4</v>
      </c>
      <c r="U697" s="12">
        <v>0</v>
      </c>
      <c r="V697" s="12">
        <v>0</v>
      </c>
      <c r="W697" s="12">
        <v>0</v>
      </c>
      <c r="X697" s="12">
        <v>0</v>
      </c>
      <c r="Y697" s="12">
        <v>0</v>
      </c>
      <c r="Z697" s="12">
        <v>0</v>
      </c>
      <c r="AA697" s="19">
        <v>6.6304199999999997E-4</v>
      </c>
      <c r="AB697" s="12">
        <v>6.8695699999999998E-4</v>
      </c>
      <c r="AC697" s="12">
        <v>0</v>
      </c>
      <c r="AD697" s="12">
        <v>0</v>
      </c>
      <c r="AE697" s="12">
        <v>4.0915100000000001E-4</v>
      </c>
      <c r="AF697" s="12">
        <v>0</v>
      </c>
      <c r="AG697" s="12">
        <v>0</v>
      </c>
      <c r="AH697" s="12">
        <v>0</v>
      </c>
      <c r="AI697" s="12">
        <v>1.2856799999999999E-4</v>
      </c>
      <c r="AJ697" s="12">
        <v>0</v>
      </c>
    </row>
    <row r="698" spans="1:36" hidden="1" x14ac:dyDescent="0.25">
      <c r="A698" s="4" t="s">
        <v>1100</v>
      </c>
      <c r="B698" s="2" t="s">
        <v>1099</v>
      </c>
      <c r="C698" s="18">
        <f t="shared" si="40"/>
        <v>1.0778722222222222E-5</v>
      </c>
      <c r="D698" s="10">
        <f t="shared" si="41"/>
        <v>7.4098010000000009E-5</v>
      </c>
      <c r="E698" s="18">
        <f t="shared" si="43"/>
        <v>4.2438366111111116E-5</v>
      </c>
      <c r="F698" s="29">
        <f t="shared" si="42"/>
        <v>2.7812486355200616</v>
      </c>
      <c r="G698" s="21" t="s">
        <v>1544</v>
      </c>
      <c r="H698" s="11" t="s">
        <v>1544</v>
      </c>
      <c r="I698" s="19">
        <v>0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2">
        <v>0</v>
      </c>
      <c r="S698" s="12">
        <v>0</v>
      </c>
      <c r="T698" s="12">
        <v>1.94017E-4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12">
        <v>0</v>
      </c>
      <c r="AA698" s="19">
        <v>3.3152099999999997E-5</v>
      </c>
      <c r="AB698" s="12">
        <v>2.9867700000000001E-4</v>
      </c>
      <c r="AC698" s="12">
        <v>0</v>
      </c>
      <c r="AD698" s="12">
        <v>0</v>
      </c>
      <c r="AE698" s="12">
        <v>4.0915100000000001E-4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</row>
    <row r="699" spans="1:36" x14ac:dyDescent="0.25">
      <c r="A699" s="4" t="s">
        <v>682</v>
      </c>
      <c r="B699" s="13" t="s">
        <v>681</v>
      </c>
      <c r="C699" s="18">
        <f t="shared" si="40"/>
        <v>1.0778722222222222E-5</v>
      </c>
      <c r="D699" s="10">
        <f t="shared" si="41"/>
        <v>4.4230309999999996E-5</v>
      </c>
      <c r="E699" s="18">
        <f t="shared" si="43"/>
        <v>2.750451611111111E-5</v>
      </c>
      <c r="F699" s="29">
        <f t="shared" si="42"/>
        <v>2.0368491917383782</v>
      </c>
      <c r="G699" s="21">
        <v>9.7000000000000003E-2</v>
      </c>
      <c r="H699" s="11">
        <v>0.46300000000000002</v>
      </c>
      <c r="I699" s="19">
        <v>0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12">
        <v>1.94017E-4</v>
      </c>
      <c r="U699" s="12">
        <v>0</v>
      </c>
      <c r="V699" s="12">
        <v>0</v>
      </c>
      <c r="W699" s="12">
        <v>0</v>
      </c>
      <c r="X699" s="12">
        <v>0</v>
      </c>
      <c r="Y699" s="12">
        <v>0</v>
      </c>
      <c r="Z699" s="12">
        <v>0</v>
      </c>
      <c r="AA699" s="19">
        <v>3.3152099999999997E-5</v>
      </c>
      <c r="AB699" s="12">
        <v>0</v>
      </c>
      <c r="AC699" s="12">
        <v>0</v>
      </c>
      <c r="AD699" s="12">
        <v>0</v>
      </c>
      <c r="AE699" s="12">
        <v>4.0915100000000001E-4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</row>
    <row r="700" spans="1:36" hidden="1" x14ac:dyDescent="0.25">
      <c r="A700" s="4" t="s">
        <v>1208</v>
      </c>
      <c r="B700" s="2" t="s">
        <v>1207</v>
      </c>
      <c r="C700" s="18">
        <f t="shared" si="40"/>
        <v>0</v>
      </c>
      <c r="D700" s="10">
        <f t="shared" si="41"/>
        <v>1.2856799999999999E-5</v>
      </c>
      <c r="E700" s="18">
        <f t="shared" si="43"/>
        <v>6.4283999999999993E-6</v>
      </c>
      <c r="F700" s="30">
        <f t="shared" si="42"/>
        <v>50</v>
      </c>
      <c r="G700" s="21" t="s">
        <v>1544</v>
      </c>
      <c r="H700" s="11" t="s">
        <v>1544</v>
      </c>
      <c r="I700" s="19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  <c r="U700" s="12">
        <v>0</v>
      </c>
      <c r="V700" s="12">
        <v>0</v>
      </c>
      <c r="W700" s="12">
        <v>0</v>
      </c>
      <c r="X700" s="12">
        <v>0</v>
      </c>
      <c r="Y700" s="12">
        <v>0</v>
      </c>
      <c r="Z700" s="12">
        <v>0</v>
      </c>
      <c r="AA700" s="19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0</v>
      </c>
      <c r="AH700" s="12">
        <v>0</v>
      </c>
      <c r="AI700" s="12">
        <v>1.2856799999999999E-4</v>
      </c>
      <c r="AJ700" s="12">
        <v>0</v>
      </c>
    </row>
    <row r="701" spans="1:36" hidden="1" x14ac:dyDescent="0.25">
      <c r="A701" s="4" t="s">
        <v>1148</v>
      </c>
      <c r="B701" s="2" t="s">
        <v>1147</v>
      </c>
      <c r="C701" s="18">
        <f t="shared" si="40"/>
        <v>2.1055044444444443E-5</v>
      </c>
      <c r="D701" s="10">
        <f t="shared" si="41"/>
        <v>5.2088799999999995E-5</v>
      </c>
      <c r="E701" s="18">
        <f t="shared" si="43"/>
        <v>3.6571922222222219E-5</v>
      </c>
      <c r="F701" s="29">
        <f t="shared" si="42"/>
        <v>1.3068072804154582</v>
      </c>
      <c r="G701" s="21" t="s">
        <v>1544</v>
      </c>
      <c r="H701" s="11" t="s">
        <v>1544</v>
      </c>
      <c r="I701" s="19">
        <v>0</v>
      </c>
      <c r="J701" s="12">
        <v>0</v>
      </c>
      <c r="K701" s="12">
        <v>2.1331099999999999E-4</v>
      </c>
      <c r="L701" s="12">
        <v>1.41531E-4</v>
      </c>
      <c r="M701" s="12">
        <v>0</v>
      </c>
      <c r="N701" s="12">
        <v>0</v>
      </c>
      <c r="O701" s="12">
        <v>0</v>
      </c>
      <c r="P701" s="12">
        <v>2.4148800000000002E-5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0</v>
      </c>
      <c r="Y701" s="12">
        <v>0</v>
      </c>
      <c r="Z701" s="12">
        <v>0</v>
      </c>
      <c r="AA701" s="19">
        <v>1.3260799999999999E-4</v>
      </c>
      <c r="AB701" s="12">
        <v>3.8828000000000002E-4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</row>
    <row r="702" spans="1:36" x14ac:dyDescent="0.25">
      <c r="A702" s="4" t="s">
        <v>638</v>
      </c>
      <c r="B702" s="13" t="s">
        <v>637</v>
      </c>
      <c r="C702" s="18">
        <f t="shared" si="40"/>
        <v>2.1055044444444443E-5</v>
      </c>
      <c r="D702" s="10">
        <f t="shared" si="41"/>
        <v>5.2088799999999995E-5</v>
      </c>
      <c r="E702" s="18">
        <f t="shared" si="43"/>
        <v>3.6571922222222219E-5</v>
      </c>
      <c r="F702" s="29">
        <f t="shared" si="42"/>
        <v>1.3068072804154582</v>
      </c>
      <c r="G702" s="21">
        <v>0.5</v>
      </c>
      <c r="H702" s="11">
        <v>0.434</v>
      </c>
      <c r="I702" s="19">
        <v>0</v>
      </c>
      <c r="J702" s="12">
        <v>0</v>
      </c>
      <c r="K702" s="12">
        <v>2.1331099999999999E-4</v>
      </c>
      <c r="L702" s="12">
        <v>1.41531E-4</v>
      </c>
      <c r="M702" s="12">
        <v>0</v>
      </c>
      <c r="N702" s="12">
        <v>0</v>
      </c>
      <c r="O702" s="12">
        <v>0</v>
      </c>
      <c r="P702" s="12">
        <v>2.4148800000000002E-5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0</v>
      </c>
      <c r="AA702" s="19">
        <v>1.3260799999999999E-4</v>
      </c>
      <c r="AB702" s="12">
        <v>3.8828000000000002E-4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</row>
    <row r="703" spans="1:36" hidden="1" x14ac:dyDescent="0.25">
      <c r="A703" s="4" t="s">
        <v>1382</v>
      </c>
      <c r="B703" s="2" t="s">
        <v>1381</v>
      </c>
      <c r="C703" s="18">
        <f t="shared" si="40"/>
        <v>1.6294555555555556E-5</v>
      </c>
      <c r="D703" s="10">
        <f t="shared" si="41"/>
        <v>4.9728200000000003E-5</v>
      </c>
      <c r="E703" s="18">
        <f t="shared" si="43"/>
        <v>3.3011377777777783E-5</v>
      </c>
      <c r="F703" s="29">
        <f t="shared" si="42"/>
        <v>1.6096742090101206</v>
      </c>
      <c r="G703" s="21" t="s">
        <v>1544</v>
      </c>
      <c r="H703" s="11" t="s">
        <v>1544</v>
      </c>
      <c r="I703" s="19">
        <v>0</v>
      </c>
      <c r="J703" s="12">
        <v>0</v>
      </c>
      <c r="K703" s="12">
        <v>2.93302E-4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0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12">
        <v>0</v>
      </c>
      <c r="AA703" s="19">
        <v>4.9728200000000004E-4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</v>
      </c>
      <c r="AH703" s="12">
        <v>0</v>
      </c>
      <c r="AI703" s="12">
        <v>0</v>
      </c>
      <c r="AJ703" s="12">
        <v>0</v>
      </c>
    </row>
    <row r="704" spans="1:36" x14ac:dyDescent="0.25">
      <c r="A704" s="4" t="s">
        <v>962</v>
      </c>
      <c r="B704" s="13" t="s">
        <v>961</v>
      </c>
      <c r="C704" s="18">
        <f t="shared" si="40"/>
        <v>0</v>
      </c>
      <c r="D704" s="10">
        <f t="shared" si="41"/>
        <v>3.9782500000000001E-5</v>
      </c>
      <c r="E704" s="18">
        <f t="shared" si="43"/>
        <v>1.989125E-5</v>
      </c>
      <c r="F704" s="30">
        <f t="shared" si="42"/>
        <v>50</v>
      </c>
      <c r="G704" s="21">
        <v>0.33100000000000002</v>
      </c>
      <c r="H704" s="11">
        <v>0.371</v>
      </c>
      <c r="I704" s="19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12">
        <v>0</v>
      </c>
      <c r="AA704" s="19">
        <v>3.9782499999999998E-4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</row>
    <row r="705" spans="1:36" x14ac:dyDescent="0.25">
      <c r="A705" s="4" t="s">
        <v>860</v>
      </c>
      <c r="B705" s="13" t="s">
        <v>859</v>
      </c>
      <c r="C705" s="18">
        <f t="shared" si="40"/>
        <v>1.6294555555555556E-5</v>
      </c>
      <c r="D705" s="10">
        <f t="shared" si="41"/>
        <v>0</v>
      </c>
      <c r="E705" s="18">
        <f t="shared" si="43"/>
        <v>8.1472777777777779E-6</v>
      </c>
      <c r="F705" s="30">
        <f t="shared" si="42"/>
        <v>-50</v>
      </c>
      <c r="G705" s="21">
        <v>0.46300000000000002</v>
      </c>
      <c r="H705" s="11">
        <v>0.371</v>
      </c>
      <c r="I705" s="19">
        <v>0</v>
      </c>
      <c r="J705" s="12">
        <v>0</v>
      </c>
      <c r="K705" s="12">
        <v>2.93302E-4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9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</row>
    <row r="706" spans="1:36" hidden="1" x14ac:dyDescent="0.25">
      <c r="A706" s="4" t="s">
        <v>1518</v>
      </c>
      <c r="B706" s="2" t="s">
        <v>1517</v>
      </c>
      <c r="C706" s="18">
        <f t="shared" ref="C706:C769" si="44">AVERAGE(I706:Z706)</f>
        <v>4.6901467222222222E-3</v>
      </c>
      <c r="D706" s="10">
        <f t="shared" ref="D706:D769" si="45">AVERAGE(AA706:AJ706)</f>
        <v>5.8371180800000002E-3</v>
      </c>
      <c r="E706" s="18">
        <f t="shared" si="43"/>
        <v>5.2636324011111112E-3</v>
      </c>
      <c r="F706" s="29">
        <f t="shared" ref="F706:F769" si="46">IF(D706=0,IF(C706=0,0,-50),IF(C706=0,50,(LOG(D706/C706,2))))</f>
        <v>0.31562319763824032</v>
      </c>
      <c r="G706" s="21" t="s">
        <v>1544</v>
      </c>
      <c r="H706" s="11" t="s">
        <v>1544</v>
      </c>
      <c r="I706" s="19">
        <v>3.4951729999999999E-3</v>
      </c>
      <c r="J706" s="12">
        <v>5.5865919999999996E-3</v>
      </c>
      <c r="K706" s="12">
        <v>1.8664699999999999E-4</v>
      </c>
      <c r="L706" s="12">
        <v>1.9814299999999999E-4</v>
      </c>
      <c r="M706" s="12">
        <v>2.3488839999999999E-3</v>
      </c>
      <c r="N706" s="12">
        <v>1.225767E-3</v>
      </c>
      <c r="O706" s="12">
        <v>4.1471650000000004E-3</v>
      </c>
      <c r="P706" s="12">
        <v>2.8012559999999998E-3</v>
      </c>
      <c r="Q706" s="12">
        <v>1.0524459999999999E-2</v>
      </c>
      <c r="R706" s="12">
        <v>6.760729E-3</v>
      </c>
      <c r="S706" s="12">
        <v>6.045E-4</v>
      </c>
      <c r="T706" s="12">
        <v>3.8803299999999998E-4</v>
      </c>
      <c r="U706" s="12">
        <v>1.862968E-3</v>
      </c>
      <c r="V706" s="12">
        <v>1.042699E-3</v>
      </c>
      <c r="W706" s="12">
        <v>7.0302400000000001E-3</v>
      </c>
      <c r="X706" s="12">
        <v>4.1690349999999998E-3</v>
      </c>
      <c r="Y706" s="12">
        <v>1.8637589999999999E-2</v>
      </c>
      <c r="Z706" s="12">
        <v>1.3412759999999999E-2</v>
      </c>
      <c r="AA706" s="19">
        <v>5.6027050000000004E-3</v>
      </c>
      <c r="AB706" s="12">
        <v>7.9448049999999992E-3</v>
      </c>
      <c r="AC706" s="12">
        <v>4.4093499999999999E-4</v>
      </c>
      <c r="AD706" s="12">
        <v>0</v>
      </c>
      <c r="AE706" s="12">
        <v>1.51386E-2</v>
      </c>
      <c r="AF706" s="12">
        <v>2.7381059999999999E-2</v>
      </c>
      <c r="AG706" s="12">
        <v>2.0412300000000001E-4</v>
      </c>
      <c r="AH706" s="12">
        <v>2.9585800000000001E-5</v>
      </c>
      <c r="AI706" s="12">
        <v>6.4283899999999998E-4</v>
      </c>
      <c r="AJ706" s="12">
        <v>9.8652799999999997E-4</v>
      </c>
    </row>
    <row r="707" spans="1:36" hidden="1" x14ac:dyDescent="0.25">
      <c r="A707" s="4" t="s">
        <v>523</v>
      </c>
      <c r="B707" s="2" t="s">
        <v>522</v>
      </c>
      <c r="C707" s="18">
        <f t="shared" si="44"/>
        <v>1.122568488888889E-3</v>
      </c>
      <c r="D707" s="10">
        <f t="shared" si="45"/>
        <v>1.05583315E-3</v>
      </c>
      <c r="E707" s="18">
        <f t="shared" ref="E707:E770" si="47">AVERAGE(C707:D707)</f>
        <v>1.0892008194444444E-3</v>
      </c>
      <c r="F707" s="29">
        <f t="shared" si="46"/>
        <v>-8.8421599604973533E-2</v>
      </c>
      <c r="G707" s="21" t="s">
        <v>1544</v>
      </c>
      <c r="H707" s="11" t="s">
        <v>1544</v>
      </c>
      <c r="I707" s="19">
        <v>3.4605699999999998E-4</v>
      </c>
      <c r="J707" s="12">
        <v>4.1824800000000002E-4</v>
      </c>
      <c r="K707" s="12">
        <v>1.06655E-4</v>
      </c>
      <c r="L707" s="12">
        <v>1.41531E-4</v>
      </c>
      <c r="M707" s="12">
        <v>2.0812900000000001E-4</v>
      </c>
      <c r="N707" s="12">
        <v>9.9996799999999995E-4</v>
      </c>
      <c r="O707" s="12">
        <v>2.96226E-5</v>
      </c>
      <c r="P707" s="12">
        <v>1.44893E-4</v>
      </c>
      <c r="Q707" s="12">
        <v>3.2305279999999999E-3</v>
      </c>
      <c r="R707" s="12">
        <v>4.6443270000000002E-3</v>
      </c>
      <c r="S707" s="12">
        <v>5.7821700000000001E-4</v>
      </c>
      <c r="T707" s="12">
        <v>2.7162300000000003E-4</v>
      </c>
      <c r="U707" s="12">
        <v>1.064553E-3</v>
      </c>
      <c r="V707" s="12">
        <v>6.25619E-4</v>
      </c>
      <c r="W707" s="12">
        <v>4.7299040000000001E-3</v>
      </c>
      <c r="X707" s="12">
        <v>2.4635210000000002E-3</v>
      </c>
      <c r="Y707" s="12">
        <v>5.66492E-5</v>
      </c>
      <c r="Z707" s="12">
        <v>1.46188E-4</v>
      </c>
      <c r="AA707" s="19">
        <v>3.381514E-3</v>
      </c>
      <c r="AB707" s="12">
        <v>4.5697560000000003E-3</v>
      </c>
      <c r="AC707" s="12">
        <v>1.6034E-4</v>
      </c>
      <c r="AD707" s="12">
        <v>0</v>
      </c>
      <c r="AE707" s="12">
        <v>1.0228799999999999E-4</v>
      </c>
      <c r="AF707" s="12">
        <v>1.5291840000000001E-3</v>
      </c>
      <c r="AG707" s="12">
        <v>3.4020499999999997E-5</v>
      </c>
      <c r="AH707" s="12">
        <v>0</v>
      </c>
      <c r="AI707" s="12">
        <v>2.5713599999999999E-4</v>
      </c>
      <c r="AJ707" s="12">
        <v>5.24093E-4</v>
      </c>
    </row>
    <row r="708" spans="1:36" hidden="1" x14ac:dyDescent="0.25">
      <c r="A708" s="4" t="s">
        <v>1206</v>
      </c>
      <c r="B708" s="2" t="s">
        <v>1205</v>
      </c>
      <c r="C708" s="18">
        <f t="shared" si="44"/>
        <v>3.9133629444444435E-4</v>
      </c>
      <c r="D708" s="10">
        <f t="shared" si="45"/>
        <v>3.5302303000000004E-4</v>
      </c>
      <c r="E708" s="18">
        <f t="shared" si="47"/>
        <v>3.721796622222222E-4</v>
      </c>
      <c r="F708" s="29">
        <f t="shared" si="46"/>
        <v>-0.1486466160521823</v>
      </c>
      <c r="G708" s="21" t="s">
        <v>1544</v>
      </c>
      <c r="H708" s="11" t="s">
        <v>1544</v>
      </c>
      <c r="I708" s="19">
        <v>3.46057E-5</v>
      </c>
      <c r="J708" s="12">
        <v>0</v>
      </c>
      <c r="K708" s="12">
        <v>0</v>
      </c>
      <c r="L708" s="12">
        <v>0</v>
      </c>
      <c r="M708" s="12">
        <v>0</v>
      </c>
      <c r="N708" s="12">
        <v>3.87084E-4</v>
      </c>
      <c r="O708" s="12">
        <v>2.96226E-5</v>
      </c>
      <c r="P708" s="12">
        <v>0</v>
      </c>
      <c r="Q708" s="12">
        <v>1.8171719999999999E-3</v>
      </c>
      <c r="R708" s="12">
        <v>0</v>
      </c>
      <c r="S708" s="12">
        <v>4.9936900000000005E-4</v>
      </c>
      <c r="T708" s="12">
        <v>0</v>
      </c>
      <c r="U708" s="12">
        <v>1.034982E-3</v>
      </c>
      <c r="V708" s="12">
        <v>5.9955200000000005E-4</v>
      </c>
      <c r="W708" s="12">
        <v>6.2031499999999997E-4</v>
      </c>
      <c r="X708" s="12">
        <v>2.0213509999999998E-3</v>
      </c>
      <c r="Y708" s="12">
        <v>0</v>
      </c>
      <c r="Z708" s="12">
        <v>0</v>
      </c>
      <c r="AA708" s="19">
        <v>1.7570610000000001E-3</v>
      </c>
      <c r="AB708" s="12">
        <v>1.642723E-3</v>
      </c>
      <c r="AC708" s="12">
        <v>0</v>
      </c>
      <c r="AD708" s="12">
        <v>0</v>
      </c>
      <c r="AE708" s="12">
        <v>0</v>
      </c>
      <c r="AF708" s="12">
        <v>0</v>
      </c>
      <c r="AG708" s="12">
        <v>3.4020499999999997E-5</v>
      </c>
      <c r="AH708" s="12">
        <v>0</v>
      </c>
      <c r="AI708" s="12">
        <v>9.6425800000000001E-5</v>
      </c>
      <c r="AJ708" s="12">
        <v>0</v>
      </c>
    </row>
    <row r="709" spans="1:36" x14ac:dyDescent="0.25">
      <c r="A709" s="4" t="s">
        <v>846</v>
      </c>
      <c r="B709" s="13" t="s">
        <v>845</v>
      </c>
      <c r="C709" s="18">
        <f t="shared" si="44"/>
        <v>1.38479E-5</v>
      </c>
      <c r="D709" s="10">
        <f t="shared" si="45"/>
        <v>1.8618483000000001E-4</v>
      </c>
      <c r="E709" s="18">
        <f t="shared" si="47"/>
        <v>1.00016365E-4</v>
      </c>
      <c r="F709" s="29">
        <f t="shared" si="46"/>
        <v>3.7489964127103832</v>
      </c>
      <c r="G709" s="21">
        <v>0.23799999999999999</v>
      </c>
      <c r="H709" s="11">
        <v>0.33100000000000002</v>
      </c>
      <c r="I709" s="19">
        <v>3.46057E-5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12">
        <v>2.6282600000000001E-5</v>
      </c>
      <c r="T709" s="12">
        <v>0</v>
      </c>
      <c r="U709" s="12">
        <v>5.9141899999999997E-5</v>
      </c>
      <c r="V709" s="12">
        <v>0</v>
      </c>
      <c r="W709" s="12">
        <v>1.2923200000000001E-4</v>
      </c>
      <c r="X709" s="12">
        <v>0</v>
      </c>
      <c r="Y709" s="12">
        <v>0</v>
      </c>
      <c r="Z709" s="12">
        <v>0</v>
      </c>
      <c r="AA709" s="19">
        <v>8.9510700000000002E-4</v>
      </c>
      <c r="AB709" s="12">
        <v>8.3629500000000003E-4</v>
      </c>
      <c r="AC709" s="12">
        <v>0</v>
      </c>
      <c r="AD709" s="12">
        <v>0</v>
      </c>
      <c r="AE709" s="12">
        <v>0</v>
      </c>
      <c r="AF709" s="12">
        <v>0</v>
      </c>
      <c r="AG709" s="12">
        <v>3.4020499999999997E-5</v>
      </c>
      <c r="AH709" s="12">
        <v>0</v>
      </c>
      <c r="AI709" s="12">
        <v>9.6425800000000001E-5</v>
      </c>
      <c r="AJ709" s="12">
        <v>0</v>
      </c>
    </row>
    <row r="710" spans="1:36" hidden="1" x14ac:dyDescent="0.25">
      <c r="A710" s="4" t="s">
        <v>241</v>
      </c>
      <c r="B710" s="2" t="s">
        <v>240</v>
      </c>
      <c r="C710" s="18">
        <f t="shared" si="44"/>
        <v>6.1817222222222225E-6</v>
      </c>
      <c r="D710" s="10">
        <f t="shared" si="45"/>
        <v>4.9399669999999992E-5</v>
      </c>
      <c r="E710" s="18">
        <f t="shared" si="47"/>
        <v>2.7790696111111106E-5</v>
      </c>
      <c r="F710" s="29">
        <f t="shared" si="46"/>
        <v>2.9984206715653539</v>
      </c>
      <c r="G710" s="21" t="s">
        <v>1544</v>
      </c>
      <c r="H710" s="11" t="s">
        <v>1544</v>
      </c>
      <c r="I710" s="19">
        <v>0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12">
        <v>2.6282600000000001E-5</v>
      </c>
      <c r="T710" s="12">
        <v>0</v>
      </c>
      <c r="U710" s="12">
        <v>5.9141899999999997E-5</v>
      </c>
      <c r="V710" s="12">
        <v>0</v>
      </c>
      <c r="W710" s="12">
        <v>2.5846500000000001E-5</v>
      </c>
      <c r="X710" s="12">
        <v>0</v>
      </c>
      <c r="Y710" s="12">
        <v>0</v>
      </c>
      <c r="Z710" s="12">
        <v>0</v>
      </c>
      <c r="AA710" s="19">
        <v>4.6412899999999997E-4</v>
      </c>
      <c r="AB710" s="12">
        <v>2.9867699999999999E-5</v>
      </c>
      <c r="AC710" s="12">
        <v>0</v>
      </c>
      <c r="AD710" s="12">
        <v>0</v>
      </c>
      <c r="AE710" s="12">
        <v>0</v>
      </c>
      <c r="AF710" s="12">
        <v>0</v>
      </c>
      <c r="AG710" s="12">
        <v>0</v>
      </c>
      <c r="AH710" s="12">
        <v>0</v>
      </c>
      <c r="AI710" s="12">
        <v>0</v>
      </c>
      <c r="AJ710" s="12">
        <v>0</v>
      </c>
    </row>
    <row r="711" spans="1:36" hidden="1" x14ac:dyDescent="0.25">
      <c r="A711" s="4" t="s">
        <v>1336</v>
      </c>
      <c r="B711" s="2" t="s">
        <v>1335</v>
      </c>
      <c r="C711" s="18">
        <f t="shared" si="44"/>
        <v>3.2067054444444445E-4</v>
      </c>
      <c r="D711" s="10">
        <f t="shared" si="45"/>
        <v>4.6453070000000002E-4</v>
      </c>
      <c r="E711" s="18">
        <f t="shared" si="47"/>
        <v>3.9260062222222221E-4</v>
      </c>
      <c r="F711" s="29">
        <f t="shared" si="46"/>
        <v>0.53468210540302552</v>
      </c>
      <c r="G711" s="21" t="s">
        <v>1544</v>
      </c>
      <c r="H711" s="11" t="s">
        <v>1544</v>
      </c>
      <c r="I711" s="19">
        <v>3.46057E-5</v>
      </c>
      <c r="J711" s="12">
        <v>8.9624500000000002E-5</v>
      </c>
      <c r="K711" s="12">
        <v>1.06655E-4</v>
      </c>
      <c r="L711" s="12">
        <v>1.41531E-4</v>
      </c>
      <c r="M711" s="12">
        <v>0</v>
      </c>
      <c r="N711" s="12">
        <v>0</v>
      </c>
      <c r="O711" s="12">
        <v>0</v>
      </c>
      <c r="P711" s="12">
        <v>1.44893E-4</v>
      </c>
      <c r="Q711" s="12">
        <v>1.26193E-4</v>
      </c>
      <c r="R711" s="12">
        <v>1.5579070000000001E-3</v>
      </c>
      <c r="S711" s="12">
        <v>0</v>
      </c>
      <c r="T711" s="12">
        <v>2.7162300000000003E-4</v>
      </c>
      <c r="U711" s="12">
        <v>0</v>
      </c>
      <c r="V711" s="12">
        <v>0</v>
      </c>
      <c r="W711" s="12">
        <v>2.9981909999999999E-3</v>
      </c>
      <c r="X711" s="12">
        <v>1.26334E-4</v>
      </c>
      <c r="Y711" s="12">
        <v>2.83246E-5</v>
      </c>
      <c r="Z711" s="12">
        <v>1.46188E-4</v>
      </c>
      <c r="AA711" s="19">
        <v>1.193476E-3</v>
      </c>
      <c r="AB711" s="12">
        <v>1.702458E-3</v>
      </c>
      <c r="AC711" s="12">
        <v>1.6034E-4</v>
      </c>
      <c r="AD711" s="12">
        <v>0</v>
      </c>
      <c r="AE711" s="12">
        <v>1.0228799999999999E-4</v>
      </c>
      <c r="AF711" s="12">
        <v>8.9442899999999997E-4</v>
      </c>
      <c r="AG711" s="12">
        <v>0</v>
      </c>
      <c r="AH711" s="12">
        <v>0</v>
      </c>
      <c r="AI711" s="12">
        <v>1.6071E-4</v>
      </c>
      <c r="AJ711" s="12">
        <v>4.3160600000000001E-4</v>
      </c>
    </row>
    <row r="712" spans="1:36" x14ac:dyDescent="0.25">
      <c r="A712" s="4" t="s">
        <v>942</v>
      </c>
      <c r="B712" s="13" t="s">
        <v>941</v>
      </c>
      <c r="C712" s="18">
        <f t="shared" si="44"/>
        <v>2.4295433333333335E-5</v>
      </c>
      <c r="D712" s="10">
        <f t="shared" si="45"/>
        <v>2.98677E-6</v>
      </c>
      <c r="E712" s="18">
        <f t="shared" si="47"/>
        <v>1.3641101666666668E-5</v>
      </c>
      <c r="F712" s="29">
        <f t="shared" si="46"/>
        <v>-3.0240271141094262</v>
      </c>
      <c r="G712" s="21">
        <v>0.371</v>
      </c>
      <c r="H712" s="11">
        <v>0.13800000000000001</v>
      </c>
      <c r="I712" s="19">
        <v>0</v>
      </c>
      <c r="J712" s="12">
        <v>8.9624500000000002E-5</v>
      </c>
      <c r="K712" s="12">
        <v>0</v>
      </c>
      <c r="L712" s="12">
        <v>5.66123E-5</v>
      </c>
      <c r="M712" s="12">
        <v>0</v>
      </c>
      <c r="N712" s="12">
        <v>0</v>
      </c>
      <c r="O712" s="12">
        <v>0</v>
      </c>
      <c r="P712" s="12">
        <v>1.44893E-4</v>
      </c>
      <c r="Q712" s="12">
        <v>0</v>
      </c>
      <c r="R712" s="12">
        <v>0</v>
      </c>
      <c r="S712" s="12">
        <v>0</v>
      </c>
      <c r="T712" s="12">
        <v>0</v>
      </c>
      <c r="U712" s="12">
        <v>0</v>
      </c>
      <c r="V712" s="12">
        <v>0</v>
      </c>
      <c r="W712" s="12">
        <v>0</v>
      </c>
      <c r="X712" s="12">
        <v>0</v>
      </c>
      <c r="Y712" s="12">
        <v>0</v>
      </c>
      <c r="Z712" s="12">
        <v>1.46188E-4</v>
      </c>
      <c r="AA712" s="19">
        <v>0</v>
      </c>
      <c r="AB712" s="12">
        <v>2.9867699999999999E-5</v>
      </c>
      <c r="AC712" s="12">
        <v>0</v>
      </c>
      <c r="AD712" s="12">
        <v>0</v>
      </c>
      <c r="AE712" s="12">
        <v>0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</row>
    <row r="713" spans="1:36" x14ac:dyDescent="0.25">
      <c r="A713" s="4" t="s">
        <v>928</v>
      </c>
      <c r="B713" s="13" t="s">
        <v>927</v>
      </c>
      <c r="C713" s="18">
        <f t="shared" si="44"/>
        <v>0</v>
      </c>
      <c r="D713" s="10">
        <f t="shared" si="45"/>
        <v>3.4622999999999997E-5</v>
      </c>
      <c r="E713" s="18">
        <f t="shared" si="47"/>
        <v>1.7311499999999998E-5</v>
      </c>
      <c r="F713" s="30">
        <f t="shared" si="46"/>
        <v>50</v>
      </c>
      <c r="G713" s="21">
        <v>0.371</v>
      </c>
      <c r="H713" s="11">
        <v>0.113</v>
      </c>
      <c r="I713" s="19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12">
        <v>0</v>
      </c>
      <c r="AA713" s="19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3.4623E-4</v>
      </c>
      <c r="AG713" s="12">
        <v>0</v>
      </c>
      <c r="AH713" s="12">
        <v>0</v>
      </c>
      <c r="AI713" s="12">
        <v>0</v>
      </c>
      <c r="AJ713" s="12">
        <v>0</v>
      </c>
    </row>
    <row r="714" spans="1:36" x14ac:dyDescent="0.25">
      <c r="A714" s="4" t="s">
        <v>854</v>
      </c>
      <c r="B714" s="13" t="s">
        <v>853</v>
      </c>
      <c r="C714" s="18">
        <f t="shared" si="44"/>
        <v>7.0185555555555552E-6</v>
      </c>
      <c r="D714" s="10">
        <f t="shared" si="45"/>
        <v>1.574119E-5</v>
      </c>
      <c r="E714" s="18">
        <f t="shared" si="47"/>
        <v>1.1379872777777778E-5</v>
      </c>
      <c r="F714" s="29">
        <f t="shared" si="46"/>
        <v>1.1652985553337749</v>
      </c>
      <c r="G714" s="21">
        <v>0.113</v>
      </c>
      <c r="H714" s="11">
        <v>0.308</v>
      </c>
      <c r="I714" s="19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0</v>
      </c>
      <c r="X714" s="12">
        <v>1.26334E-4</v>
      </c>
      <c r="Y714" s="12">
        <v>0</v>
      </c>
      <c r="Z714" s="12">
        <v>0</v>
      </c>
      <c r="AA714" s="19">
        <v>0</v>
      </c>
      <c r="AB714" s="12">
        <v>0</v>
      </c>
      <c r="AC714" s="12">
        <v>0</v>
      </c>
      <c r="AD714" s="12">
        <v>0</v>
      </c>
      <c r="AE714" s="12">
        <v>3.40959E-5</v>
      </c>
      <c r="AF714" s="12">
        <v>0</v>
      </c>
      <c r="AG714" s="12">
        <v>0</v>
      </c>
      <c r="AH714" s="12">
        <v>0</v>
      </c>
      <c r="AI714" s="12">
        <v>0</v>
      </c>
      <c r="AJ714" s="12">
        <v>1.23316E-4</v>
      </c>
    </row>
    <row r="715" spans="1:36" x14ac:dyDescent="0.25">
      <c r="A715" s="4" t="s">
        <v>686</v>
      </c>
      <c r="B715" s="13" t="s">
        <v>685</v>
      </c>
      <c r="C715" s="18">
        <f t="shared" si="44"/>
        <v>0</v>
      </c>
      <c r="D715" s="10">
        <f t="shared" si="45"/>
        <v>5.7705099999999999E-6</v>
      </c>
      <c r="E715" s="18">
        <f t="shared" si="47"/>
        <v>2.885255E-6</v>
      </c>
      <c r="F715" s="30">
        <f t="shared" si="46"/>
        <v>50</v>
      </c>
      <c r="G715" s="21">
        <v>0.371</v>
      </c>
      <c r="H715" s="11">
        <v>0.113</v>
      </c>
      <c r="I715" s="19">
        <v>0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0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12">
        <v>0</v>
      </c>
      <c r="AA715" s="19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5.7705099999999997E-5</v>
      </c>
      <c r="AG715" s="12">
        <v>0</v>
      </c>
      <c r="AH715" s="12">
        <v>0</v>
      </c>
      <c r="AI715" s="12">
        <v>0</v>
      </c>
      <c r="AJ715" s="12">
        <v>0</v>
      </c>
    </row>
    <row r="716" spans="1:36" x14ac:dyDescent="0.25">
      <c r="A716" s="4" t="s">
        <v>796</v>
      </c>
      <c r="B716" s="13" t="s">
        <v>795</v>
      </c>
      <c r="C716" s="18">
        <f t="shared" si="44"/>
        <v>4.2064166666666668E-6</v>
      </c>
      <c r="D716" s="10">
        <f t="shared" si="45"/>
        <v>1.5590729999999998E-5</v>
      </c>
      <c r="E716" s="18">
        <f t="shared" si="47"/>
        <v>9.898573333333333E-6</v>
      </c>
      <c r="F716" s="29">
        <f t="shared" si="46"/>
        <v>1.8900248120477627</v>
      </c>
      <c r="G716" s="21">
        <v>0.5</v>
      </c>
      <c r="H716" s="11">
        <v>0.33100000000000002</v>
      </c>
      <c r="I716" s="19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7.5715499999999997E-5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9">
        <v>6.6304199999999994E-5</v>
      </c>
      <c r="AB716" s="12">
        <v>8.9603099999999996E-5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</row>
    <row r="717" spans="1:36" x14ac:dyDescent="0.25">
      <c r="A717" s="4" t="s">
        <v>586</v>
      </c>
      <c r="B717" s="13" t="s">
        <v>585</v>
      </c>
      <c r="C717" s="18">
        <f t="shared" si="44"/>
        <v>4.3193777777777777E-6</v>
      </c>
      <c r="D717" s="10">
        <f t="shared" si="45"/>
        <v>6.3019799999999986E-6</v>
      </c>
      <c r="E717" s="18">
        <f t="shared" si="47"/>
        <v>5.3106788888888886E-6</v>
      </c>
      <c r="F717" s="29">
        <f t="shared" si="46"/>
        <v>0.54498167397684882</v>
      </c>
      <c r="G717" s="21">
        <v>0.32100000000000001</v>
      </c>
      <c r="H717" s="11">
        <v>0.33100000000000002</v>
      </c>
      <c r="I717" s="19">
        <v>0</v>
      </c>
      <c r="J717" s="12">
        <v>0</v>
      </c>
      <c r="K717" s="12">
        <v>2.66638E-5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2.5238499999999999E-5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2.5846500000000001E-5</v>
      </c>
      <c r="X717" s="12">
        <v>0</v>
      </c>
      <c r="Y717" s="12">
        <v>0</v>
      </c>
      <c r="Z717" s="12">
        <v>0</v>
      </c>
      <c r="AA717" s="19">
        <v>3.3152099999999997E-5</v>
      </c>
      <c r="AB717" s="12">
        <v>2.9867699999999999E-5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</row>
    <row r="718" spans="1:36" hidden="1" x14ac:dyDescent="0.25">
      <c r="A718" s="4" t="s">
        <v>129</v>
      </c>
      <c r="B718" s="2" t="s">
        <v>128</v>
      </c>
      <c r="C718" s="18">
        <f t="shared" si="44"/>
        <v>2.9172388888888893E-6</v>
      </c>
      <c r="D718" s="10">
        <f t="shared" si="45"/>
        <v>2.98677E-6</v>
      </c>
      <c r="E718" s="18">
        <f t="shared" si="47"/>
        <v>2.9520044444444444E-6</v>
      </c>
      <c r="F718" s="29">
        <f t="shared" si="46"/>
        <v>3.3982613881099522E-2</v>
      </c>
      <c r="G718" s="21" t="s">
        <v>1544</v>
      </c>
      <c r="H718" s="11" t="s">
        <v>1544</v>
      </c>
      <c r="I718" s="19">
        <v>0</v>
      </c>
      <c r="J718" s="12">
        <v>0</v>
      </c>
      <c r="K718" s="12">
        <v>2.66638E-5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2.5846500000000001E-5</v>
      </c>
      <c r="X718" s="12">
        <v>0</v>
      </c>
      <c r="Y718" s="12">
        <v>0</v>
      </c>
      <c r="Z718" s="12">
        <v>0</v>
      </c>
      <c r="AA718" s="19">
        <v>0</v>
      </c>
      <c r="AB718" s="12">
        <v>2.9867699999999999E-5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</row>
    <row r="719" spans="1:36" hidden="1" x14ac:dyDescent="0.25">
      <c r="A719" s="4" t="s">
        <v>1356</v>
      </c>
      <c r="B719" s="2" t="s">
        <v>1355</v>
      </c>
      <c r="C719" s="18">
        <f t="shared" si="44"/>
        <v>2.1991492777777779E-4</v>
      </c>
      <c r="D719" s="10">
        <f t="shared" si="45"/>
        <v>1.6896700000000001E-4</v>
      </c>
      <c r="E719" s="18">
        <f t="shared" si="47"/>
        <v>1.9444096388888889E-4</v>
      </c>
      <c r="F719" s="29">
        <f t="shared" si="46"/>
        <v>-0.38020402802725511</v>
      </c>
      <c r="G719" s="21" t="s">
        <v>1544</v>
      </c>
      <c r="H719" s="11" t="s">
        <v>1544</v>
      </c>
      <c r="I719" s="19">
        <v>2.7684500000000001E-4</v>
      </c>
      <c r="J719" s="12">
        <v>0</v>
      </c>
      <c r="K719" s="12">
        <v>0</v>
      </c>
      <c r="L719" s="12">
        <v>0</v>
      </c>
      <c r="M719" s="12">
        <v>2.0812900000000001E-4</v>
      </c>
      <c r="N719" s="12">
        <v>6.1288300000000005E-4</v>
      </c>
      <c r="O719" s="12">
        <v>0</v>
      </c>
      <c r="P719" s="12">
        <v>0</v>
      </c>
      <c r="Q719" s="12">
        <v>3.5333899999999999E-4</v>
      </c>
      <c r="R719" s="12">
        <v>2.2927690000000001E-3</v>
      </c>
      <c r="S719" s="12">
        <v>7.8847800000000001E-5</v>
      </c>
      <c r="T719" s="12">
        <v>0</v>
      </c>
      <c r="U719" s="12">
        <v>2.9570899999999998E-5</v>
      </c>
      <c r="V719" s="12">
        <v>2.6067500000000001E-5</v>
      </c>
      <c r="W719" s="12">
        <v>5.1692900000000001E-5</v>
      </c>
      <c r="X719" s="12">
        <v>0</v>
      </c>
      <c r="Y719" s="12">
        <v>2.83246E-5</v>
      </c>
      <c r="Z719" s="12">
        <v>0</v>
      </c>
      <c r="AA719" s="19">
        <v>3.9782499999999998E-4</v>
      </c>
      <c r="AB719" s="12">
        <v>6.5708900000000002E-4</v>
      </c>
      <c r="AC719" s="12">
        <v>0</v>
      </c>
      <c r="AD719" s="12">
        <v>0</v>
      </c>
      <c r="AE719" s="12">
        <v>0</v>
      </c>
      <c r="AF719" s="12">
        <v>6.3475599999999999E-4</v>
      </c>
      <c r="AG719" s="12">
        <v>0</v>
      </c>
      <c r="AH719" s="12">
        <v>0</v>
      </c>
      <c r="AI719" s="12">
        <v>0</v>
      </c>
      <c r="AJ719" s="12">
        <v>0</v>
      </c>
    </row>
    <row r="720" spans="1:36" x14ac:dyDescent="0.25">
      <c r="A720" s="4" t="s">
        <v>984</v>
      </c>
      <c r="B720" s="13" t="s">
        <v>983</v>
      </c>
      <c r="C720" s="18">
        <f t="shared" si="44"/>
        <v>2.9964783333333335E-5</v>
      </c>
      <c r="D720" s="10">
        <f t="shared" si="45"/>
        <v>0</v>
      </c>
      <c r="E720" s="18">
        <f t="shared" si="47"/>
        <v>1.4982391666666667E-5</v>
      </c>
      <c r="F720" s="30">
        <f t="shared" si="46"/>
        <v>-50</v>
      </c>
      <c r="G720" s="21">
        <v>0.252</v>
      </c>
      <c r="H720" s="11">
        <v>0.46300000000000002</v>
      </c>
      <c r="I720" s="19">
        <v>2.7684500000000001E-4</v>
      </c>
      <c r="J720" s="12">
        <v>0</v>
      </c>
      <c r="K720" s="12">
        <v>0</v>
      </c>
      <c r="L720" s="12">
        <v>0</v>
      </c>
      <c r="M720" s="12">
        <v>2.0812900000000001E-4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  <c r="U720" s="12">
        <v>0</v>
      </c>
      <c r="V720" s="12">
        <v>2.6067500000000001E-5</v>
      </c>
      <c r="W720" s="12">
        <v>0</v>
      </c>
      <c r="X720" s="12">
        <v>0</v>
      </c>
      <c r="Y720" s="12">
        <v>2.83246E-5</v>
      </c>
      <c r="Z720" s="12">
        <v>0</v>
      </c>
      <c r="AA720" s="19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</row>
    <row r="721" spans="1:36" x14ac:dyDescent="0.25">
      <c r="A721" s="4" t="s">
        <v>822</v>
      </c>
      <c r="B721" s="13" t="s">
        <v>821</v>
      </c>
      <c r="C721" s="18">
        <f t="shared" si="44"/>
        <v>1.8702985555555556E-4</v>
      </c>
      <c r="D721" s="10">
        <f t="shared" si="45"/>
        <v>1.4044390000000001E-4</v>
      </c>
      <c r="E721" s="18">
        <f t="shared" si="47"/>
        <v>1.6373687777777778E-4</v>
      </c>
      <c r="F721" s="29">
        <f t="shared" si="46"/>
        <v>-0.41327462152572503</v>
      </c>
      <c r="G721" s="21">
        <v>0.188</v>
      </c>
      <c r="H721" s="11">
        <v>0.438</v>
      </c>
      <c r="I721" s="19">
        <v>0</v>
      </c>
      <c r="J721" s="12">
        <v>0</v>
      </c>
      <c r="K721" s="12">
        <v>0</v>
      </c>
      <c r="L721" s="12">
        <v>0</v>
      </c>
      <c r="M721" s="12">
        <v>0</v>
      </c>
      <c r="N721" s="12">
        <v>6.1288300000000005E-4</v>
      </c>
      <c r="O721" s="12">
        <v>0</v>
      </c>
      <c r="P721" s="12">
        <v>0</v>
      </c>
      <c r="Q721" s="12">
        <v>3.5333899999999999E-4</v>
      </c>
      <c r="R721" s="12">
        <v>2.2927690000000001E-3</v>
      </c>
      <c r="S721" s="12">
        <v>2.6282600000000001E-5</v>
      </c>
      <c r="T721" s="12">
        <v>0</v>
      </c>
      <c r="U721" s="12">
        <v>2.9570899999999998E-5</v>
      </c>
      <c r="V721" s="12">
        <v>0</v>
      </c>
      <c r="W721" s="12">
        <v>5.1692900000000001E-5</v>
      </c>
      <c r="X721" s="12">
        <v>0</v>
      </c>
      <c r="Y721" s="12">
        <v>0</v>
      </c>
      <c r="Z721" s="12">
        <v>0</v>
      </c>
      <c r="AA721" s="19">
        <v>2.3206499999999999E-4</v>
      </c>
      <c r="AB721" s="12">
        <v>5.3761800000000002E-4</v>
      </c>
      <c r="AC721" s="12">
        <v>0</v>
      </c>
      <c r="AD721" s="12">
        <v>0</v>
      </c>
      <c r="AE721" s="12">
        <v>0</v>
      </c>
      <c r="AF721" s="12">
        <v>6.3475599999999999E-4</v>
      </c>
      <c r="AG721" s="12">
        <v>0</v>
      </c>
      <c r="AH721" s="12">
        <v>0</v>
      </c>
      <c r="AI721" s="12">
        <v>0</v>
      </c>
      <c r="AJ721" s="12">
        <v>0</v>
      </c>
    </row>
    <row r="722" spans="1:36" x14ac:dyDescent="0.25">
      <c r="A722" s="4" t="s">
        <v>650</v>
      </c>
      <c r="B722" s="13" t="s">
        <v>649</v>
      </c>
      <c r="C722" s="18">
        <f t="shared" si="44"/>
        <v>2.9202888888888892E-6</v>
      </c>
      <c r="D722" s="10">
        <f t="shared" si="45"/>
        <v>0</v>
      </c>
      <c r="E722" s="18">
        <f t="shared" si="47"/>
        <v>1.4601444444444446E-6</v>
      </c>
      <c r="F722" s="30">
        <f t="shared" si="46"/>
        <v>-50</v>
      </c>
      <c r="G722" s="21">
        <v>0.46300000000000002</v>
      </c>
      <c r="H722" s="11">
        <v>0.371</v>
      </c>
      <c r="I722" s="19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0</v>
      </c>
      <c r="S722" s="12">
        <v>5.2565200000000003E-5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12">
        <v>0</v>
      </c>
      <c r="AA722" s="19">
        <v>0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</row>
    <row r="723" spans="1:36" hidden="1" x14ac:dyDescent="0.25">
      <c r="A723" s="4" t="s">
        <v>1386</v>
      </c>
      <c r="B723" s="2" t="s">
        <v>1385</v>
      </c>
      <c r="C723" s="18">
        <f t="shared" si="44"/>
        <v>1.9064666666666666E-4</v>
      </c>
      <c r="D723" s="10">
        <f t="shared" si="45"/>
        <v>6.9312509999999998E-5</v>
      </c>
      <c r="E723" s="18">
        <f t="shared" si="47"/>
        <v>1.2997958833333334E-4</v>
      </c>
      <c r="F723" s="29">
        <f t="shared" si="46"/>
        <v>-1.4597136381668046</v>
      </c>
      <c r="G723" s="21" t="s">
        <v>1544</v>
      </c>
      <c r="H723" s="11" t="s">
        <v>1544</v>
      </c>
      <c r="I723" s="19">
        <v>0</v>
      </c>
      <c r="J723" s="12">
        <v>3.28623E-4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9.33825E-4</v>
      </c>
      <c r="R723" s="12">
        <v>7.9365100000000004E-4</v>
      </c>
      <c r="S723" s="12">
        <v>0</v>
      </c>
      <c r="T723" s="12">
        <v>0</v>
      </c>
      <c r="U723" s="12">
        <v>0</v>
      </c>
      <c r="V723" s="12">
        <v>0</v>
      </c>
      <c r="W723" s="12">
        <v>1.059705E-3</v>
      </c>
      <c r="X723" s="12">
        <v>3.15836E-4</v>
      </c>
      <c r="Y723" s="12">
        <v>0</v>
      </c>
      <c r="Z723" s="12">
        <v>0</v>
      </c>
      <c r="AA723" s="19">
        <v>3.3152099999999997E-5</v>
      </c>
      <c r="AB723" s="12">
        <v>5.6748599999999997E-4</v>
      </c>
      <c r="AC723" s="12">
        <v>0</v>
      </c>
      <c r="AD723" s="12">
        <v>0</v>
      </c>
      <c r="AE723" s="12">
        <v>0</v>
      </c>
      <c r="AF723" s="12">
        <v>0</v>
      </c>
      <c r="AG723" s="12">
        <v>0</v>
      </c>
      <c r="AH723" s="12">
        <v>0</v>
      </c>
      <c r="AI723" s="12">
        <v>0</v>
      </c>
      <c r="AJ723" s="12">
        <v>9.2486999999999997E-5</v>
      </c>
    </row>
    <row r="724" spans="1:36" x14ac:dyDescent="0.25">
      <c r="A724" s="4" t="s">
        <v>752</v>
      </c>
      <c r="B724" s="13" t="s">
        <v>751</v>
      </c>
      <c r="C724" s="18">
        <f t="shared" si="44"/>
        <v>5.0132377777777777E-5</v>
      </c>
      <c r="D724" s="10">
        <f t="shared" si="45"/>
        <v>0</v>
      </c>
      <c r="E724" s="18">
        <f t="shared" si="47"/>
        <v>2.5066188888888888E-5</v>
      </c>
      <c r="F724" s="30">
        <f t="shared" si="46"/>
        <v>-50</v>
      </c>
      <c r="G724" s="21">
        <v>0.46300000000000002</v>
      </c>
      <c r="H724" s="11">
        <v>0.46300000000000002</v>
      </c>
      <c r="I724" s="19">
        <v>0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8.0763199999999997E-4</v>
      </c>
      <c r="R724" s="12">
        <v>0</v>
      </c>
      <c r="S724" s="12">
        <v>0</v>
      </c>
      <c r="T724" s="12">
        <v>0</v>
      </c>
      <c r="U724" s="12">
        <v>0</v>
      </c>
      <c r="V724" s="12">
        <v>0</v>
      </c>
      <c r="W724" s="12">
        <v>0</v>
      </c>
      <c r="X724" s="12">
        <v>9.4750800000000001E-5</v>
      </c>
      <c r="Y724" s="12">
        <v>0</v>
      </c>
      <c r="Z724" s="12">
        <v>0</v>
      </c>
      <c r="AA724" s="19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</row>
    <row r="725" spans="1:36" x14ac:dyDescent="0.25">
      <c r="A725" s="4" t="s">
        <v>608</v>
      </c>
      <c r="B725" s="13" t="s">
        <v>607</v>
      </c>
      <c r="C725" s="18">
        <f t="shared" si="44"/>
        <v>9.417988888888888E-5</v>
      </c>
      <c r="D725" s="10">
        <f t="shared" si="45"/>
        <v>1.19471E-5</v>
      </c>
      <c r="E725" s="18">
        <f t="shared" si="47"/>
        <v>5.3063494444444443E-5</v>
      </c>
      <c r="F725" s="29">
        <f t="shared" si="46"/>
        <v>-2.9787585549588353</v>
      </c>
      <c r="G725" s="21">
        <v>0.27900000000000003</v>
      </c>
      <c r="H725" s="11">
        <v>0.5</v>
      </c>
      <c r="I725" s="19">
        <v>0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Q725" s="12">
        <v>1.26193E-4</v>
      </c>
      <c r="R725" s="12">
        <v>7.9365100000000004E-4</v>
      </c>
      <c r="S725" s="12">
        <v>0</v>
      </c>
      <c r="T725" s="12">
        <v>0</v>
      </c>
      <c r="U725" s="12">
        <v>0</v>
      </c>
      <c r="V725" s="12">
        <v>0</v>
      </c>
      <c r="W725" s="12">
        <v>7.75394E-4</v>
      </c>
      <c r="X725" s="12">
        <v>0</v>
      </c>
      <c r="Y725" s="12">
        <v>0</v>
      </c>
      <c r="Z725" s="12">
        <v>0</v>
      </c>
      <c r="AA725" s="19">
        <v>0</v>
      </c>
      <c r="AB725" s="12">
        <v>1.19471E-4</v>
      </c>
      <c r="AC725" s="12">
        <v>0</v>
      </c>
      <c r="AD725" s="12">
        <v>0</v>
      </c>
      <c r="AE725" s="12">
        <v>0</v>
      </c>
      <c r="AF725" s="12">
        <v>0</v>
      </c>
      <c r="AG725" s="12">
        <v>0</v>
      </c>
      <c r="AH725" s="12">
        <v>0</v>
      </c>
      <c r="AI725" s="12">
        <v>0</v>
      </c>
      <c r="AJ725" s="12">
        <v>0</v>
      </c>
    </row>
    <row r="726" spans="1:36" x14ac:dyDescent="0.25">
      <c r="A726" s="4" t="s">
        <v>1070</v>
      </c>
      <c r="B726" s="13" t="s">
        <v>1069</v>
      </c>
      <c r="C726" s="18">
        <f t="shared" si="44"/>
        <v>1.8256833333333335E-5</v>
      </c>
      <c r="D726" s="10">
        <f t="shared" si="45"/>
        <v>1.2563909999999999E-5</v>
      </c>
      <c r="E726" s="18">
        <f t="shared" si="47"/>
        <v>1.5410371666666668E-5</v>
      </c>
      <c r="F726" s="29">
        <f t="shared" si="46"/>
        <v>-0.53915103649741458</v>
      </c>
      <c r="G726" s="21">
        <v>0.33100000000000002</v>
      </c>
      <c r="H726" s="11">
        <v>0.17699999999999999</v>
      </c>
      <c r="I726" s="19">
        <v>0</v>
      </c>
      <c r="J726" s="12">
        <v>3.28623E-4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12">
        <v>0</v>
      </c>
      <c r="AA726" s="19">
        <v>3.3152099999999997E-5</v>
      </c>
      <c r="AB726" s="12">
        <v>0</v>
      </c>
      <c r="AC726" s="12">
        <v>0</v>
      </c>
      <c r="AD726" s="12">
        <v>0</v>
      </c>
      <c r="AE726" s="12">
        <v>0</v>
      </c>
      <c r="AF726" s="12">
        <v>0</v>
      </c>
      <c r="AG726" s="12">
        <v>0</v>
      </c>
      <c r="AH726" s="12">
        <v>0</v>
      </c>
      <c r="AI726" s="12">
        <v>0</v>
      </c>
      <c r="AJ726" s="12">
        <v>9.2486999999999997E-5</v>
      </c>
    </row>
    <row r="727" spans="1:36" hidden="1" x14ac:dyDescent="0.25">
      <c r="A727" s="4" t="s">
        <v>413</v>
      </c>
      <c r="B727" s="2" t="s">
        <v>412</v>
      </c>
      <c r="C727" s="18">
        <f t="shared" si="44"/>
        <v>0</v>
      </c>
      <c r="D727" s="10">
        <f t="shared" si="45"/>
        <v>6.1589870000000003E-5</v>
      </c>
      <c r="E727" s="18">
        <f t="shared" si="47"/>
        <v>3.0794935000000001E-5</v>
      </c>
      <c r="F727" s="30">
        <f t="shared" si="46"/>
        <v>50</v>
      </c>
      <c r="G727" s="21" t="s">
        <v>1544</v>
      </c>
      <c r="H727" s="11" t="s">
        <v>1544</v>
      </c>
      <c r="I727" s="19">
        <v>0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  <c r="U727" s="12">
        <v>0</v>
      </c>
      <c r="V727" s="12">
        <v>0</v>
      </c>
      <c r="W727" s="12">
        <v>0</v>
      </c>
      <c r="X727" s="12">
        <v>0</v>
      </c>
      <c r="Y727" s="12">
        <v>0</v>
      </c>
      <c r="Z727" s="12">
        <v>0</v>
      </c>
      <c r="AA727" s="19">
        <v>3.3152099999999999E-4</v>
      </c>
      <c r="AB727" s="12">
        <v>2.9867699999999999E-5</v>
      </c>
      <c r="AC727" s="12">
        <v>0</v>
      </c>
      <c r="AD727" s="12">
        <v>0</v>
      </c>
      <c r="AE727" s="12">
        <v>0</v>
      </c>
      <c r="AF727" s="12">
        <v>0</v>
      </c>
      <c r="AG727" s="12">
        <v>0</v>
      </c>
      <c r="AH727" s="12">
        <v>0</v>
      </c>
      <c r="AI727" s="12">
        <v>1.92852E-4</v>
      </c>
      <c r="AJ727" s="12">
        <v>6.1657999999999998E-5</v>
      </c>
    </row>
    <row r="728" spans="1:36" hidden="1" x14ac:dyDescent="0.25">
      <c r="A728" s="4" t="s">
        <v>457</v>
      </c>
      <c r="B728" s="2" t="s">
        <v>456</v>
      </c>
      <c r="C728" s="18">
        <f t="shared" si="44"/>
        <v>0</v>
      </c>
      <c r="D728" s="10">
        <f t="shared" si="45"/>
        <v>3.5538099999999998E-5</v>
      </c>
      <c r="E728" s="18">
        <f t="shared" si="47"/>
        <v>1.7769049999999999E-5</v>
      </c>
      <c r="F728" s="30">
        <f t="shared" si="46"/>
        <v>50</v>
      </c>
      <c r="G728" s="21" t="s">
        <v>1544</v>
      </c>
      <c r="H728" s="11" t="s">
        <v>1544</v>
      </c>
      <c r="I728" s="19">
        <v>0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9">
        <v>2.3206499999999999E-4</v>
      </c>
      <c r="AB728" s="12">
        <v>0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1.23316E-4</v>
      </c>
    </row>
    <row r="729" spans="1:36" hidden="1" x14ac:dyDescent="0.25">
      <c r="A729" s="4" t="s">
        <v>423</v>
      </c>
      <c r="B729" s="2" t="s">
        <v>422</v>
      </c>
      <c r="C729" s="18">
        <f t="shared" si="44"/>
        <v>4.3077444444444451E-6</v>
      </c>
      <c r="D729" s="10">
        <f t="shared" si="45"/>
        <v>4.2679899999999998E-5</v>
      </c>
      <c r="E729" s="18">
        <f t="shared" si="47"/>
        <v>2.349382222222222E-5</v>
      </c>
      <c r="F729" s="29">
        <f t="shared" si="46"/>
        <v>3.3085522257847448</v>
      </c>
      <c r="G729" s="21" t="s">
        <v>1544</v>
      </c>
      <c r="H729" s="11" t="s">
        <v>1544</v>
      </c>
      <c r="I729" s="19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7.7539400000000005E-5</v>
      </c>
      <c r="X729" s="12">
        <v>0</v>
      </c>
      <c r="Y729" s="12">
        <v>0</v>
      </c>
      <c r="Z729" s="12">
        <v>0</v>
      </c>
      <c r="AA729" s="19">
        <v>0</v>
      </c>
      <c r="AB729" s="12">
        <v>1.49338E-4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2.7746100000000001E-4</v>
      </c>
    </row>
    <row r="730" spans="1:36" hidden="1" x14ac:dyDescent="0.25">
      <c r="A730" s="4" t="s">
        <v>1168</v>
      </c>
      <c r="B730" s="2" t="s">
        <v>1167</v>
      </c>
      <c r="C730" s="18">
        <f t="shared" si="44"/>
        <v>4.3077444444444451E-6</v>
      </c>
      <c r="D730" s="10">
        <f t="shared" si="45"/>
        <v>4.2679899999999998E-5</v>
      </c>
      <c r="E730" s="18">
        <f t="shared" si="47"/>
        <v>2.349382222222222E-5</v>
      </c>
      <c r="F730" s="29">
        <f t="shared" si="46"/>
        <v>3.3085522257847448</v>
      </c>
      <c r="G730" s="21" t="s">
        <v>1544</v>
      </c>
      <c r="H730" s="11" t="s">
        <v>1544</v>
      </c>
      <c r="I730" s="19">
        <v>0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12">
        <v>0</v>
      </c>
      <c r="U730" s="12">
        <v>0</v>
      </c>
      <c r="V730" s="12">
        <v>0</v>
      </c>
      <c r="W730" s="12">
        <v>7.7539400000000005E-5</v>
      </c>
      <c r="X730" s="12">
        <v>0</v>
      </c>
      <c r="Y730" s="12">
        <v>0</v>
      </c>
      <c r="Z730" s="12">
        <v>0</v>
      </c>
      <c r="AA730" s="19">
        <v>0</v>
      </c>
      <c r="AB730" s="12">
        <v>1.49338E-4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2.7746100000000001E-4</v>
      </c>
    </row>
    <row r="731" spans="1:36" x14ac:dyDescent="0.25">
      <c r="A731" s="4" t="s">
        <v>932</v>
      </c>
      <c r="B731" s="13" t="s">
        <v>931</v>
      </c>
      <c r="C731" s="18">
        <f t="shared" si="44"/>
        <v>0</v>
      </c>
      <c r="D731" s="10">
        <f t="shared" si="45"/>
        <v>2.745771E-5</v>
      </c>
      <c r="E731" s="18">
        <f t="shared" si="47"/>
        <v>1.3728855E-5</v>
      </c>
      <c r="F731" s="30">
        <f t="shared" si="46"/>
        <v>50</v>
      </c>
      <c r="G731" s="21">
        <v>0.371</v>
      </c>
      <c r="H731" s="11">
        <v>9.7000000000000003E-2</v>
      </c>
      <c r="I731" s="19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9">
        <v>0</v>
      </c>
      <c r="AB731" s="12">
        <v>8.9603099999999996E-5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1.8497399999999999E-4</v>
      </c>
    </row>
    <row r="732" spans="1:36" x14ac:dyDescent="0.25">
      <c r="A732" s="4" t="s">
        <v>842</v>
      </c>
      <c r="B732" s="13" t="s">
        <v>841</v>
      </c>
      <c r="C732" s="18">
        <f t="shared" si="44"/>
        <v>0</v>
      </c>
      <c r="D732" s="10">
        <f t="shared" si="45"/>
        <v>5.9735399999999999E-6</v>
      </c>
      <c r="E732" s="18">
        <f t="shared" si="47"/>
        <v>2.98677E-6</v>
      </c>
      <c r="F732" s="30">
        <f t="shared" si="46"/>
        <v>50</v>
      </c>
      <c r="G732" s="21">
        <v>0.371</v>
      </c>
      <c r="H732" s="11">
        <v>0.33100000000000002</v>
      </c>
      <c r="I732" s="19">
        <v>0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12">
        <v>0</v>
      </c>
      <c r="AA732" s="19">
        <v>0</v>
      </c>
      <c r="AB732" s="12">
        <v>5.9735399999999997E-5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</row>
    <row r="733" spans="1:36" x14ac:dyDescent="0.25">
      <c r="A733" s="4" t="s">
        <v>1018</v>
      </c>
      <c r="B733" s="13" t="s">
        <v>1017</v>
      </c>
      <c r="C733" s="18">
        <f t="shared" si="44"/>
        <v>4.3077444444444451E-6</v>
      </c>
      <c r="D733" s="10">
        <f t="shared" si="45"/>
        <v>0</v>
      </c>
      <c r="E733" s="18">
        <f t="shared" si="47"/>
        <v>2.1538722222222226E-6</v>
      </c>
      <c r="F733" s="30">
        <f t="shared" si="46"/>
        <v>-50</v>
      </c>
      <c r="G733" s="21">
        <v>0.46300000000000002</v>
      </c>
      <c r="H733" s="11">
        <v>0.371</v>
      </c>
      <c r="I733" s="19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>
        <v>0</v>
      </c>
      <c r="W733" s="12">
        <v>7.7539400000000005E-5</v>
      </c>
      <c r="X733" s="12">
        <v>0</v>
      </c>
      <c r="Y733" s="12">
        <v>0</v>
      </c>
      <c r="Z733" s="12">
        <v>0</v>
      </c>
      <c r="AA733" s="19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</row>
    <row r="734" spans="1:36" x14ac:dyDescent="0.25">
      <c r="A734" s="4" t="s">
        <v>610</v>
      </c>
      <c r="B734" s="13" t="s">
        <v>609</v>
      </c>
      <c r="C734" s="18">
        <f t="shared" si="44"/>
        <v>0</v>
      </c>
      <c r="D734" s="10">
        <f t="shared" si="45"/>
        <v>9.2487000000000001E-6</v>
      </c>
      <c r="E734" s="18">
        <f t="shared" si="47"/>
        <v>4.62435E-6</v>
      </c>
      <c r="F734" s="30">
        <f t="shared" si="46"/>
        <v>50</v>
      </c>
      <c r="G734" s="21">
        <v>0.371</v>
      </c>
      <c r="H734" s="11">
        <v>0.113</v>
      </c>
      <c r="I734" s="19">
        <v>0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12">
        <v>0</v>
      </c>
      <c r="AA734" s="19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9.2486999999999997E-5</v>
      </c>
    </row>
    <row r="735" spans="1:36" hidden="1" x14ac:dyDescent="0.25">
      <c r="A735" s="4" t="s">
        <v>449</v>
      </c>
      <c r="B735" s="2" t="s">
        <v>448</v>
      </c>
      <c r="C735" s="18">
        <f t="shared" si="44"/>
        <v>3.5290503500000001E-3</v>
      </c>
      <c r="D735" s="10">
        <f t="shared" si="45"/>
        <v>4.6134582699999998E-3</v>
      </c>
      <c r="E735" s="18">
        <f t="shared" si="47"/>
        <v>4.0712543099999995E-3</v>
      </c>
      <c r="F735" s="29">
        <f t="shared" si="46"/>
        <v>0.38656859355097734</v>
      </c>
      <c r="G735" s="21" t="s">
        <v>1544</v>
      </c>
      <c r="H735" s="11" t="s">
        <v>1544</v>
      </c>
      <c r="I735" s="19">
        <v>3.149116E-3</v>
      </c>
      <c r="J735" s="12">
        <v>5.1683450000000004E-3</v>
      </c>
      <c r="K735" s="12">
        <v>7.9991499999999995E-5</v>
      </c>
      <c r="L735" s="12">
        <v>2.83062E-5</v>
      </c>
      <c r="M735" s="12">
        <v>2.1407549999999998E-3</v>
      </c>
      <c r="N735" s="12">
        <v>0</v>
      </c>
      <c r="O735" s="12">
        <v>4.1175430000000004E-3</v>
      </c>
      <c r="P735" s="12">
        <v>2.6563630000000001E-3</v>
      </c>
      <c r="Q735" s="12">
        <v>7.2939279999999999E-3</v>
      </c>
      <c r="R735" s="12">
        <v>2.1164019999999999E-3</v>
      </c>
      <c r="S735" s="12">
        <v>2.6282600000000001E-5</v>
      </c>
      <c r="T735" s="12">
        <v>1.1641000000000001E-4</v>
      </c>
      <c r="U735" s="12">
        <v>7.9841500000000002E-4</v>
      </c>
      <c r="V735" s="12">
        <v>4.17079E-4</v>
      </c>
      <c r="W735" s="12">
        <v>1.860946E-3</v>
      </c>
      <c r="X735" s="12">
        <v>1.705514E-3</v>
      </c>
      <c r="Y735" s="12">
        <v>1.8580940000000001E-2</v>
      </c>
      <c r="Z735" s="12">
        <v>1.326657E-2</v>
      </c>
      <c r="AA735" s="19">
        <v>1.6576049999999999E-3</v>
      </c>
      <c r="AB735" s="12">
        <v>3.076372E-3</v>
      </c>
      <c r="AC735" s="12">
        <v>2.8059500000000002E-4</v>
      </c>
      <c r="AD735" s="12">
        <v>0</v>
      </c>
      <c r="AE735" s="12">
        <v>1.5036310000000001E-2</v>
      </c>
      <c r="AF735" s="12">
        <v>2.5851869999999999E-2</v>
      </c>
      <c r="AG735" s="12">
        <v>1.7010300000000001E-4</v>
      </c>
      <c r="AH735" s="12">
        <v>2.9585800000000001E-5</v>
      </c>
      <c r="AI735" s="12">
        <v>3.2141899999999998E-5</v>
      </c>
      <c r="AJ735" s="12">
        <v>0</v>
      </c>
    </row>
    <row r="736" spans="1:36" hidden="1" x14ac:dyDescent="0.25">
      <c r="A736" s="4" t="s">
        <v>1220</v>
      </c>
      <c r="B736" s="2" t="s">
        <v>1219</v>
      </c>
      <c r="C736" s="18">
        <f t="shared" si="44"/>
        <v>3.5290503500000001E-3</v>
      </c>
      <c r="D736" s="10">
        <f t="shared" si="45"/>
        <v>4.6134582699999998E-3</v>
      </c>
      <c r="E736" s="18">
        <f t="shared" si="47"/>
        <v>4.0712543099999995E-3</v>
      </c>
      <c r="F736" s="29">
        <f t="shared" si="46"/>
        <v>0.38656859355097734</v>
      </c>
      <c r="G736" s="21" t="s">
        <v>1544</v>
      </c>
      <c r="H736" s="11" t="s">
        <v>1544</v>
      </c>
      <c r="I736" s="19">
        <v>3.149116E-3</v>
      </c>
      <c r="J736" s="12">
        <v>5.1683450000000004E-3</v>
      </c>
      <c r="K736" s="12">
        <v>7.9991499999999995E-5</v>
      </c>
      <c r="L736" s="12">
        <v>2.83062E-5</v>
      </c>
      <c r="M736" s="12">
        <v>2.1407549999999998E-3</v>
      </c>
      <c r="N736" s="12">
        <v>0</v>
      </c>
      <c r="O736" s="12">
        <v>4.1175430000000004E-3</v>
      </c>
      <c r="P736" s="12">
        <v>2.6563630000000001E-3</v>
      </c>
      <c r="Q736" s="12">
        <v>7.2939279999999999E-3</v>
      </c>
      <c r="R736" s="12">
        <v>2.1164019999999999E-3</v>
      </c>
      <c r="S736" s="12">
        <v>2.6282600000000001E-5</v>
      </c>
      <c r="T736" s="12">
        <v>1.1641000000000001E-4</v>
      </c>
      <c r="U736" s="12">
        <v>7.9841500000000002E-4</v>
      </c>
      <c r="V736" s="12">
        <v>4.17079E-4</v>
      </c>
      <c r="W736" s="12">
        <v>1.860946E-3</v>
      </c>
      <c r="X736" s="12">
        <v>1.705514E-3</v>
      </c>
      <c r="Y736" s="12">
        <v>1.8580940000000001E-2</v>
      </c>
      <c r="Z736" s="12">
        <v>1.326657E-2</v>
      </c>
      <c r="AA736" s="19">
        <v>1.6576049999999999E-3</v>
      </c>
      <c r="AB736" s="12">
        <v>3.076372E-3</v>
      </c>
      <c r="AC736" s="12">
        <v>2.8059500000000002E-4</v>
      </c>
      <c r="AD736" s="12">
        <v>0</v>
      </c>
      <c r="AE736" s="12">
        <v>1.5036310000000001E-2</v>
      </c>
      <c r="AF736" s="12">
        <v>2.5851869999999999E-2</v>
      </c>
      <c r="AG736" s="12">
        <v>1.7010300000000001E-4</v>
      </c>
      <c r="AH736" s="12">
        <v>2.9585800000000001E-5</v>
      </c>
      <c r="AI736" s="12">
        <v>3.2141899999999998E-5</v>
      </c>
      <c r="AJ736" s="12">
        <v>0</v>
      </c>
    </row>
    <row r="737" spans="1:36" x14ac:dyDescent="0.25">
      <c r="A737" s="4" t="s">
        <v>940</v>
      </c>
      <c r="B737" s="13" t="s">
        <v>939</v>
      </c>
      <c r="C737" s="18">
        <f t="shared" si="44"/>
        <v>3.2683111111111108E-5</v>
      </c>
      <c r="D737" s="10">
        <f t="shared" si="45"/>
        <v>0</v>
      </c>
      <c r="E737" s="18">
        <f t="shared" si="47"/>
        <v>1.6341555555555554E-5</v>
      </c>
      <c r="F737" s="30">
        <f t="shared" si="46"/>
        <v>-50</v>
      </c>
      <c r="G737" s="21">
        <v>0.41299999999999998</v>
      </c>
      <c r="H737" s="11">
        <v>0.371</v>
      </c>
      <c r="I737" s="19">
        <v>5.8829599999999998E-4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12">
        <v>0</v>
      </c>
      <c r="AA737" s="19">
        <v>0</v>
      </c>
      <c r="AB737" s="12">
        <v>0</v>
      </c>
      <c r="AC737" s="12">
        <v>0</v>
      </c>
      <c r="AD737" s="12">
        <v>0</v>
      </c>
      <c r="AE737" s="12">
        <v>0</v>
      </c>
      <c r="AF737" s="12">
        <v>0</v>
      </c>
      <c r="AG737" s="12">
        <v>0</v>
      </c>
      <c r="AH737" s="12">
        <v>0</v>
      </c>
      <c r="AI737" s="12">
        <v>0</v>
      </c>
      <c r="AJ737" s="12">
        <v>0</v>
      </c>
    </row>
    <row r="738" spans="1:36" hidden="1" x14ac:dyDescent="0.25">
      <c r="A738" s="4" t="s">
        <v>259</v>
      </c>
      <c r="B738" s="2" t="s">
        <v>258</v>
      </c>
      <c r="C738" s="18">
        <f t="shared" si="44"/>
        <v>3.2683111111111108E-5</v>
      </c>
      <c r="D738" s="10">
        <f t="shared" si="45"/>
        <v>0</v>
      </c>
      <c r="E738" s="18">
        <f t="shared" si="47"/>
        <v>1.6341555555555554E-5</v>
      </c>
      <c r="F738" s="30">
        <f t="shared" si="46"/>
        <v>-50</v>
      </c>
      <c r="G738" s="21" t="s">
        <v>1544</v>
      </c>
      <c r="H738" s="11" t="s">
        <v>1544</v>
      </c>
      <c r="I738" s="19">
        <v>5.8829599999999998E-4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  <c r="U738" s="12">
        <v>0</v>
      </c>
      <c r="V738" s="12">
        <v>0</v>
      </c>
      <c r="W738" s="12">
        <v>0</v>
      </c>
      <c r="X738" s="12">
        <v>0</v>
      </c>
      <c r="Y738" s="12">
        <v>0</v>
      </c>
      <c r="Z738" s="12">
        <v>0</v>
      </c>
      <c r="AA738" s="19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</row>
    <row r="739" spans="1:36" x14ac:dyDescent="0.25">
      <c r="A739" s="4" t="s">
        <v>764</v>
      </c>
      <c r="B739" s="13" t="s">
        <v>763</v>
      </c>
      <c r="C739" s="18">
        <f t="shared" si="44"/>
        <v>8.7818158333333326E-4</v>
      </c>
      <c r="D739" s="10">
        <f t="shared" si="45"/>
        <v>2.2682709700000002E-3</v>
      </c>
      <c r="E739" s="18">
        <f t="shared" si="47"/>
        <v>1.5732262766666666E-3</v>
      </c>
      <c r="F739" s="29">
        <f t="shared" si="46"/>
        <v>1.3690018118096738</v>
      </c>
      <c r="G739" s="21">
        <v>0.29699999999999999</v>
      </c>
      <c r="H739" s="11">
        <v>0.5</v>
      </c>
      <c r="I739" s="19">
        <v>1.384227E-3</v>
      </c>
      <c r="J739" s="12">
        <v>2.2107369999999999E-3</v>
      </c>
      <c r="K739" s="12">
        <v>7.9991499999999995E-5</v>
      </c>
      <c r="L739" s="12">
        <v>2.83062E-5</v>
      </c>
      <c r="M739" s="12">
        <v>1.070377E-3</v>
      </c>
      <c r="N739" s="12">
        <v>0</v>
      </c>
      <c r="O739" s="12">
        <v>2.6067899999999999E-3</v>
      </c>
      <c r="P739" s="12">
        <v>1.859454E-3</v>
      </c>
      <c r="Q739" s="12">
        <v>3.2557670000000001E-3</v>
      </c>
      <c r="R739" s="12">
        <v>1.7636679999999999E-3</v>
      </c>
      <c r="S739" s="12">
        <v>2.6282600000000001E-5</v>
      </c>
      <c r="T739" s="12">
        <v>1.1641000000000001E-4</v>
      </c>
      <c r="U739" s="12">
        <v>4.1399299999999998E-4</v>
      </c>
      <c r="V739" s="12">
        <v>1.0427E-4</v>
      </c>
      <c r="W739" s="12">
        <v>8.27087E-4</v>
      </c>
      <c r="X739" s="12">
        <v>3.15836E-5</v>
      </c>
      <c r="Y739" s="12">
        <v>2.83246E-5</v>
      </c>
      <c r="Z739" s="12">
        <v>0</v>
      </c>
      <c r="AA739" s="19">
        <v>5.9673799999999998E-4</v>
      </c>
      <c r="AB739" s="12">
        <v>2.2400760000000001E-3</v>
      </c>
      <c r="AC739" s="12">
        <v>0</v>
      </c>
      <c r="AD739" s="12">
        <v>0</v>
      </c>
      <c r="AE739" s="12">
        <v>5.5917349999999996E-3</v>
      </c>
      <c r="AF739" s="12">
        <v>1.402233E-2</v>
      </c>
      <c r="AG739" s="12">
        <v>1.7010300000000001E-4</v>
      </c>
      <c r="AH739" s="12">
        <v>2.9585800000000001E-5</v>
      </c>
      <c r="AI739" s="12">
        <v>3.2141899999999998E-5</v>
      </c>
      <c r="AJ739" s="12">
        <v>0</v>
      </c>
    </row>
    <row r="740" spans="1:36" hidden="1" x14ac:dyDescent="0.25">
      <c r="A740" s="4" t="s">
        <v>213</v>
      </c>
      <c r="B740" s="2" t="s">
        <v>212</v>
      </c>
      <c r="C740" s="18">
        <f t="shared" si="44"/>
        <v>2.1887477222222223E-4</v>
      </c>
      <c r="D740" s="10">
        <f t="shared" si="45"/>
        <v>1.5334710999999998E-3</v>
      </c>
      <c r="E740" s="18">
        <f t="shared" si="47"/>
        <v>8.7617293611111109E-4</v>
      </c>
      <c r="F740" s="29">
        <f t="shared" si="46"/>
        <v>2.808623395245017</v>
      </c>
      <c r="G740" s="21" t="s">
        <v>1544</v>
      </c>
      <c r="H740" s="11" t="s">
        <v>1544</v>
      </c>
      <c r="I740" s="19">
        <v>2.07634E-4</v>
      </c>
      <c r="J740" s="12">
        <v>2.6887299999999999E-4</v>
      </c>
      <c r="K740" s="12">
        <v>2.66638E-5</v>
      </c>
      <c r="L740" s="12">
        <v>0</v>
      </c>
      <c r="M740" s="12">
        <v>1.040645E-3</v>
      </c>
      <c r="N740" s="12">
        <v>0</v>
      </c>
      <c r="O740" s="12">
        <v>5.6282999999999995E-4</v>
      </c>
      <c r="P740" s="12">
        <v>1.44893E-4</v>
      </c>
      <c r="Q740" s="12">
        <v>3.5333899999999999E-4</v>
      </c>
      <c r="R740" s="12">
        <v>1.4697199999999999E-4</v>
      </c>
      <c r="S740" s="12">
        <v>0</v>
      </c>
      <c r="T740" s="12">
        <v>0</v>
      </c>
      <c r="U740" s="12">
        <v>3.5485099999999999E-4</v>
      </c>
      <c r="V740" s="12">
        <v>2.6067500000000001E-5</v>
      </c>
      <c r="W740" s="12">
        <v>7.75394E-4</v>
      </c>
      <c r="X740" s="12">
        <v>3.15836E-5</v>
      </c>
      <c r="Y740" s="12">
        <v>0</v>
      </c>
      <c r="Z740" s="12">
        <v>0</v>
      </c>
      <c r="AA740" s="19">
        <v>3.3152099999999999E-4</v>
      </c>
      <c r="AB740" s="12">
        <v>7.7656000000000003E-4</v>
      </c>
      <c r="AC740" s="12">
        <v>0</v>
      </c>
      <c r="AD740" s="12">
        <v>0</v>
      </c>
      <c r="AE740" s="12">
        <v>3.9551300000000003E-3</v>
      </c>
      <c r="AF740" s="12">
        <v>1.0271499999999999E-2</v>
      </c>
      <c r="AG740" s="12">
        <v>0</v>
      </c>
      <c r="AH740" s="12">
        <v>0</v>
      </c>
      <c r="AI740" s="12">
        <v>0</v>
      </c>
      <c r="AJ740" s="12">
        <v>0</v>
      </c>
    </row>
    <row r="741" spans="1:36" hidden="1" x14ac:dyDescent="0.25">
      <c r="A741" s="4" t="s">
        <v>211</v>
      </c>
      <c r="B741" s="2" t="s">
        <v>210</v>
      </c>
      <c r="C741" s="18">
        <f t="shared" si="44"/>
        <v>1.9736129444444448E-4</v>
      </c>
      <c r="D741" s="10">
        <f t="shared" si="45"/>
        <v>6.9630209999999997E-5</v>
      </c>
      <c r="E741" s="18">
        <f t="shared" si="47"/>
        <v>1.3349575222222225E-4</v>
      </c>
      <c r="F741" s="29">
        <f t="shared" si="46"/>
        <v>-1.5030538034721763</v>
      </c>
      <c r="G741" s="21" t="s">
        <v>1544</v>
      </c>
      <c r="H741" s="11" t="s">
        <v>1544</v>
      </c>
      <c r="I741" s="19">
        <v>7.9593000000000003E-4</v>
      </c>
      <c r="J741" s="12">
        <v>2.9874800000000001E-5</v>
      </c>
      <c r="K741" s="12">
        <v>5.3327600000000001E-5</v>
      </c>
      <c r="L741" s="12">
        <v>0</v>
      </c>
      <c r="M741" s="12">
        <v>2.9732700000000001E-5</v>
      </c>
      <c r="N741" s="12">
        <v>0</v>
      </c>
      <c r="O741" s="12">
        <v>0</v>
      </c>
      <c r="P741" s="12">
        <v>6.5201600000000005E-4</v>
      </c>
      <c r="Q741" s="12">
        <v>6.5620100000000003E-4</v>
      </c>
      <c r="R741" s="12">
        <v>1.1463840000000001E-3</v>
      </c>
      <c r="S741" s="12">
        <v>0</v>
      </c>
      <c r="T741" s="12">
        <v>0</v>
      </c>
      <c r="U741" s="12">
        <v>5.9141899999999997E-5</v>
      </c>
      <c r="V741" s="12">
        <v>7.8202399999999995E-5</v>
      </c>
      <c r="W741" s="12">
        <v>5.1692900000000001E-5</v>
      </c>
      <c r="X741" s="12">
        <v>0</v>
      </c>
      <c r="Y741" s="12">
        <v>0</v>
      </c>
      <c r="Z741" s="12">
        <v>0</v>
      </c>
      <c r="AA741" s="19">
        <v>6.6304199999999994E-5</v>
      </c>
      <c r="AB741" s="12">
        <v>1.49338E-4</v>
      </c>
      <c r="AC741" s="12">
        <v>0</v>
      </c>
      <c r="AD741" s="12">
        <v>0</v>
      </c>
      <c r="AE741" s="12">
        <v>1.0228799999999999E-4</v>
      </c>
      <c r="AF741" s="12">
        <v>3.4623E-4</v>
      </c>
      <c r="AG741" s="12">
        <v>0</v>
      </c>
      <c r="AH741" s="12">
        <v>0</v>
      </c>
      <c r="AI741" s="12">
        <v>3.2141899999999998E-5</v>
      </c>
      <c r="AJ741" s="12">
        <v>0</v>
      </c>
    </row>
    <row r="742" spans="1:36" x14ac:dyDescent="0.25">
      <c r="A742" s="4" t="s">
        <v>906</v>
      </c>
      <c r="B742" s="13" t="s">
        <v>905</v>
      </c>
      <c r="C742" s="18">
        <f t="shared" si="44"/>
        <v>1.7732194444444442E-5</v>
      </c>
      <c r="D742" s="10">
        <f t="shared" si="45"/>
        <v>1.998569E-5</v>
      </c>
      <c r="E742" s="18">
        <f t="shared" si="47"/>
        <v>1.8858942222222223E-5</v>
      </c>
      <c r="F742" s="29">
        <f t="shared" si="46"/>
        <v>0.17259629449203326</v>
      </c>
      <c r="G742" s="21">
        <v>9.7000000000000003E-2</v>
      </c>
      <c r="H742" s="11">
        <v>0.27900000000000003</v>
      </c>
      <c r="I742" s="19">
        <v>0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2.8978499999999998E-4</v>
      </c>
      <c r="Q742" s="12">
        <v>0</v>
      </c>
      <c r="R742" s="12">
        <v>2.9394500000000001E-5</v>
      </c>
      <c r="S742" s="12">
        <v>0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12">
        <v>0</v>
      </c>
      <c r="AA742" s="19">
        <v>1.65761E-4</v>
      </c>
      <c r="AB742" s="12">
        <v>0</v>
      </c>
      <c r="AC742" s="12">
        <v>0</v>
      </c>
      <c r="AD742" s="12">
        <v>0</v>
      </c>
      <c r="AE742" s="12">
        <v>3.40959E-5</v>
      </c>
      <c r="AF742" s="12">
        <v>0</v>
      </c>
      <c r="AG742" s="12">
        <v>0</v>
      </c>
      <c r="AH742" s="12">
        <v>0</v>
      </c>
      <c r="AI742" s="12">
        <v>0</v>
      </c>
      <c r="AJ742" s="12">
        <v>0</v>
      </c>
    </row>
    <row r="743" spans="1:36" x14ac:dyDescent="0.25">
      <c r="A743" s="4" t="s">
        <v>834</v>
      </c>
      <c r="B743" s="13" t="s">
        <v>833</v>
      </c>
      <c r="C743" s="18">
        <f t="shared" si="44"/>
        <v>2.7337133333333333E-4</v>
      </c>
      <c r="D743" s="10">
        <f t="shared" si="45"/>
        <v>7.3445099999999992E-5</v>
      </c>
      <c r="E743" s="18">
        <f t="shared" si="47"/>
        <v>1.7340821666666665E-4</v>
      </c>
      <c r="F743" s="29">
        <f t="shared" si="46"/>
        <v>-1.8961238173257617</v>
      </c>
      <c r="G743" s="21">
        <v>0.5</v>
      </c>
      <c r="H743" s="11">
        <v>0.308</v>
      </c>
      <c r="I743" s="19">
        <v>0</v>
      </c>
      <c r="J743" s="12">
        <v>1.792489E-3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1.6152639999999999E-3</v>
      </c>
      <c r="R743" s="12">
        <v>2.3515600000000001E-4</v>
      </c>
      <c r="S743" s="12">
        <v>0</v>
      </c>
      <c r="T743" s="12">
        <v>0</v>
      </c>
      <c r="U743" s="12">
        <v>0</v>
      </c>
      <c r="V743" s="12">
        <v>0</v>
      </c>
      <c r="W743" s="12">
        <v>3.61851E-4</v>
      </c>
      <c r="X743" s="12">
        <v>9.1592400000000004E-4</v>
      </c>
      <c r="Y743" s="12">
        <v>0</v>
      </c>
      <c r="Z743" s="12">
        <v>0</v>
      </c>
      <c r="AA743" s="19">
        <v>2.6521699999999999E-4</v>
      </c>
      <c r="AB743" s="12">
        <v>2.6880900000000001E-4</v>
      </c>
      <c r="AC743" s="12">
        <v>2.0042500000000001E-4</v>
      </c>
      <c r="AD743" s="12">
        <v>0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</row>
    <row r="744" spans="1:36" hidden="1" x14ac:dyDescent="0.25">
      <c r="A744" s="4" t="s">
        <v>455</v>
      </c>
      <c r="B744" s="2" t="s">
        <v>454</v>
      </c>
      <c r="C744" s="18">
        <f t="shared" si="44"/>
        <v>2.0102833333333333E-5</v>
      </c>
      <c r="D744" s="10">
        <f t="shared" si="45"/>
        <v>0</v>
      </c>
      <c r="E744" s="18">
        <f t="shared" si="47"/>
        <v>1.0051416666666667E-5</v>
      </c>
      <c r="F744" s="30">
        <f t="shared" si="46"/>
        <v>-50</v>
      </c>
      <c r="G744" s="21" t="s">
        <v>1544</v>
      </c>
      <c r="H744" s="11" t="s">
        <v>1544</v>
      </c>
      <c r="I744" s="19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3.61851E-4</v>
      </c>
      <c r="X744" s="12">
        <v>0</v>
      </c>
      <c r="Y744" s="12">
        <v>0</v>
      </c>
      <c r="Z744" s="12">
        <v>0</v>
      </c>
      <c r="AA744" s="19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</row>
    <row r="745" spans="1:36" hidden="1" x14ac:dyDescent="0.25">
      <c r="A745" s="4" t="s">
        <v>1238</v>
      </c>
      <c r="B745" s="2" t="s">
        <v>1237</v>
      </c>
      <c r="C745" s="18">
        <f t="shared" si="44"/>
        <v>2.0102833333333333E-5</v>
      </c>
      <c r="D745" s="10">
        <f t="shared" si="45"/>
        <v>0</v>
      </c>
      <c r="E745" s="18">
        <f t="shared" si="47"/>
        <v>1.0051416666666667E-5</v>
      </c>
      <c r="F745" s="30">
        <f t="shared" si="46"/>
        <v>-50</v>
      </c>
      <c r="G745" s="21" t="s">
        <v>1544</v>
      </c>
      <c r="H745" s="11" t="s">
        <v>1544</v>
      </c>
      <c r="I745" s="19">
        <v>0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0</v>
      </c>
      <c r="V745" s="12">
        <v>0</v>
      </c>
      <c r="W745" s="12">
        <v>3.61851E-4</v>
      </c>
      <c r="X745" s="12">
        <v>0</v>
      </c>
      <c r="Y745" s="12">
        <v>0</v>
      </c>
      <c r="Z745" s="12">
        <v>0</v>
      </c>
      <c r="AA745" s="19">
        <v>0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</row>
    <row r="746" spans="1:36" x14ac:dyDescent="0.25">
      <c r="A746" s="4" t="s">
        <v>790</v>
      </c>
      <c r="B746" s="13" t="s">
        <v>789</v>
      </c>
      <c r="C746" s="18">
        <f t="shared" si="44"/>
        <v>2.0102833333333333E-5</v>
      </c>
      <c r="D746" s="10">
        <f t="shared" si="45"/>
        <v>0</v>
      </c>
      <c r="E746" s="18">
        <f t="shared" si="47"/>
        <v>1.0051416666666667E-5</v>
      </c>
      <c r="F746" s="30">
        <f t="shared" si="46"/>
        <v>-50</v>
      </c>
      <c r="G746" s="21">
        <v>0.46300000000000002</v>
      </c>
      <c r="H746" s="11">
        <v>0.371</v>
      </c>
      <c r="I746" s="19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3.61851E-4</v>
      </c>
      <c r="X746" s="12">
        <v>0</v>
      </c>
      <c r="Y746" s="12">
        <v>0</v>
      </c>
      <c r="Z746" s="12">
        <v>0</v>
      </c>
      <c r="AA746" s="19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</row>
    <row r="747" spans="1:36" hidden="1" x14ac:dyDescent="0.25">
      <c r="A747" s="4" t="s">
        <v>221</v>
      </c>
      <c r="B747" s="2" t="s">
        <v>220</v>
      </c>
      <c r="C747" s="18">
        <f t="shared" si="44"/>
        <v>2.0102833333333333E-5</v>
      </c>
      <c r="D747" s="10">
        <f t="shared" si="45"/>
        <v>0</v>
      </c>
      <c r="E747" s="18">
        <f t="shared" si="47"/>
        <v>1.0051416666666667E-5</v>
      </c>
      <c r="F747" s="30">
        <f t="shared" si="46"/>
        <v>-50</v>
      </c>
      <c r="G747" s="21" t="s">
        <v>1544</v>
      </c>
      <c r="H747" s="11" t="s">
        <v>1544</v>
      </c>
      <c r="I747" s="19">
        <v>0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Q747" s="12">
        <v>0</v>
      </c>
      <c r="R747" s="12">
        <v>0</v>
      </c>
      <c r="S747" s="12">
        <v>0</v>
      </c>
      <c r="T747" s="12">
        <v>0</v>
      </c>
      <c r="U747" s="12">
        <v>0</v>
      </c>
      <c r="V747" s="12">
        <v>0</v>
      </c>
      <c r="W747" s="12">
        <v>3.61851E-4</v>
      </c>
      <c r="X747" s="12">
        <v>0</v>
      </c>
      <c r="Y747" s="12">
        <v>0</v>
      </c>
      <c r="Z747" s="12">
        <v>0</v>
      </c>
      <c r="AA747" s="19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</row>
    <row r="748" spans="1:36" hidden="1" x14ac:dyDescent="0.25">
      <c r="A748" s="4" t="s">
        <v>489</v>
      </c>
      <c r="B748" s="2" t="s">
        <v>488</v>
      </c>
      <c r="C748" s="18">
        <f t="shared" si="44"/>
        <v>0</v>
      </c>
      <c r="D748" s="10">
        <f t="shared" si="45"/>
        <v>5.9735399999999999E-6</v>
      </c>
      <c r="E748" s="18">
        <f t="shared" si="47"/>
        <v>2.98677E-6</v>
      </c>
      <c r="F748" s="30">
        <f t="shared" si="46"/>
        <v>50</v>
      </c>
      <c r="G748" s="21" t="s">
        <v>1544</v>
      </c>
      <c r="H748" s="11" t="s">
        <v>1544</v>
      </c>
      <c r="I748" s="19">
        <v>0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9">
        <v>0</v>
      </c>
      <c r="AB748" s="12">
        <v>5.9735399999999997E-5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</row>
    <row r="749" spans="1:36" hidden="1" x14ac:dyDescent="0.25">
      <c r="A749" s="4" t="s">
        <v>473</v>
      </c>
      <c r="B749" s="2" t="s">
        <v>472</v>
      </c>
      <c r="C749" s="18">
        <f t="shared" si="44"/>
        <v>1.2544388888888889E-5</v>
      </c>
      <c r="D749" s="10">
        <f t="shared" si="45"/>
        <v>0</v>
      </c>
      <c r="E749" s="18">
        <f t="shared" si="47"/>
        <v>6.2721944444444446E-6</v>
      </c>
      <c r="F749" s="30">
        <f t="shared" si="46"/>
        <v>-50</v>
      </c>
      <c r="G749" s="21" t="s">
        <v>1544</v>
      </c>
      <c r="H749" s="11" t="s">
        <v>1544</v>
      </c>
      <c r="I749" s="19">
        <v>0</v>
      </c>
      <c r="J749" s="12">
        <v>0</v>
      </c>
      <c r="K749" s="12">
        <v>0</v>
      </c>
      <c r="L749" s="12">
        <v>0</v>
      </c>
      <c r="M749" s="12">
        <v>0</v>
      </c>
      <c r="N749" s="12">
        <v>2.25799E-4</v>
      </c>
      <c r="O749" s="12">
        <v>0</v>
      </c>
      <c r="P749" s="12">
        <v>0</v>
      </c>
      <c r="Q749" s="12">
        <v>0</v>
      </c>
      <c r="R749" s="12">
        <v>0</v>
      </c>
      <c r="S749" s="12">
        <v>0</v>
      </c>
      <c r="T749" s="12">
        <v>0</v>
      </c>
      <c r="U749" s="12">
        <v>0</v>
      </c>
      <c r="V749" s="12">
        <v>0</v>
      </c>
      <c r="W749" s="12">
        <v>0</v>
      </c>
      <c r="X749" s="12">
        <v>0</v>
      </c>
      <c r="Y749" s="12">
        <v>0</v>
      </c>
      <c r="Z749" s="12">
        <v>0</v>
      </c>
      <c r="AA749" s="19">
        <v>0</v>
      </c>
      <c r="AB749" s="12">
        <v>0</v>
      </c>
      <c r="AC749" s="12">
        <v>0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</row>
    <row r="750" spans="1:36" hidden="1" x14ac:dyDescent="0.25">
      <c r="A750" s="4" t="s">
        <v>1280</v>
      </c>
      <c r="B750" s="2" t="s">
        <v>1279</v>
      </c>
      <c r="C750" s="18">
        <f t="shared" si="44"/>
        <v>1.2544388888888889E-5</v>
      </c>
      <c r="D750" s="10">
        <f t="shared" si="45"/>
        <v>0</v>
      </c>
      <c r="E750" s="18">
        <f t="shared" si="47"/>
        <v>6.2721944444444446E-6</v>
      </c>
      <c r="F750" s="30">
        <f t="shared" si="46"/>
        <v>-50</v>
      </c>
      <c r="G750" s="21" t="s">
        <v>1544</v>
      </c>
      <c r="H750" s="11" t="s">
        <v>1544</v>
      </c>
      <c r="I750" s="19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2.25799E-4</v>
      </c>
      <c r="O750" s="12">
        <v>0</v>
      </c>
      <c r="P750" s="12">
        <v>0</v>
      </c>
      <c r="Q750" s="12">
        <v>0</v>
      </c>
      <c r="R750" s="12">
        <v>0</v>
      </c>
      <c r="S750" s="12">
        <v>0</v>
      </c>
      <c r="T750" s="12">
        <v>0</v>
      </c>
      <c r="U750" s="12">
        <v>0</v>
      </c>
      <c r="V750" s="12">
        <v>0</v>
      </c>
      <c r="W750" s="12">
        <v>0</v>
      </c>
      <c r="X750" s="12">
        <v>0</v>
      </c>
      <c r="Y750" s="12">
        <v>0</v>
      </c>
      <c r="Z750" s="12">
        <v>0</v>
      </c>
      <c r="AA750" s="19">
        <v>0</v>
      </c>
      <c r="AB750" s="12">
        <v>0</v>
      </c>
      <c r="AC750" s="12">
        <v>0</v>
      </c>
      <c r="AD750" s="12">
        <v>0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</row>
    <row r="751" spans="1:36" x14ac:dyDescent="0.25">
      <c r="A751" s="4" t="s">
        <v>874</v>
      </c>
      <c r="B751" s="13" t="s">
        <v>873</v>
      </c>
      <c r="C751" s="18">
        <f t="shared" si="44"/>
        <v>1.2544388888888889E-5</v>
      </c>
      <c r="D751" s="10">
        <f t="shared" si="45"/>
        <v>0</v>
      </c>
      <c r="E751" s="18">
        <f t="shared" si="47"/>
        <v>6.2721944444444446E-6</v>
      </c>
      <c r="F751" s="30">
        <f t="shared" si="46"/>
        <v>-50</v>
      </c>
      <c r="G751" s="21">
        <v>0.371</v>
      </c>
      <c r="H751" s="11">
        <v>0.46300000000000002</v>
      </c>
      <c r="I751" s="19">
        <v>0</v>
      </c>
      <c r="J751" s="12">
        <v>0</v>
      </c>
      <c r="K751" s="12">
        <v>0</v>
      </c>
      <c r="L751" s="12">
        <v>0</v>
      </c>
      <c r="M751" s="12">
        <v>0</v>
      </c>
      <c r="N751" s="12">
        <v>2.25799E-4</v>
      </c>
      <c r="O751" s="12">
        <v>0</v>
      </c>
      <c r="P751" s="12">
        <v>0</v>
      </c>
      <c r="Q751" s="12">
        <v>0</v>
      </c>
      <c r="R751" s="12">
        <v>0</v>
      </c>
      <c r="S751" s="12">
        <v>0</v>
      </c>
      <c r="T751" s="12">
        <v>0</v>
      </c>
      <c r="U751" s="12">
        <v>0</v>
      </c>
      <c r="V751" s="12">
        <v>0</v>
      </c>
      <c r="W751" s="12">
        <v>0</v>
      </c>
      <c r="X751" s="12">
        <v>0</v>
      </c>
      <c r="Y751" s="12">
        <v>0</v>
      </c>
      <c r="Z751" s="12">
        <v>0</v>
      </c>
      <c r="AA751" s="19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</row>
    <row r="752" spans="1:36" hidden="1" x14ac:dyDescent="0.25">
      <c r="A752" s="4" t="s">
        <v>1502</v>
      </c>
      <c r="B752" s="2" t="s">
        <v>1501</v>
      </c>
      <c r="C752" s="18">
        <f t="shared" si="44"/>
        <v>2.278353833333333E-4</v>
      </c>
      <c r="D752" s="10">
        <f t="shared" si="45"/>
        <v>2.3990108000000002E-4</v>
      </c>
      <c r="E752" s="18">
        <f t="shared" si="47"/>
        <v>2.3386823166666668E-4</v>
      </c>
      <c r="F752" s="29">
        <f t="shared" si="46"/>
        <v>7.4447834309565808E-2</v>
      </c>
      <c r="G752" s="21" t="s">
        <v>1544</v>
      </c>
      <c r="H752" s="11" t="s">
        <v>1544</v>
      </c>
      <c r="I752" s="19">
        <v>0</v>
      </c>
      <c r="J752" s="12">
        <v>0</v>
      </c>
      <c r="K752" s="12">
        <v>0</v>
      </c>
      <c r="L752" s="12">
        <v>1.585145E-3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5.8788900000000002E-5</v>
      </c>
      <c r="S752" s="12">
        <v>1.8397800000000001E-4</v>
      </c>
      <c r="T752" s="12">
        <v>5.0444300000000004E-4</v>
      </c>
      <c r="U752" s="12">
        <v>0</v>
      </c>
      <c r="V752" s="12">
        <v>0</v>
      </c>
      <c r="W752" s="12">
        <v>0</v>
      </c>
      <c r="X752" s="12">
        <v>1.7686819999999999E-3</v>
      </c>
      <c r="Y752" s="12">
        <v>0</v>
      </c>
      <c r="Z752" s="12">
        <v>0</v>
      </c>
      <c r="AA752" s="19">
        <v>7.6249800000000002E-4</v>
      </c>
      <c r="AB752" s="12">
        <v>8.0642799999999998E-4</v>
      </c>
      <c r="AC752" s="12">
        <v>0</v>
      </c>
      <c r="AD752" s="12">
        <v>0</v>
      </c>
      <c r="AE752" s="12">
        <v>0</v>
      </c>
      <c r="AF752" s="12">
        <v>2.3081999999999999E-4</v>
      </c>
      <c r="AG752" s="12">
        <v>1.02062E-4</v>
      </c>
      <c r="AH752" s="12">
        <v>0</v>
      </c>
      <c r="AI752" s="12">
        <v>9.6425800000000001E-5</v>
      </c>
      <c r="AJ752" s="12">
        <v>4.00777E-4</v>
      </c>
    </row>
    <row r="753" spans="1:36" hidden="1" x14ac:dyDescent="0.25">
      <c r="A753" s="4" t="s">
        <v>529</v>
      </c>
      <c r="B753" s="2" t="s">
        <v>528</v>
      </c>
      <c r="C753" s="18">
        <f t="shared" si="44"/>
        <v>9.5768333333333329E-5</v>
      </c>
      <c r="D753" s="10">
        <f t="shared" si="45"/>
        <v>9.7751200000000007E-5</v>
      </c>
      <c r="E753" s="18">
        <f t="shared" si="47"/>
        <v>9.6759766666666675E-5</v>
      </c>
      <c r="F753" s="29">
        <f t="shared" si="46"/>
        <v>2.9565718512533888E-2</v>
      </c>
      <c r="G753" s="21" t="s">
        <v>1544</v>
      </c>
      <c r="H753" s="11" t="s">
        <v>1544</v>
      </c>
      <c r="I753" s="19">
        <v>0</v>
      </c>
      <c r="J753" s="12">
        <v>0</v>
      </c>
      <c r="K753" s="12">
        <v>0</v>
      </c>
      <c r="L753" s="12">
        <v>8.7749099999999999E-4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1.8397800000000001E-4</v>
      </c>
      <c r="T753" s="12">
        <v>5.0444300000000004E-4</v>
      </c>
      <c r="U753" s="12">
        <v>0</v>
      </c>
      <c r="V753" s="12">
        <v>0</v>
      </c>
      <c r="W753" s="12">
        <v>0</v>
      </c>
      <c r="X753" s="12">
        <v>1.57918E-4</v>
      </c>
      <c r="Y753" s="12">
        <v>0</v>
      </c>
      <c r="Z753" s="12">
        <v>0</v>
      </c>
      <c r="AA753" s="19">
        <v>0</v>
      </c>
      <c r="AB753" s="12">
        <v>7.4669199999999997E-4</v>
      </c>
      <c r="AC753" s="12">
        <v>0</v>
      </c>
      <c r="AD753" s="12">
        <v>0</v>
      </c>
      <c r="AE753" s="12">
        <v>0</v>
      </c>
      <c r="AF753" s="12">
        <v>2.3081999999999999E-4</v>
      </c>
      <c r="AG753" s="12">
        <v>0</v>
      </c>
      <c r="AH753" s="12">
        <v>0</v>
      </c>
      <c r="AI753" s="12">
        <v>0</v>
      </c>
      <c r="AJ753" s="12">
        <v>0</v>
      </c>
    </row>
    <row r="754" spans="1:36" hidden="1" x14ac:dyDescent="0.25">
      <c r="A754" s="4" t="s">
        <v>1374</v>
      </c>
      <c r="B754" s="2" t="s">
        <v>1373</v>
      </c>
      <c r="C754" s="18">
        <f t="shared" si="44"/>
        <v>4.7018833333333331E-5</v>
      </c>
      <c r="D754" s="10">
        <f t="shared" si="45"/>
        <v>7.6843799999999998E-5</v>
      </c>
      <c r="E754" s="18">
        <f t="shared" si="47"/>
        <v>6.1931316666666671E-5</v>
      </c>
      <c r="F754" s="29">
        <f t="shared" si="46"/>
        <v>0.70869012122795216</v>
      </c>
      <c r="G754" s="21" t="s">
        <v>1544</v>
      </c>
      <c r="H754" s="11" t="s">
        <v>1544</v>
      </c>
      <c r="I754" s="19">
        <v>0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0</v>
      </c>
      <c r="S754" s="12">
        <v>1.8397800000000001E-4</v>
      </c>
      <c r="T754" s="12">
        <v>5.0444300000000004E-4</v>
      </c>
      <c r="U754" s="12">
        <v>0</v>
      </c>
      <c r="V754" s="12">
        <v>0</v>
      </c>
      <c r="W754" s="12">
        <v>0</v>
      </c>
      <c r="X754" s="12">
        <v>1.57918E-4</v>
      </c>
      <c r="Y754" s="12">
        <v>0</v>
      </c>
      <c r="Z754" s="12">
        <v>0</v>
      </c>
      <c r="AA754" s="19">
        <v>0</v>
      </c>
      <c r="AB754" s="12">
        <v>5.3761800000000002E-4</v>
      </c>
      <c r="AC754" s="12">
        <v>0</v>
      </c>
      <c r="AD754" s="12">
        <v>0</v>
      </c>
      <c r="AE754" s="12">
        <v>0</v>
      </c>
      <c r="AF754" s="12">
        <v>2.3081999999999999E-4</v>
      </c>
      <c r="AG754" s="12">
        <v>0</v>
      </c>
      <c r="AH754" s="12">
        <v>0</v>
      </c>
      <c r="AI754" s="12">
        <v>0</v>
      </c>
      <c r="AJ754" s="12">
        <v>0</v>
      </c>
    </row>
    <row r="755" spans="1:36" hidden="1" x14ac:dyDescent="0.25">
      <c r="A755" s="4" t="s">
        <v>1368</v>
      </c>
      <c r="B755" s="2" t="s">
        <v>1367</v>
      </c>
      <c r="C755" s="18">
        <f t="shared" si="44"/>
        <v>4.8749499999999998E-5</v>
      </c>
      <c r="D755" s="10">
        <f t="shared" si="45"/>
        <v>2.0907400000000002E-5</v>
      </c>
      <c r="E755" s="18">
        <f t="shared" si="47"/>
        <v>3.4828450000000004E-5</v>
      </c>
      <c r="F755" s="29">
        <f t="shared" si="46"/>
        <v>-1.2213737593329197</v>
      </c>
      <c r="G755" s="21" t="s">
        <v>1544</v>
      </c>
      <c r="H755" s="11" t="s">
        <v>1544</v>
      </c>
      <c r="I755" s="19">
        <v>0</v>
      </c>
      <c r="J755" s="12">
        <v>0</v>
      </c>
      <c r="K755" s="12">
        <v>0</v>
      </c>
      <c r="L755" s="12">
        <v>8.7749099999999999E-4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9">
        <v>0</v>
      </c>
      <c r="AB755" s="12">
        <v>2.0907400000000001E-4</v>
      </c>
      <c r="AC755" s="12">
        <v>0</v>
      </c>
      <c r="AD755" s="12">
        <v>0</v>
      </c>
      <c r="AE755" s="12">
        <v>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</row>
    <row r="756" spans="1:36" x14ac:dyDescent="0.25">
      <c r="A756" s="4" t="s">
        <v>1006</v>
      </c>
      <c r="B756" s="13" t="s">
        <v>1005</v>
      </c>
      <c r="C756" s="18">
        <f t="shared" si="44"/>
        <v>4.8749499999999998E-5</v>
      </c>
      <c r="D756" s="10">
        <f t="shared" si="45"/>
        <v>2.0907400000000002E-5</v>
      </c>
      <c r="E756" s="18">
        <f t="shared" si="47"/>
        <v>3.4828450000000004E-5</v>
      </c>
      <c r="F756" s="29">
        <f t="shared" si="46"/>
        <v>-1.2213737593329197</v>
      </c>
      <c r="G756" s="21">
        <v>0.371</v>
      </c>
      <c r="H756" s="11">
        <v>0.5</v>
      </c>
      <c r="I756" s="19">
        <v>0</v>
      </c>
      <c r="J756" s="12">
        <v>0</v>
      </c>
      <c r="K756" s="12">
        <v>0</v>
      </c>
      <c r="L756" s="12">
        <v>8.7749099999999999E-4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12">
        <v>0</v>
      </c>
      <c r="AA756" s="19">
        <v>0</v>
      </c>
      <c r="AB756" s="12">
        <v>2.0907400000000001E-4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</row>
    <row r="757" spans="1:36" hidden="1" x14ac:dyDescent="0.25">
      <c r="A757" s="4" t="s">
        <v>453</v>
      </c>
      <c r="B757" s="2" t="s">
        <v>452</v>
      </c>
      <c r="C757" s="18">
        <f t="shared" si="44"/>
        <v>1.3206705E-4</v>
      </c>
      <c r="D757" s="10">
        <f t="shared" si="45"/>
        <v>6.965161999999999E-5</v>
      </c>
      <c r="E757" s="18">
        <f t="shared" si="47"/>
        <v>1.0085933499999999E-4</v>
      </c>
      <c r="F757" s="29">
        <f t="shared" si="46"/>
        <v>-0.92304175361645546</v>
      </c>
      <c r="G757" s="21" t="s">
        <v>1544</v>
      </c>
      <c r="H757" s="11" t="s">
        <v>1544</v>
      </c>
      <c r="I757" s="19">
        <v>0</v>
      </c>
      <c r="J757" s="12">
        <v>0</v>
      </c>
      <c r="K757" s="12">
        <v>0</v>
      </c>
      <c r="L757" s="12">
        <v>7.0765400000000005E-4</v>
      </c>
      <c r="M757" s="12">
        <v>0</v>
      </c>
      <c r="N757" s="12">
        <v>0</v>
      </c>
      <c r="O757" s="12">
        <v>0</v>
      </c>
      <c r="P757" s="12">
        <v>0</v>
      </c>
      <c r="Q757" s="12">
        <v>0</v>
      </c>
      <c r="R757" s="12">
        <v>5.8788900000000002E-5</v>
      </c>
      <c r="S757" s="12">
        <v>0</v>
      </c>
      <c r="T757" s="12">
        <v>0</v>
      </c>
      <c r="U757" s="12">
        <v>0</v>
      </c>
      <c r="V757" s="12">
        <v>0</v>
      </c>
      <c r="W757" s="12">
        <v>0</v>
      </c>
      <c r="X757" s="12">
        <v>1.610764E-3</v>
      </c>
      <c r="Y757" s="12">
        <v>0</v>
      </c>
      <c r="Z757" s="12">
        <v>0</v>
      </c>
      <c r="AA757" s="19">
        <v>2.3206499999999999E-4</v>
      </c>
      <c r="AB757" s="12">
        <v>5.9735399999999997E-5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9.6425800000000001E-5</v>
      </c>
      <c r="AJ757" s="12">
        <v>3.0829000000000002E-4</v>
      </c>
    </row>
    <row r="758" spans="1:36" hidden="1" x14ac:dyDescent="0.25">
      <c r="A758" s="4" t="s">
        <v>1224</v>
      </c>
      <c r="B758" s="2" t="s">
        <v>1223</v>
      </c>
      <c r="C758" s="18">
        <f t="shared" si="44"/>
        <v>0</v>
      </c>
      <c r="D758" s="10">
        <f t="shared" si="45"/>
        <v>3.0828999999999999E-5</v>
      </c>
      <c r="E758" s="18">
        <f t="shared" si="47"/>
        <v>1.54145E-5</v>
      </c>
      <c r="F758" s="30">
        <f t="shared" si="46"/>
        <v>50</v>
      </c>
      <c r="G758" s="21" t="s">
        <v>1544</v>
      </c>
      <c r="H758" s="11" t="s">
        <v>1544</v>
      </c>
      <c r="I758" s="19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9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3.0829000000000002E-4</v>
      </c>
    </row>
    <row r="759" spans="1:36" hidden="1" x14ac:dyDescent="0.25">
      <c r="A759" s="4" t="s">
        <v>1324</v>
      </c>
      <c r="B759" s="2" t="s">
        <v>1323</v>
      </c>
      <c r="C759" s="18">
        <f t="shared" si="44"/>
        <v>0</v>
      </c>
      <c r="D759" s="10">
        <f t="shared" si="45"/>
        <v>6.6304199999999998E-6</v>
      </c>
      <c r="E759" s="18">
        <f t="shared" si="47"/>
        <v>3.3152099999999999E-6</v>
      </c>
      <c r="F759" s="30">
        <f t="shared" si="46"/>
        <v>50</v>
      </c>
      <c r="G759" s="21" t="s">
        <v>1544</v>
      </c>
      <c r="H759" s="11" t="s">
        <v>1544</v>
      </c>
      <c r="I759" s="19">
        <v>0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0</v>
      </c>
      <c r="U759" s="12">
        <v>0</v>
      </c>
      <c r="V759" s="12">
        <v>0</v>
      </c>
      <c r="W759" s="12">
        <v>0</v>
      </c>
      <c r="X759" s="12">
        <v>0</v>
      </c>
      <c r="Y759" s="12">
        <v>0</v>
      </c>
      <c r="Z759" s="12">
        <v>0</v>
      </c>
      <c r="AA759" s="19">
        <v>6.6304199999999994E-5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</row>
    <row r="760" spans="1:36" hidden="1" x14ac:dyDescent="0.25">
      <c r="A760" s="4" t="s">
        <v>1210</v>
      </c>
      <c r="B760" s="2" t="s">
        <v>1209</v>
      </c>
      <c r="C760" s="18">
        <f t="shared" si="44"/>
        <v>0</v>
      </c>
      <c r="D760" s="10">
        <f t="shared" si="45"/>
        <v>5.9735399999999999E-6</v>
      </c>
      <c r="E760" s="18">
        <f t="shared" si="47"/>
        <v>2.98677E-6</v>
      </c>
      <c r="F760" s="30">
        <f t="shared" si="46"/>
        <v>50</v>
      </c>
      <c r="G760" s="21" t="s">
        <v>1544</v>
      </c>
      <c r="H760" s="11" t="s">
        <v>1544</v>
      </c>
      <c r="I760" s="19">
        <v>0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  <c r="O760" s="12">
        <v>0</v>
      </c>
      <c r="P760" s="12">
        <v>0</v>
      </c>
      <c r="Q760" s="12">
        <v>0</v>
      </c>
      <c r="R760" s="12">
        <v>0</v>
      </c>
      <c r="S760" s="12">
        <v>0</v>
      </c>
      <c r="T760" s="12">
        <v>0</v>
      </c>
      <c r="U760" s="12">
        <v>0</v>
      </c>
      <c r="V760" s="12">
        <v>0</v>
      </c>
      <c r="W760" s="12">
        <v>0</v>
      </c>
      <c r="X760" s="12">
        <v>0</v>
      </c>
      <c r="Y760" s="12">
        <v>0</v>
      </c>
      <c r="Z760" s="12">
        <v>0</v>
      </c>
      <c r="AA760" s="19">
        <v>0</v>
      </c>
      <c r="AB760" s="12">
        <v>5.9735399999999997E-5</v>
      </c>
      <c r="AC760" s="12">
        <v>0</v>
      </c>
      <c r="AD760" s="12">
        <v>0</v>
      </c>
      <c r="AE760" s="12">
        <v>0</v>
      </c>
      <c r="AF760" s="12">
        <v>0</v>
      </c>
      <c r="AG760" s="12">
        <v>0</v>
      </c>
      <c r="AH760" s="12">
        <v>0</v>
      </c>
      <c r="AI760" s="12">
        <v>0</v>
      </c>
      <c r="AJ760" s="12">
        <v>0</v>
      </c>
    </row>
    <row r="761" spans="1:36" hidden="1" x14ac:dyDescent="0.25">
      <c r="A761" s="4" t="s">
        <v>393</v>
      </c>
      <c r="B761" s="2" t="s">
        <v>392</v>
      </c>
      <c r="C761" s="18">
        <f t="shared" si="44"/>
        <v>0</v>
      </c>
      <c r="D761" s="10">
        <f t="shared" si="45"/>
        <v>3.3152099999999997E-5</v>
      </c>
      <c r="E761" s="18">
        <f t="shared" si="47"/>
        <v>1.6576049999999999E-5</v>
      </c>
      <c r="F761" s="30">
        <f t="shared" si="46"/>
        <v>50</v>
      </c>
      <c r="G761" s="21" t="s">
        <v>1544</v>
      </c>
      <c r="H761" s="11" t="s">
        <v>1544</v>
      </c>
      <c r="I761" s="19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9">
        <v>3.3152099999999999E-4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</row>
    <row r="762" spans="1:36" hidden="1" x14ac:dyDescent="0.25">
      <c r="A762" s="4" t="s">
        <v>1126</v>
      </c>
      <c r="B762" s="2" t="s">
        <v>1125</v>
      </c>
      <c r="C762" s="18">
        <f t="shared" si="44"/>
        <v>0</v>
      </c>
      <c r="D762" s="10">
        <f t="shared" si="45"/>
        <v>3.3152099999999997E-5</v>
      </c>
      <c r="E762" s="18">
        <f t="shared" si="47"/>
        <v>1.6576049999999999E-5</v>
      </c>
      <c r="F762" s="30">
        <f t="shared" si="46"/>
        <v>50</v>
      </c>
      <c r="G762" s="21" t="s">
        <v>1544</v>
      </c>
      <c r="H762" s="11" t="s">
        <v>1544</v>
      </c>
      <c r="I762" s="19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9">
        <v>3.3152099999999999E-4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</row>
    <row r="763" spans="1:36" hidden="1" x14ac:dyDescent="0.25">
      <c r="A763" s="4" t="s">
        <v>477</v>
      </c>
      <c r="B763" s="2" t="s">
        <v>476</v>
      </c>
      <c r="C763" s="18">
        <f t="shared" si="44"/>
        <v>0</v>
      </c>
      <c r="D763" s="10">
        <f t="shared" si="45"/>
        <v>9.9456300000000005E-6</v>
      </c>
      <c r="E763" s="18">
        <f t="shared" si="47"/>
        <v>4.9728150000000003E-6</v>
      </c>
      <c r="F763" s="30">
        <f t="shared" si="46"/>
        <v>50</v>
      </c>
      <c r="G763" s="21" t="s">
        <v>1544</v>
      </c>
      <c r="H763" s="11" t="s">
        <v>1544</v>
      </c>
      <c r="I763" s="19">
        <v>0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12">
        <v>0</v>
      </c>
      <c r="AA763" s="19">
        <v>9.9456299999999998E-5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  <c r="AG763" s="12">
        <v>0</v>
      </c>
      <c r="AH763" s="12">
        <v>0</v>
      </c>
      <c r="AI763" s="12">
        <v>0</v>
      </c>
      <c r="AJ763" s="12">
        <v>0</v>
      </c>
    </row>
    <row r="764" spans="1:36" hidden="1" x14ac:dyDescent="0.25">
      <c r="A764" s="4" t="s">
        <v>483</v>
      </c>
      <c r="B764" s="2" t="s">
        <v>482</v>
      </c>
      <c r="C764" s="18">
        <f t="shared" si="44"/>
        <v>0</v>
      </c>
      <c r="D764" s="10">
        <f t="shared" si="45"/>
        <v>9.2487000000000001E-6</v>
      </c>
      <c r="E764" s="18">
        <f t="shared" si="47"/>
        <v>4.62435E-6</v>
      </c>
      <c r="F764" s="30">
        <f t="shared" si="46"/>
        <v>50</v>
      </c>
      <c r="G764" s="21" t="s">
        <v>1544</v>
      </c>
      <c r="H764" s="11" t="s">
        <v>1544</v>
      </c>
      <c r="I764" s="19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9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0</v>
      </c>
      <c r="AJ764" s="12">
        <v>9.2486999999999997E-5</v>
      </c>
    </row>
    <row r="765" spans="1:36" hidden="1" x14ac:dyDescent="0.25">
      <c r="A765" s="4" t="s">
        <v>403</v>
      </c>
      <c r="B765" s="2" t="s">
        <v>402</v>
      </c>
      <c r="C765" s="18">
        <f t="shared" si="44"/>
        <v>0</v>
      </c>
      <c r="D765" s="10">
        <f t="shared" si="45"/>
        <v>2.0151830000000001E-5</v>
      </c>
      <c r="E765" s="18">
        <f t="shared" si="47"/>
        <v>1.0075915000000001E-5</v>
      </c>
      <c r="F765" s="30">
        <f t="shared" si="46"/>
        <v>50</v>
      </c>
      <c r="G765" s="21" t="s">
        <v>1544</v>
      </c>
      <c r="H765" s="11" t="s">
        <v>1544</v>
      </c>
      <c r="I765" s="19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0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0</v>
      </c>
      <c r="AA765" s="19">
        <v>9.9456299999999998E-5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1.02062E-4</v>
      </c>
      <c r="AH765" s="12">
        <v>0</v>
      </c>
      <c r="AI765" s="12">
        <v>0</v>
      </c>
      <c r="AJ765" s="12">
        <v>0</v>
      </c>
    </row>
    <row r="766" spans="1:36" hidden="1" x14ac:dyDescent="0.25">
      <c r="A766" s="4" t="s">
        <v>1498</v>
      </c>
      <c r="B766" s="2" t="s">
        <v>1497</v>
      </c>
      <c r="C766" s="18">
        <f t="shared" si="44"/>
        <v>9.1606122222222228E-5</v>
      </c>
      <c r="D766" s="10">
        <f t="shared" si="45"/>
        <v>2.6468517000000004E-4</v>
      </c>
      <c r="E766" s="18">
        <f t="shared" si="47"/>
        <v>1.7814564611111114E-4</v>
      </c>
      <c r="F766" s="29">
        <f t="shared" si="46"/>
        <v>1.5307614397034517</v>
      </c>
      <c r="G766" s="21" t="s">
        <v>1544</v>
      </c>
      <c r="H766" s="11" t="s">
        <v>1544</v>
      </c>
      <c r="I766" s="19">
        <v>3.1145100000000002E-4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  <c r="O766" s="12">
        <v>5.92452E-5</v>
      </c>
      <c r="P766" s="12">
        <v>4.3467799999999997E-4</v>
      </c>
      <c r="Q766" s="12">
        <v>0</v>
      </c>
      <c r="R766" s="12">
        <v>1.4697199999999999E-4</v>
      </c>
      <c r="S766" s="12">
        <v>0</v>
      </c>
      <c r="T766" s="12">
        <v>2.7162300000000003E-4</v>
      </c>
      <c r="U766" s="12">
        <v>2.9570900000000001E-4</v>
      </c>
      <c r="V766" s="12">
        <v>0</v>
      </c>
      <c r="W766" s="12">
        <v>1.2923200000000001E-4</v>
      </c>
      <c r="X766" s="12">
        <v>0</v>
      </c>
      <c r="Y766" s="12">
        <v>0</v>
      </c>
      <c r="Z766" s="12">
        <v>0</v>
      </c>
      <c r="AA766" s="19">
        <v>1.98913E-4</v>
      </c>
      <c r="AB766" s="12">
        <v>5.9735400000000003E-4</v>
      </c>
      <c r="AC766" s="12">
        <v>0</v>
      </c>
      <c r="AD766" s="12">
        <v>0</v>
      </c>
      <c r="AE766" s="12">
        <v>0</v>
      </c>
      <c r="AF766" s="12">
        <v>1.788857E-3</v>
      </c>
      <c r="AG766" s="12">
        <v>0</v>
      </c>
      <c r="AH766" s="12">
        <v>2.9585800000000001E-5</v>
      </c>
      <c r="AI766" s="12">
        <v>3.2141899999999998E-5</v>
      </c>
      <c r="AJ766" s="12">
        <v>0</v>
      </c>
    </row>
    <row r="767" spans="1:36" hidden="1" x14ac:dyDescent="0.25">
      <c r="A767" s="4" t="s">
        <v>517</v>
      </c>
      <c r="B767" s="2" t="s">
        <v>516</v>
      </c>
      <c r="C767" s="18">
        <f t="shared" si="44"/>
        <v>9.1606122222222228E-5</v>
      </c>
      <c r="D767" s="10">
        <f t="shared" si="45"/>
        <v>2.6468517000000004E-4</v>
      </c>
      <c r="E767" s="18">
        <f t="shared" si="47"/>
        <v>1.7814564611111114E-4</v>
      </c>
      <c r="F767" s="29">
        <f t="shared" si="46"/>
        <v>1.5307614397034517</v>
      </c>
      <c r="G767" s="21" t="s">
        <v>1544</v>
      </c>
      <c r="H767" s="11" t="s">
        <v>1544</v>
      </c>
      <c r="I767" s="19">
        <v>3.1145100000000002E-4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5.92452E-5</v>
      </c>
      <c r="P767" s="12">
        <v>4.3467799999999997E-4</v>
      </c>
      <c r="Q767" s="12">
        <v>0</v>
      </c>
      <c r="R767" s="12">
        <v>1.4697199999999999E-4</v>
      </c>
      <c r="S767" s="12">
        <v>0</v>
      </c>
      <c r="T767" s="12">
        <v>2.7162300000000003E-4</v>
      </c>
      <c r="U767" s="12">
        <v>2.9570900000000001E-4</v>
      </c>
      <c r="V767" s="12">
        <v>0</v>
      </c>
      <c r="W767" s="12">
        <v>1.2923200000000001E-4</v>
      </c>
      <c r="X767" s="12">
        <v>0</v>
      </c>
      <c r="Y767" s="12">
        <v>0</v>
      </c>
      <c r="Z767" s="12">
        <v>0</v>
      </c>
      <c r="AA767" s="19">
        <v>1.98913E-4</v>
      </c>
      <c r="AB767" s="12">
        <v>5.9735400000000003E-4</v>
      </c>
      <c r="AC767" s="12">
        <v>0</v>
      </c>
      <c r="AD767" s="12">
        <v>0</v>
      </c>
      <c r="AE767" s="12">
        <v>0</v>
      </c>
      <c r="AF767" s="12">
        <v>1.788857E-3</v>
      </c>
      <c r="AG767" s="12">
        <v>0</v>
      </c>
      <c r="AH767" s="12">
        <v>2.9585800000000001E-5</v>
      </c>
      <c r="AI767" s="12">
        <v>3.2141899999999998E-5</v>
      </c>
      <c r="AJ767" s="12">
        <v>0</v>
      </c>
    </row>
    <row r="768" spans="1:36" hidden="1" x14ac:dyDescent="0.25">
      <c r="A768" s="4" t="s">
        <v>1352</v>
      </c>
      <c r="B768" s="2" t="s">
        <v>1351</v>
      </c>
      <c r="C768" s="18">
        <f t="shared" si="44"/>
        <v>9.1606122222222228E-5</v>
      </c>
      <c r="D768" s="10">
        <f t="shared" si="45"/>
        <v>2.6468517000000004E-4</v>
      </c>
      <c r="E768" s="18">
        <f t="shared" si="47"/>
        <v>1.7814564611111114E-4</v>
      </c>
      <c r="F768" s="29">
        <f t="shared" si="46"/>
        <v>1.5307614397034517</v>
      </c>
      <c r="G768" s="21" t="s">
        <v>1544</v>
      </c>
      <c r="H768" s="11" t="s">
        <v>1544</v>
      </c>
      <c r="I768" s="19">
        <v>3.1145100000000002E-4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5.92452E-5</v>
      </c>
      <c r="P768" s="12">
        <v>4.3467799999999997E-4</v>
      </c>
      <c r="Q768" s="12">
        <v>0</v>
      </c>
      <c r="R768" s="12">
        <v>1.4697199999999999E-4</v>
      </c>
      <c r="S768" s="12">
        <v>0</v>
      </c>
      <c r="T768" s="12">
        <v>2.7162300000000003E-4</v>
      </c>
      <c r="U768" s="12">
        <v>2.9570900000000001E-4</v>
      </c>
      <c r="V768" s="12">
        <v>0</v>
      </c>
      <c r="W768" s="12">
        <v>1.2923200000000001E-4</v>
      </c>
      <c r="X768" s="12">
        <v>0</v>
      </c>
      <c r="Y768" s="12">
        <v>0</v>
      </c>
      <c r="Z768" s="12">
        <v>0</v>
      </c>
      <c r="AA768" s="19">
        <v>1.98913E-4</v>
      </c>
      <c r="AB768" s="12">
        <v>5.9735400000000003E-4</v>
      </c>
      <c r="AC768" s="12">
        <v>0</v>
      </c>
      <c r="AD768" s="12">
        <v>0</v>
      </c>
      <c r="AE768" s="12">
        <v>0</v>
      </c>
      <c r="AF768" s="12">
        <v>1.788857E-3</v>
      </c>
      <c r="AG768" s="12">
        <v>0</v>
      </c>
      <c r="AH768" s="12">
        <v>2.9585800000000001E-5</v>
      </c>
      <c r="AI768" s="12">
        <v>3.2141899999999998E-5</v>
      </c>
      <c r="AJ768" s="12">
        <v>0</v>
      </c>
    </row>
    <row r="769" spans="1:36" x14ac:dyDescent="0.25">
      <c r="A769" s="4" t="s">
        <v>982</v>
      </c>
      <c r="B769" s="13" t="s">
        <v>981</v>
      </c>
      <c r="C769" s="18">
        <f t="shared" si="44"/>
        <v>6.7457344444444444E-5</v>
      </c>
      <c r="D769" s="10">
        <f t="shared" si="45"/>
        <v>2.6468517000000004E-4</v>
      </c>
      <c r="E769" s="18">
        <f t="shared" si="47"/>
        <v>1.6607125722222226E-4</v>
      </c>
      <c r="F769" s="29">
        <f t="shared" si="46"/>
        <v>1.9722299337670246</v>
      </c>
      <c r="G769" s="21">
        <v>0.35599999999999998</v>
      </c>
      <c r="H769" s="11">
        <v>0.11899999999999999</v>
      </c>
      <c r="I769" s="19">
        <v>3.1145100000000002E-4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5.92452E-5</v>
      </c>
      <c r="P769" s="12">
        <v>0</v>
      </c>
      <c r="Q769" s="12">
        <v>0</v>
      </c>
      <c r="R769" s="12">
        <v>1.4697199999999999E-4</v>
      </c>
      <c r="S769" s="12">
        <v>0</v>
      </c>
      <c r="T769" s="12">
        <v>2.7162300000000003E-4</v>
      </c>
      <c r="U769" s="12">
        <v>2.9570900000000001E-4</v>
      </c>
      <c r="V769" s="12">
        <v>0</v>
      </c>
      <c r="W769" s="12">
        <v>1.2923200000000001E-4</v>
      </c>
      <c r="X769" s="12">
        <v>0</v>
      </c>
      <c r="Y769" s="12">
        <v>0</v>
      </c>
      <c r="Z769" s="12">
        <v>0</v>
      </c>
      <c r="AA769" s="19">
        <v>1.98913E-4</v>
      </c>
      <c r="AB769" s="12">
        <v>5.9735400000000003E-4</v>
      </c>
      <c r="AC769" s="12">
        <v>0</v>
      </c>
      <c r="AD769" s="12">
        <v>0</v>
      </c>
      <c r="AE769" s="12">
        <v>0</v>
      </c>
      <c r="AF769" s="12">
        <v>1.788857E-3</v>
      </c>
      <c r="AG769" s="12">
        <v>0</v>
      </c>
      <c r="AH769" s="12">
        <v>2.9585800000000001E-5</v>
      </c>
      <c r="AI769" s="12">
        <v>3.2141899999999998E-5</v>
      </c>
      <c r="AJ769" s="12">
        <v>0</v>
      </c>
    </row>
    <row r="770" spans="1:36" x14ac:dyDescent="0.25">
      <c r="A770" s="4" t="s">
        <v>1026</v>
      </c>
      <c r="B770" s="13" t="s">
        <v>1025</v>
      </c>
      <c r="C770" s="18">
        <f t="shared" ref="C770:C834" si="48">AVERAGE(I770:Z770)</f>
        <v>2.4148777777777777E-5</v>
      </c>
      <c r="D770" s="10">
        <f t="shared" ref="D770:D834" si="49">AVERAGE(AA770:AJ770)</f>
        <v>0</v>
      </c>
      <c r="E770" s="18">
        <f t="shared" si="47"/>
        <v>1.2074388888888889E-5</v>
      </c>
      <c r="F770" s="30">
        <f t="shared" ref="F770:F834" si="50">IF(D770=0,IF(C770=0,0,-50),IF(C770=0,50,(LOG(D770/C770,2))))</f>
        <v>-50</v>
      </c>
      <c r="G770" s="21">
        <v>0.371</v>
      </c>
      <c r="H770" s="11">
        <v>0.46300000000000002</v>
      </c>
      <c r="I770" s="19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4.3467799999999997E-4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9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</row>
    <row r="771" spans="1:36" hidden="1" x14ac:dyDescent="0.25">
      <c r="A771" s="4" t="s">
        <v>1444</v>
      </c>
      <c r="B771" s="2" t="s">
        <v>1443</v>
      </c>
      <c r="C771" s="18">
        <f t="shared" si="48"/>
        <v>0</v>
      </c>
      <c r="D771" s="10">
        <f t="shared" si="49"/>
        <v>4.9728200000000003E-5</v>
      </c>
      <c r="E771" s="18">
        <f t="shared" ref="E771:E834" si="51">AVERAGE(C771:D771)</f>
        <v>2.4864100000000001E-5</v>
      </c>
      <c r="F771" s="30">
        <f t="shared" si="50"/>
        <v>50</v>
      </c>
      <c r="G771" s="21" t="s">
        <v>1544</v>
      </c>
      <c r="H771" s="11" t="s">
        <v>1544</v>
      </c>
      <c r="I771" s="19">
        <v>0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  <c r="U771" s="12">
        <v>0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9">
        <v>4.9728200000000004E-4</v>
      </c>
      <c r="AB771" s="12">
        <v>0</v>
      </c>
      <c r="AC771" s="12">
        <v>0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2">
        <v>0</v>
      </c>
    </row>
    <row r="772" spans="1:36" hidden="1" x14ac:dyDescent="0.25">
      <c r="A772" s="4" t="s">
        <v>439</v>
      </c>
      <c r="B772" s="2" t="s">
        <v>438</v>
      </c>
      <c r="C772" s="18">
        <f t="shared" si="48"/>
        <v>0</v>
      </c>
      <c r="D772" s="10">
        <f t="shared" si="49"/>
        <v>4.9728200000000003E-5</v>
      </c>
      <c r="E772" s="18">
        <f t="shared" si="51"/>
        <v>2.4864100000000001E-5</v>
      </c>
      <c r="F772" s="30">
        <f t="shared" si="50"/>
        <v>50</v>
      </c>
      <c r="G772" s="21" t="s">
        <v>1544</v>
      </c>
      <c r="H772" s="11" t="s">
        <v>1544</v>
      </c>
      <c r="I772" s="19">
        <v>0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0</v>
      </c>
      <c r="U772" s="12">
        <v>0</v>
      </c>
      <c r="V772" s="12">
        <v>0</v>
      </c>
      <c r="W772" s="12">
        <v>0</v>
      </c>
      <c r="X772" s="12">
        <v>0</v>
      </c>
      <c r="Y772" s="12">
        <v>0</v>
      </c>
      <c r="Z772" s="12">
        <v>0</v>
      </c>
      <c r="AA772" s="19">
        <v>4.9728200000000004E-4</v>
      </c>
      <c r="AB772" s="12">
        <v>0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0</v>
      </c>
      <c r="AJ772" s="12">
        <v>0</v>
      </c>
    </row>
    <row r="773" spans="1:36" hidden="1" x14ac:dyDescent="0.25">
      <c r="A773" s="4" t="s">
        <v>337</v>
      </c>
      <c r="B773" s="2" t="s">
        <v>336</v>
      </c>
      <c r="C773" s="18">
        <f t="shared" si="48"/>
        <v>3.6736794444444443E-4</v>
      </c>
      <c r="D773" s="10">
        <f t="shared" si="49"/>
        <v>1.3703131999999999E-4</v>
      </c>
      <c r="E773" s="18">
        <f t="shared" si="51"/>
        <v>2.5219963222222221E-4</v>
      </c>
      <c r="F773" s="29">
        <f t="shared" si="50"/>
        <v>-1.4227200716536881</v>
      </c>
      <c r="G773" s="21" t="s">
        <v>1544</v>
      </c>
      <c r="H773" s="11" t="s">
        <v>1544</v>
      </c>
      <c r="I773" s="19">
        <v>0</v>
      </c>
      <c r="J773" s="12">
        <v>0</v>
      </c>
      <c r="K773" s="12">
        <v>0</v>
      </c>
      <c r="L773" s="12">
        <v>0</v>
      </c>
      <c r="M773" s="12">
        <v>0</v>
      </c>
      <c r="N773" s="12">
        <v>5.0966099999999997E-3</v>
      </c>
      <c r="O773" s="12">
        <v>0</v>
      </c>
      <c r="P773" s="12">
        <v>0</v>
      </c>
      <c r="Q773" s="12">
        <v>0</v>
      </c>
      <c r="R773" s="12">
        <v>0</v>
      </c>
      <c r="S773" s="12">
        <v>0</v>
      </c>
      <c r="T773" s="12">
        <v>0</v>
      </c>
      <c r="U773" s="12">
        <v>0</v>
      </c>
      <c r="V773" s="12">
        <v>0</v>
      </c>
      <c r="W773" s="12">
        <v>0</v>
      </c>
      <c r="X773" s="12">
        <v>1.5160130000000001E-3</v>
      </c>
      <c r="Y773" s="12">
        <v>0</v>
      </c>
      <c r="Z773" s="12">
        <v>0</v>
      </c>
      <c r="AA773" s="19">
        <v>6.6304199999999994E-5</v>
      </c>
      <c r="AB773" s="12">
        <v>0</v>
      </c>
      <c r="AC773" s="12">
        <v>0</v>
      </c>
      <c r="AD773" s="12">
        <v>0</v>
      </c>
      <c r="AE773" s="12">
        <v>0</v>
      </c>
      <c r="AF773" s="12">
        <v>0</v>
      </c>
      <c r="AG773" s="12">
        <v>0</v>
      </c>
      <c r="AH773" s="12">
        <v>0</v>
      </c>
      <c r="AI773" s="12">
        <v>2.2499400000000001E-4</v>
      </c>
      <c r="AJ773" s="12">
        <v>1.079015E-3</v>
      </c>
    </row>
    <row r="774" spans="1:36" hidden="1" x14ac:dyDescent="0.25">
      <c r="A774" s="4" t="s">
        <v>1474</v>
      </c>
      <c r="B774" s="2" t="s">
        <v>1473</v>
      </c>
      <c r="C774" s="18">
        <f t="shared" si="48"/>
        <v>3.6736794444444443E-4</v>
      </c>
      <c r="D774" s="10">
        <f t="shared" si="49"/>
        <v>1.3703131999999999E-4</v>
      </c>
      <c r="E774" s="18">
        <f t="shared" si="51"/>
        <v>2.5219963222222221E-4</v>
      </c>
      <c r="F774" s="29">
        <f t="shared" si="50"/>
        <v>-1.4227200716536881</v>
      </c>
      <c r="G774" s="21" t="s">
        <v>1544</v>
      </c>
      <c r="H774" s="11" t="s">
        <v>1544</v>
      </c>
      <c r="I774" s="19">
        <v>0</v>
      </c>
      <c r="J774" s="12">
        <v>0</v>
      </c>
      <c r="K774" s="12">
        <v>0</v>
      </c>
      <c r="L774" s="12">
        <v>0</v>
      </c>
      <c r="M774" s="12">
        <v>0</v>
      </c>
      <c r="N774" s="12">
        <v>5.0966099999999997E-3</v>
      </c>
      <c r="O774" s="12">
        <v>0</v>
      </c>
      <c r="P774" s="12">
        <v>0</v>
      </c>
      <c r="Q774" s="12">
        <v>0</v>
      </c>
      <c r="R774" s="12">
        <v>0</v>
      </c>
      <c r="S774" s="12">
        <v>0</v>
      </c>
      <c r="T774" s="12">
        <v>0</v>
      </c>
      <c r="U774" s="12">
        <v>0</v>
      </c>
      <c r="V774" s="12">
        <v>0</v>
      </c>
      <c r="W774" s="12">
        <v>0</v>
      </c>
      <c r="X774" s="12">
        <v>1.5160130000000001E-3</v>
      </c>
      <c r="Y774" s="12">
        <v>0</v>
      </c>
      <c r="Z774" s="12">
        <v>0</v>
      </c>
      <c r="AA774" s="19">
        <v>6.6304199999999994E-5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2.2499400000000001E-4</v>
      </c>
      <c r="AJ774" s="12">
        <v>1.079015E-3</v>
      </c>
    </row>
    <row r="775" spans="1:36" hidden="1" x14ac:dyDescent="0.25">
      <c r="A775" s="4" t="s">
        <v>447</v>
      </c>
      <c r="B775" s="2" t="s">
        <v>446</v>
      </c>
      <c r="C775" s="18">
        <f t="shared" si="48"/>
        <v>3.6736794444444443E-4</v>
      </c>
      <c r="D775" s="10">
        <f t="shared" si="49"/>
        <v>1.3703131999999999E-4</v>
      </c>
      <c r="E775" s="18">
        <f t="shared" si="51"/>
        <v>2.5219963222222221E-4</v>
      </c>
      <c r="F775" s="29">
        <f t="shared" si="50"/>
        <v>-1.4227200716536881</v>
      </c>
      <c r="G775" s="21" t="s">
        <v>1544</v>
      </c>
      <c r="H775" s="11" t="s">
        <v>1544</v>
      </c>
      <c r="I775" s="19">
        <v>0</v>
      </c>
      <c r="J775" s="12">
        <v>0</v>
      </c>
      <c r="K775" s="12">
        <v>0</v>
      </c>
      <c r="L775" s="12">
        <v>0</v>
      </c>
      <c r="M775" s="12">
        <v>0</v>
      </c>
      <c r="N775" s="12">
        <v>5.0966099999999997E-3</v>
      </c>
      <c r="O775" s="12">
        <v>0</v>
      </c>
      <c r="P775" s="12">
        <v>0</v>
      </c>
      <c r="Q775" s="12">
        <v>0</v>
      </c>
      <c r="R775" s="12">
        <v>0</v>
      </c>
      <c r="S775" s="12">
        <v>0</v>
      </c>
      <c r="T775" s="12">
        <v>0</v>
      </c>
      <c r="U775" s="12">
        <v>0</v>
      </c>
      <c r="V775" s="12">
        <v>0</v>
      </c>
      <c r="W775" s="12">
        <v>0</v>
      </c>
      <c r="X775" s="12">
        <v>1.5160130000000001E-3</v>
      </c>
      <c r="Y775" s="12">
        <v>0</v>
      </c>
      <c r="Z775" s="12">
        <v>0</v>
      </c>
      <c r="AA775" s="19">
        <v>6.6304199999999994E-5</v>
      </c>
      <c r="AB775" s="12">
        <v>0</v>
      </c>
      <c r="AC775" s="12">
        <v>0</v>
      </c>
      <c r="AD775" s="12">
        <v>0</v>
      </c>
      <c r="AE775" s="12">
        <v>0</v>
      </c>
      <c r="AF775" s="12">
        <v>0</v>
      </c>
      <c r="AG775" s="12">
        <v>0</v>
      </c>
      <c r="AH775" s="12">
        <v>0</v>
      </c>
      <c r="AI775" s="12">
        <v>2.2499400000000001E-4</v>
      </c>
      <c r="AJ775" s="12">
        <v>1.079015E-3</v>
      </c>
    </row>
    <row r="776" spans="1:36" hidden="1" x14ac:dyDescent="0.25">
      <c r="A776" s="4" t="s">
        <v>1218</v>
      </c>
      <c r="B776" s="2" t="s">
        <v>1217</v>
      </c>
      <c r="C776" s="18">
        <f t="shared" si="48"/>
        <v>8.4222944444444452E-5</v>
      </c>
      <c r="D776" s="10">
        <f t="shared" si="49"/>
        <v>1.3040090000000001E-4</v>
      </c>
      <c r="E776" s="18">
        <f t="shared" si="51"/>
        <v>1.0731192222222223E-4</v>
      </c>
      <c r="F776" s="29">
        <f t="shared" si="50"/>
        <v>0.63066860848919737</v>
      </c>
      <c r="G776" s="21" t="s">
        <v>1544</v>
      </c>
      <c r="H776" s="11" t="s">
        <v>1544</v>
      </c>
      <c r="I776" s="19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1.5160130000000001E-3</v>
      </c>
      <c r="Y776" s="12">
        <v>0</v>
      </c>
      <c r="Z776" s="12">
        <v>0</v>
      </c>
      <c r="AA776" s="19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2.2499400000000001E-4</v>
      </c>
      <c r="AJ776" s="12">
        <v>1.079015E-3</v>
      </c>
    </row>
    <row r="777" spans="1:36" x14ac:dyDescent="0.25">
      <c r="A777" s="4" t="s">
        <v>760</v>
      </c>
      <c r="B777" s="13" t="s">
        <v>759</v>
      </c>
      <c r="C777" s="18">
        <f t="shared" si="48"/>
        <v>8.4222944444444452E-5</v>
      </c>
      <c r="D777" s="10">
        <f t="shared" si="49"/>
        <v>8.4157400000000015E-5</v>
      </c>
      <c r="E777" s="18">
        <f t="shared" si="51"/>
        <v>8.4190172222222234E-5</v>
      </c>
      <c r="F777" s="29">
        <f t="shared" si="50"/>
        <v>-1.1231791934617884E-3</v>
      </c>
      <c r="G777" s="21">
        <v>0.113</v>
      </c>
      <c r="H777" s="11">
        <v>0.308</v>
      </c>
      <c r="I777" s="19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1.5160130000000001E-3</v>
      </c>
      <c r="Y777" s="12">
        <v>0</v>
      </c>
      <c r="Z777" s="12">
        <v>0</v>
      </c>
      <c r="AA777" s="19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2.2499400000000001E-4</v>
      </c>
      <c r="AJ777" s="12">
        <v>6.1658000000000004E-4</v>
      </c>
    </row>
    <row r="778" spans="1:36" hidden="1" x14ac:dyDescent="0.25">
      <c r="A778" s="4" t="s">
        <v>1408</v>
      </c>
      <c r="B778" s="2" t="s">
        <v>1407</v>
      </c>
      <c r="C778" s="18">
        <f t="shared" si="48"/>
        <v>0</v>
      </c>
      <c r="D778" s="10">
        <f t="shared" si="49"/>
        <v>6.6304199999999998E-6</v>
      </c>
      <c r="E778" s="18">
        <f t="shared" si="51"/>
        <v>3.3152099999999999E-6</v>
      </c>
      <c r="F778" s="30">
        <f t="shared" si="50"/>
        <v>50</v>
      </c>
      <c r="G778" s="21" t="s">
        <v>1544</v>
      </c>
      <c r="H778" s="11" t="s">
        <v>1544</v>
      </c>
      <c r="I778" s="19">
        <v>0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0</v>
      </c>
      <c r="S778" s="12">
        <v>0</v>
      </c>
      <c r="T778" s="12">
        <v>0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12">
        <v>0</v>
      </c>
      <c r="AA778" s="19">
        <v>6.6304199999999994E-5</v>
      </c>
      <c r="AB778" s="12">
        <v>0</v>
      </c>
      <c r="AC778" s="12">
        <v>0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</row>
    <row r="779" spans="1:36" hidden="1" x14ac:dyDescent="0.25">
      <c r="A779" s="4" t="s">
        <v>1406</v>
      </c>
      <c r="B779" s="2" t="s">
        <v>1405</v>
      </c>
      <c r="C779" s="18">
        <f t="shared" si="48"/>
        <v>2.83145E-4</v>
      </c>
      <c r="D779" s="10">
        <f t="shared" si="49"/>
        <v>0</v>
      </c>
      <c r="E779" s="18">
        <f t="shared" si="51"/>
        <v>1.415725E-4</v>
      </c>
      <c r="F779" s="30">
        <f t="shared" si="50"/>
        <v>-50</v>
      </c>
      <c r="G779" s="21" t="s">
        <v>1544</v>
      </c>
      <c r="H779" s="11" t="s">
        <v>1544</v>
      </c>
      <c r="I779" s="19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5.0966099999999997E-3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9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</row>
    <row r="780" spans="1:36" hidden="1" x14ac:dyDescent="0.25">
      <c r="A780" s="4" t="s">
        <v>353</v>
      </c>
      <c r="B780" s="2" t="s">
        <v>352</v>
      </c>
      <c r="C780" s="18">
        <f t="shared" si="48"/>
        <v>6.9514367055555542E-3</v>
      </c>
      <c r="D780" s="10">
        <f t="shared" si="49"/>
        <v>3.7855188900000002E-3</v>
      </c>
      <c r="E780" s="18">
        <f t="shared" si="51"/>
        <v>5.368477797777777E-3</v>
      </c>
      <c r="F780" s="29">
        <f t="shared" si="50"/>
        <v>-0.87682011388016645</v>
      </c>
      <c r="G780" s="21" t="s">
        <v>1544</v>
      </c>
      <c r="H780" s="11" t="s">
        <v>1544</v>
      </c>
      <c r="I780" s="19">
        <v>9.3435299999999996E-4</v>
      </c>
      <c r="J780" s="12">
        <v>5.0787200000000003E-4</v>
      </c>
      <c r="K780" s="12">
        <v>2.4530720000000002E-3</v>
      </c>
      <c r="L780" s="12">
        <v>5.5763130000000003E-3</v>
      </c>
      <c r="M780" s="12">
        <v>2.9732700000000001E-5</v>
      </c>
      <c r="N780" s="12">
        <v>6.1288300000000005E-4</v>
      </c>
      <c r="O780" s="12">
        <v>5.0950889999999997E-3</v>
      </c>
      <c r="P780" s="12">
        <v>3.6947600000000001E-3</v>
      </c>
      <c r="Q780" s="12">
        <v>8.6568070000000007E-3</v>
      </c>
      <c r="R780" s="12">
        <v>8.3480310000000005E-3</v>
      </c>
      <c r="S780" s="12">
        <v>8.6732499999999995E-4</v>
      </c>
      <c r="T780" s="12">
        <v>2.2816340000000001E-2</v>
      </c>
      <c r="U780" s="12">
        <v>3.1700029999999997E-2</v>
      </c>
      <c r="V780" s="12">
        <v>4.6660759999999999E-3</v>
      </c>
      <c r="W780" s="12">
        <v>2.5846469999999998E-3</v>
      </c>
      <c r="X780" s="12">
        <v>5.337629E-3</v>
      </c>
      <c r="Y780" s="12">
        <v>4.8718310000000001E-3</v>
      </c>
      <c r="Z780" s="12">
        <v>1.637307E-2</v>
      </c>
      <c r="AA780" s="19">
        <v>1.3658669999999999E-2</v>
      </c>
      <c r="AB780" s="12">
        <v>2.0937250000000001E-2</v>
      </c>
      <c r="AC780" s="12">
        <v>0</v>
      </c>
      <c r="AD780" s="12">
        <v>3.7451799999999999E-5</v>
      </c>
      <c r="AE780" s="12">
        <v>5.7963100000000005E-4</v>
      </c>
      <c r="AF780" s="12">
        <v>2.1350879999999998E-3</v>
      </c>
      <c r="AG780" s="12">
        <v>3.4020499999999997E-5</v>
      </c>
      <c r="AH780" s="12">
        <v>5.9171600000000001E-5</v>
      </c>
      <c r="AI780" s="12">
        <v>3.2141899999999998E-4</v>
      </c>
      <c r="AJ780" s="12">
        <v>9.2486999999999997E-5</v>
      </c>
    </row>
    <row r="781" spans="1:36" hidden="1" x14ac:dyDescent="0.25">
      <c r="A781" s="4" t="s">
        <v>1512</v>
      </c>
      <c r="B781" s="2" t="s">
        <v>1511</v>
      </c>
      <c r="C781" s="18">
        <f t="shared" si="48"/>
        <v>6.6555669444444453E-3</v>
      </c>
      <c r="D781" s="10">
        <f t="shared" si="49"/>
        <v>3.7299885899999994E-3</v>
      </c>
      <c r="E781" s="18">
        <f t="shared" si="51"/>
        <v>5.1927777672222224E-3</v>
      </c>
      <c r="F781" s="29">
        <f t="shared" si="50"/>
        <v>-0.83539034787885036</v>
      </c>
      <c r="G781" s="21" t="s">
        <v>1544</v>
      </c>
      <c r="H781" s="11" t="s">
        <v>1544</v>
      </c>
      <c r="I781" s="19">
        <v>9.3435299999999996E-4</v>
      </c>
      <c r="J781" s="12">
        <v>5.0787200000000003E-4</v>
      </c>
      <c r="K781" s="12">
        <v>2.4530720000000002E-3</v>
      </c>
      <c r="L781" s="12">
        <v>4.6705160000000004E-3</v>
      </c>
      <c r="M781" s="12">
        <v>0</v>
      </c>
      <c r="N781" s="12">
        <v>6.1288300000000005E-4</v>
      </c>
      <c r="O781" s="12">
        <v>5.0950889999999997E-3</v>
      </c>
      <c r="P781" s="12">
        <v>3.6223129999999998E-3</v>
      </c>
      <c r="Q781" s="12">
        <v>7.521074E-3</v>
      </c>
      <c r="R781" s="12">
        <v>6.1140509999999997E-3</v>
      </c>
      <c r="S781" s="12">
        <v>8.6732499999999995E-4</v>
      </c>
      <c r="T781" s="12">
        <v>2.2816340000000001E-2</v>
      </c>
      <c r="U781" s="12">
        <v>3.1700029999999997E-2</v>
      </c>
      <c r="V781" s="12">
        <v>4.6660759999999999E-3</v>
      </c>
      <c r="W781" s="12">
        <v>2.4812609999999998E-3</v>
      </c>
      <c r="X781" s="12">
        <v>4.9270420000000004E-3</v>
      </c>
      <c r="Y781" s="12">
        <v>4.7302079999999996E-3</v>
      </c>
      <c r="Z781" s="12">
        <v>1.60807E-2</v>
      </c>
      <c r="AA781" s="19">
        <v>1.3526059999999999E-2</v>
      </c>
      <c r="AB781" s="12">
        <v>2.0578840000000001E-2</v>
      </c>
      <c r="AC781" s="12">
        <v>0</v>
      </c>
      <c r="AD781" s="12">
        <v>3.7451799999999999E-5</v>
      </c>
      <c r="AE781" s="12">
        <v>5.7963100000000005E-4</v>
      </c>
      <c r="AF781" s="12">
        <v>2.1350879999999998E-3</v>
      </c>
      <c r="AG781" s="12">
        <v>3.4020499999999997E-5</v>
      </c>
      <c r="AH781" s="12">
        <v>5.9171600000000001E-5</v>
      </c>
      <c r="AI781" s="12">
        <v>2.5713599999999999E-4</v>
      </c>
      <c r="AJ781" s="12">
        <v>9.2486999999999997E-5</v>
      </c>
    </row>
    <row r="782" spans="1:36" hidden="1" x14ac:dyDescent="0.25">
      <c r="A782" s="4" t="s">
        <v>397</v>
      </c>
      <c r="B782" s="2" t="s">
        <v>396</v>
      </c>
      <c r="C782" s="18">
        <f t="shared" si="48"/>
        <v>6.6092171666666671E-3</v>
      </c>
      <c r="D782" s="10">
        <f t="shared" si="49"/>
        <v>3.6224606899999991E-3</v>
      </c>
      <c r="E782" s="18">
        <f t="shared" si="51"/>
        <v>5.1158389283333331E-3</v>
      </c>
      <c r="F782" s="29">
        <f t="shared" si="50"/>
        <v>-0.86750936671639112</v>
      </c>
      <c r="G782" s="21" t="s">
        <v>1544</v>
      </c>
      <c r="H782" s="11" t="s">
        <v>1544</v>
      </c>
      <c r="I782" s="19">
        <v>9.3435299999999996E-4</v>
      </c>
      <c r="J782" s="12">
        <v>5.0787200000000003E-4</v>
      </c>
      <c r="K782" s="12">
        <v>2.4264080000000001E-3</v>
      </c>
      <c r="L782" s="12">
        <v>4.6705160000000004E-3</v>
      </c>
      <c r="M782" s="12">
        <v>0</v>
      </c>
      <c r="N782" s="12">
        <v>6.1288300000000005E-4</v>
      </c>
      <c r="O782" s="12">
        <v>5.0950889999999997E-3</v>
      </c>
      <c r="P782" s="12">
        <v>3.6223129999999998E-3</v>
      </c>
      <c r="Q782" s="12">
        <v>6.713442E-3</v>
      </c>
      <c r="R782" s="12">
        <v>6.1140509999999997E-3</v>
      </c>
      <c r="S782" s="12">
        <v>8.6732499999999995E-4</v>
      </c>
      <c r="T782" s="12">
        <v>2.2816340000000001E-2</v>
      </c>
      <c r="U782" s="12">
        <v>3.1700029999999997E-2</v>
      </c>
      <c r="V782" s="12">
        <v>4.6660759999999999E-3</v>
      </c>
      <c r="W782" s="12">
        <v>2.4812609999999998E-3</v>
      </c>
      <c r="X782" s="12">
        <v>4.9270420000000004E-3</v>
      </c>
      <c r="Y782" s="12">
        <v>4.7302079999999996E-3</v>
      </c>
      <c r="Z782" s="12">
        <v>1.60807E-2</v>
      </c>
      <c r="AA782" s="19">
        <v>1.263095E-2</v>
      </c>
      <c r="AB782" s="12">
        <v>2.04295E-2</v>
      </c>
      <c r="AC782" s="12">
        <v>0</v>
      </c>
      <c r="AD782" s="12">
        <v>3.7451799999999999E-5</v>
      </c>
      <c r="AE782" s="12">
        <v>5.7963100000000005E-4</v>
      </c>
      <c r="AF782" s="12">
        <v>2.1350879999999998E-3</v>
      </c>
      <c r="AG782" s="12">
        <v>3.4020499999999997E-5</v>
      </c>
      <c r="AH782" s="12">
        <v>5.9171600000000001E-5</v>
      </c>
      <c r="AI782" s="12">
        <v>2.5713599999999999E-4</v>
      </c>
      <c r="AJ782" s="12">
        <v>6.1657999999999998E-5</v>
      </c>
    </row>
    <row r="783" spans="1:36" hidden="1" x14ac:dyDescent="0.25">
      <c r="A783" s="4" t="s">
        <v>507</v>
      </c>
      <c r="B783" s="2" t="s">
        <v>506</v>
      </c>
      <c r="C783" s="18">
        <f t="shared" si="48"/>
        <v>3.9339099999999997E-5</v>
      </c>
      <c r="D783" s="10">
        <f t="shared" si="49"/>
        <v>7.46076E-5</v>
      </c>
      <c r="E783" s="18">
        <f t="shared" si="51"/>
        <v>5.6973349999999996E-5</v>
      </c>
      <c r="F783" s="29">
        <f t="shared" si="50"/>
        <v>0.92335864795466094</v>
      </c>
      <c r="G783" s="21" t="s">
        <v>1544</v>
      </c>
      <c r="H783" s="11" t="s">
        <v>1544</v>
      </c>
      <c r="I783" s="19">
        <v>0</v>
      </c>
      <c r="J783" s="12">
        <v>0</v>
      </c>
      <c r="K783" s="12">
        <v>2.66638E-5</v>
      </c>
      <c r="L783" s="12">
        <v>0</v>
      </c>
      <c r="M783" s="12">
        <v>0</v>
      </c>
      <c r="N783" s="12">
        <v>0</v>
      </c>
      <c r="O783" s="12">
        <v>0</v>
      </c>
      <c r="P783" s="12">
        <v>0</v>
      </c>
      <c r="Q783" s="12">
        <v>6.8143999999999995E-4</v>
      </c>
      <c r="R783" s="12">
        <v>0</v>
      </c>
      <c r="S783" s="12">
        <v>0</v>
      </c>
      <c r="T783" s="12">
        <v>0</v>
      </c>
      <c r="U783" s="12">
        <v>0</v>
      </c>
      <c r="V783" s="12">
        <v>0</v>
      </c>
      <c r="W783" s="12">
        <v>0</v>
      </c>
      <c r="X783" s="12">
        <v>0</v>
      </c>
      <c r="Y783" s="12">
        <v>0</v>
      </c>
      <c r="Z783" s="12">
        <v>0</v>
      </c>
      <c r="AA783" s="19">
        <v>5.9673799999999998E-4</v>
      </c>
      <c r="AB783" s="12">
        <v>1.49338E-4</v>
      </c>
      <c r="AC783" s="12">
        <v>0</v>
      </c>
      <c r="AD783" s="12">
        <v>0</v>
      </c>
      <c r="AE783" s="12">
        <v>0</v>
      </c>
      <c r="AF783" s="12">
        <v>0</v>
      </c>
      <c r="AG783" s="12">
        <v>0</v>
      </c>
      <c r="AH783" s="12">
        <v>0</v>
      </c>
      <c r="AI783" s="12">
        <v>0</v>
      </c>
      <c r="AJ783" s="12">
        <v>0</v>
      </c>
    </row>
    <row r="784" spans="1:36" hidden="1" x14ac:dyDescent="0.25">
      <c r="A784" s="4" t="s">
        <v>1122</v>
      </c>
      <c r="B784" s="2" t="s">
        <v>1121</v>
      </c>
      <c r="C784" s="18">
        <f t="shared" si="48"/>
        <v>3.7857777777777777E-5</v>
      </c>
      <c r="D784" s="10">
        <f t="shared" si="49"/>
        <v>1.98913E-5</v>
      </c>
      <c r="E784" s="18">
        <f t="shared" si="51"/>
        <v>2.8874538888888891E-5</v>
      </c>
      <c r="F784" s="29">
        <f t="shared" si="50"/>
        <v>-0.92845216156212129</v>
      </c>
      <c r="G784" s="21" t="s">
        <v>1544</v>
      </c>
      <c r="H784" s="11" t="s">
        <v>1544</v>
      </c>
      <c r="I784" s="19">
        <v>0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  <c r="O784" s="12">
        <v>0</v>
      </c>
      <c r="P784" s="12">
        <v>0</v>
      </c>
      <c r="Q784" s="12">
        <v>6.8143999999999995E-4</v>
      </c>
      <c r="R784" s="12">
        <v>0</v>
      </c>
      <c r="S784" s="12">
        <v>0</v>
      </c>
      <c r="T784" s="12">
        <v>0</v>
      </c>
      <c r="U784" s="12">
        <v>0</v>
      </c>
      <c r="V784" s="12">
        <v>0</v>
      </c>
      <c r="W784" s="12">
        <v>0</v>
      </c>
      <c r="X784" s="12">
        <v>0</v>
      </c>
      <c r="Y784" s="12">
        <v>0</v>
      </c>
      <c r="Z784" s="12">
        <v>0</v>
      </c>
      <c r="AA784" s="19">
        <v>1.98913E-4</v>
      </c>
      <c r="AB784" s="12">
        <v>0</v>
      </c>
      <c r="AC784" s="12">
        <v>0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</row>
    <row r="785" spans="1:36" hidden="1" x14ac:dyDescent="0.25">
      <c r="A785" s="4" t="s">
        <v>399</v>
      </c>
      <c r="B785" s="2" t="s">
        <v>398</v>
      </c>
      <c r="C785" s="18">
        <f t="shared" si="48"/>
        <v>7.0107222222222225E-6</v>
      </c>
      <c r="D785" s="10">
        <f t="shared" si="49"/>
        <v>3.2919800000000003E-5</v>
      </c>
      <c r="E785" s="18">
        <f t="shared" si="51"/>
        <v>1.9965261111111112E-5</v>
      </c>
      <c r="F785" s="29">
        <f t="shared" si="50"/>
        <v>2.2313205920367021</v>
      </c>
      <c r="G785" s="21" t="s">
        <v>1544</v>
      </c>
      <c r="H785" s="11" t="s">
        <v>1544</v>
      </c>
      <c r="I785" s="19">
        <v>0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  <c r="O785" s="12">
        <v>0</v>
      </c>
      <c r="P785" s="12">
        <v>0</v>
      </c>
      <c r="Q785" s="12">
        <v>1.26193E-4</v>
      </c>
      <c r="R785" s="12">
        <v>0</v>
      </c>
      <c r="S785" s="12">
        <v>0</v>
      </c>
      <c r="T785" s="12">
        <v>0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12">
        <v>0</v>
      </c>
      <c r="AA785" s="19">
        <v>2.9836899999999999E-4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3.0828999999999999E-5</v>
      </c>
    </row>
    <row r="786" spans="1:36" hidden="1" x14ac:dyDescent="0.25">
      <c r="A786" s="4" t="s">
        <v>1468</v>
      </c>
      <c r="B786" s="2" t="s">
        <v>1467</v>
      </c>
      <c r="C786" s="18">
        <f t="shared" si="48"/>
        <v>2.5664377777777781E-4</v>
      </c>
      <c r="D786" s="10">
        <f t="shared" si="49"/>
        <v>4.0596589999999996E-5</v>
      </c>
      <c r="E786" s="18">
        <f t="shared" si="51"/>
        <v>1.4862018388888889E-4</v>
      </c>
      <c r="F786" s="29">
        <f t="shared" si="50"/>
        <v>-2.6603368281635613</v>
      </c>
      <c r="G786" s="21" t="s">
        <v>1544</v>
      </c>
      <c r="H786" s="11" t="s">
        <v>1544</v>
      </c>
      <c r="I786" s="19">
        <v>0</v>
      </c>
      <c r="J786" s="12">
        <v>0</v>
      </c>
      <c r="K786" s="12">
        <v>0</v>
      </c>
      <c r="L786" s="12">
        <v>9.0579699999999996E-4</v>
      </c>
      <c r="M786" s="12">
        <v>2.9732700000000001E-5</v>
      </c>
      <c r="N786" s="12">
        <v>0</v>
      </c>
      <c r="O786" s="12">
        <v>0</v>
      </c>
      <c r="P786" s="12">
        <v>7.2446299999999998E-5</v>
      </c>
      <c r="Q786" s="12">
        <v>1.0852559999999999E-3</v>
      </c>
      <c r="R786" s="12">
        <v>2.23398E-3</v>
      </c>
      <c r="S786" s="12">
        <v>0</v>
      </c>
      <c r="T786" s="12">
        <v>0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12">
        <v>2.9237600000000001E-4</v>
      </c>
      <c r="AA786" s="19">
        <v>1.3260799999999999E-4</v>
      </c>
      <c r="AB786" s="12">
        <v>2.0907400000000001E-4</v>
      </c>
      <c r="AC786" s="12">
        <v>0</v>
      </c>
      <c r="AD786" s="12">
        <v>0</v>
      </c>
      <c r="AE786" s="12">
        <v>0</v>
      </c>
      <c r="AF786" s="12">
        <v>0</v>
      </c>
      <c r="AG786" s="12">
        <v>0</v>
      </c>
      <c r="AH786" s="12">
        <v>0</v>
      </c>
      <c r="AI786" s="12">
        <v>6.4283900000000003E-5</v>
      </c>
      <c r="AJ786" s="12">
        <v>0</v>
      </c>
    </row>
    <row r="787" spans="1:36" hidden="1" x14ac:dyDescent="0.25">
      <c r="A787" s="4" t="s">
        <v>503</v>
      </c>
      <c r="B787" s="2" t="s">
        <v>502</v>
      </c>
      <c r="C787" s="18">
        <f t="shared" si="48"/>
        <v>2.5664377777777781E-4</v>
      </c>
      <c r="D787" s="10">
        <f t="shared" si="49"/>
        <v>4.0596589999999996E-5</v>
      </c>
      <c r="E787" s="18">
        <f t="shared" si="51"/>
        <v>1.4862018388888889E-4</v>
      </c>
      <c r="F787" s="29">
        <f t="shared" si="50"/>
        <v>-2.6603368281635613</v>
      </c>
      <c r="G787" s="21" t="s">
        <v>1544</v>
      </c>
      <c r="H787" s="11" t="s">
        <v>1544</v>
      </c>
      <c r="I787" s="19">
        <v>0</v>
      </c>
      <c r="J787" s="12">
        <v>0</v>
      </c>
      <c r="K787" s="12">
        <v>0</v>
      </c>
      <c r="L787" s="12">
        <v>9.0579699999999996E-4</v>
      </c>
      <c r="M787" s="12">
        <v>2.9732700000000001E-5</v>
      </c>
      <c r="N787" s="12">
        <v>0</v>
      </c>
      <c r="O787" s="12">
        <v>0</v>
      </c>
      <c r="P787" s="12">
        <v>7.2446299999999998E-5</v>
      </c>
      <c r="Q787" s="12">
        <v>1.0852559999999999E-3</v>
      </c>
      <c r="R787" s="12">
        <v>2.23398E-3</v>
      </c>
      <c r="S787" s="12">
        <v>0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12">
        <v>2.9237600000000001E-4</v>
      </c>
      <c r="AA787" s="19">
        <v>1.3260799999999999E-4</v>
      </c>
      <c r="AB787" s="12">
        <v>2.0907400000000001E-4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6.4283900000000003E-5</v>
      </c>
      <c r="AJ787" s="12">
        <v>0</v>
      </c>
    </row>
    <row r="788" spans="1:36" hidden="1" x14ac:dyDescent="0.25">
      <c r="A788" s="4" t="s">
        <v>1104</v>
      </c>
      <c r="B788" s="2" t="s">
        <v>1103</v>
      </c>
      <c r="C788" s="18">
        <f t="shared" si="48"/>
        <v>2.5664377777777781E-4</v>
      </c>
      <c r="D788" s="10">
        <f t="shared" si="49"/>
        <v>4.0596589999999996E-5</v>
      </c>
      <c r="E788" s="18">
        <f t="shared" si="51"/>
        <v>1.4862018388888889E-4</v>
      </c>
      <c r="F788" s="29">
        <f t="shared" si="50"/>
        <v>-2.6603368281635613</v>
      </c>
      <c r="G788" s="21" t="s">
        <v>1544</v>
      </c>
      <c r="H788" s="11" t="s">
        <v>1544</v>
      </c>
      <c r="I788" s="19">
        <v>0</v>
      </c>
      <c r="J788" s="12">
        <v>0</v>
      </c>
      <c r="K788" s="12">
        <v>0</v>
      </c>
      <c r="L788" s="12">
        <v>9.0579699999999996E-4</v>
      </c>
      <c r="M788" s="12">
        <v>2.9732700000000001E-5</v>
      </c>
      <c r="N788" s="12">
        <v>0</v>
      </c>
      <c r="O788" s="12">
        <v>0</v>
      </c>
      <c r="P788" s="12">
        <v>7.2446299999999998E-5</v>
      </c>
      <c r="Q788" s="12">
        <v>1.0852559999999999E-3</v>
      </c>
      <c r="R788" s="12">
        <v>2.23398E-3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2.9237600000000001E-4</v>
      </c>
      <c r="AA788" s="19">
        <v>1.3260799999999999E-4</v>
      </c>
      <c r="AB788" s="12">
        <v>2.0907400000000001E-4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6.4283900000000003E-5</v>
      </c>
      <c r="AJ788" s="12">
        <v>0</v>
      </c>
    </row>
    <row r="789" spans="1:36" x14ac:dyDescent="0.25">
      <c r="A789" s="4" t="s">
        <v>958</v>
      </c>
      <c r="B789" s="13" t="s">
        <v>957</v>
      </c>
      <c r="C789" s="18">
        <f t="shared" si="48"/>
        <v>2.5261898333333335E-4</v>
      </c>
      <c r="D789" s="10">
        <f t="shared" si="49"/>
        <v>1.2401929999999999E-5</v>
      </c>
      <c r="E789" s="18">
        <f t="shared" si="51"/>
        <v>1.3251045666666668E-4</v>
      </c>
      <c r="F789" s="29">
        <f t="shared" si="50"/>
        <v>-4.3483264993620327</v>
      </c>
      <c r="G789" s="21">
        <v>0.46899999999999997</v>
      </c>
      <c r="H789" s="11">
        <v>0.17599999999999999</v>
      </c>
      <c r="I789" s="19">
        <v>0</v>
      </c>
      <c r="J789" s="12">
        <v>0</v>
      </c>
      <c r="K789" s="12">
        <v>0</v>
      </c>
      <c r="L789" s="12">
        <v>9.0579699999999996E-4</v>
      </c>
      <c r="M789" s="12">
        <v>2.9732700000000001E-5</v>
      </c>
      <c r="N789" s="12">
        <v>0</v>
      </c>
      <c r="O789" s="12">
        <v>0</v>
      </c>
      <c r="P789" s="12">
        <v>0</v>
      </c>
      <c r="Q789" s="12">
        <v>1.0852559999999999E-3</v>
      </c>
      <c r="R789" s="12">
        <v>2.23398E-3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2.9237600000000001E-4</v>
      </c>
      <c r="AA789" s="19">
        <v>0</v>
      </c>
      <c r="AB789" s="12">
        <v>5.9735399999999997E-5</v>
      </c>
      <c r="AC789" s="12">
        <v>0</v>
      </c>
      <c r="AD789" s="12">
        <v>0</v>
      </c>
      <c r="AE789" s="12">
        <v>0</v>
      </c>
      <c r="AF789" s="12">
        <v>0</v>
      </c>
      <c r="AG789" s="12">
        <v>0</v>
      </c>
      <c r="AH789" s="12">
        <v>0</v>
      </c>
      <c r="AI789" s="12">
        <v>6.4283900000000003E-5</v>
      </c>
      <c r="AJ789" s="12">
        <v>0</v>
      </c>
    </row>
    <row r="790" spans="1:36" hidden="1" x14ac:dyDescent="0.25">
      <c r="A790" s="4" t="s">
        <v>1472</v>
      </c>
      <c r="B790" s="2" t="s">
        <v>1471</v>
      </c>
      <c r="C790" s="18">
        <f t="shared" si="48"/>
        <v>2.2105388888888888E-5</v>
      </c>
      <c r="D790" s="10">
        <f t="shared" si="49"/>
        <v>1.4933799999999999E-5</v>
      </c>
      <c r="E790" s="18">
        <f t="shared" si="51"/>
        <v>1.8519594444444444E-5</v>
      </c>
      <c r="F790" s="29">
        <f t="shared" si="50"/>
        <v>-0.5658168000396403</v>
      </c>
      <c r="G790" s="21" t="s">
        <v>1544</v>
      </c>
      <c r="H790" s="11" t="s">
        <v>1544</v>
      </c>
      <c r="I790" s="19">
        <v>0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  <c r="O790" s="12">
        <v>0</v>
      </c>
      <c r="P790" s="12">
        <v>0</v>
      </c>
      <c r="Q790" s="12">
        <v>5.0476999999999998E-5</v>
      </c>
      <c r="R790" s="12">
        <v>0</v>
      </c>
      <c r="S790" s="12">
        <v>0</v>
      </c>
      <c r="T790" s="12">
        <v>0</v>
      </c>
      <c r="U790" s="12">
        <v>0</v>
      </c>
      <c r="V790" s="12">
        <v>0</v>
      </c>
      <c r="W790" s="12">
        <v>0</v>
      </c>
      <c r="X790" s="12">
        <v>3.4741999999999998E-4</v>
      </c>
      <c r="Y790" s="12">
        <v>0</v>
      </c>
      <c r="Z790" s="12">
        <v>0</v>
      </c>
      <c r="AA790" s="19">
        <v>0</v>
      </c>
      <c r="AB790" s="12">
        <v>1.49338E-4</v>
      </c>
      <c r="AC790" s="12">
        <v>0</v>
      </c>
      <c r="AD790" s="12">
        <v>0</v>
      </c>
      <c r="AE790" s="12">
        <v>0</v>
      </c>
      <c r="AF790" s="12">
        <v>0</v>
      </c>
      <c r="AG790" s="12">
        <v>0</v>
      </c>
      <c r="AH790" s="12">
        <v>0</v>
      </c>
      <c r="AI790" s="12">
        <v>0</v>
      </c>
      <c r="AJ790" s="12">
        <v>0</v>
      </c>
    </row>
    <row r="791" spans="1:36" hidden="1" x14ac:dyDescent="0.25">
      <c r="A791" s="4" t="s">
        <v>445</v>
      </c>
      <c r="B791" s="2" t="s">
        <v>444</v>
      </c>
      <c r="C791" s="18">
        <f t="shared" si="48"/>
        <v>1.9301111111111109E-5</v>
      </c>
      <c r="D791" s="10">
        <f t="shared" si="49"/>
        <v>0</v>
      </c>
      <c r="E791" s="18">
        <f t="shared" si="51"/>
        <v>9.6505555555555547E-6</v>
      </c>
      <c r="F791" s="30">
        <f t="shared" si="50"/>
        <v>-50</v>
      </c>
      <c r="G791" s="21" t="s">
        <v>1544</v>
      </c>
      <c r="H791" s="11" t="s">
        <v>1544</v>
      </c>
      <c r="I791" s="19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3.4741999999999998E-4</v>
      </c>
      <c r="Y791" s="12">
        <v>0</v>
      </c>
      <c r="Z791" s="12">
        <v>0</v>
      </c>
      <c r="AA791" s="19">
        <v>0</v>
      </c>
      <c r="AB791" s="12">
        <v>0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</row>
    <row r="792" spans="1:36" hidden="1" x14ac:dyDescent="0.25">
      <c r="A792" s="4" t="s">
        <v>1212</v>
      </c>
      <c r="B792" s="2" t="s">
        <v>1211</v>
      </c>
      <c r="C792" s="18">
        <f t="shared" si="48"/>
        <v>1.9301111111111109E-5</v>
      </c>
      <c r="D792" s="10">
        <f t="shared" si="49"/>
        <v>0</v>
      </c>
      <c r="E792" s="18">
        <f t="shared" si="51"/>
        <v>9.6505555555555547E-6</v>
      </c>
      <c r="F792" s="30">
        <f t="shared" si="50"/>
        <v>-50</v>
      </c>
      <c r="G792" s="21" t="s">
        <v>1544</v>
      </c>
      <c r="H792" s="11" t="s">
        <v>1544</v>
      </c>
      <c r="I792" s="19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3.4741999999999998E-4</v>
      </c>
      <c r="Y792" s="12">
        <v>0</v>
      </c>
      <c r="Z792" s="12">
        <v>0</v>
      </c>
      <c r="AA792" s="19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</row>
    <row r="793" spans="1:36" x14ac:dyDescent="0.25">
      <c r="A793" s="4" t="s">
        <v>934</v>
      </c>
      <c r="B793" s="13" t="s">
        <v>933</v>
      </c>
      <c r="C793" s="18">
        <f t="shared" si="48"/>
        <v>1.5791777777777776E-5</v>
      </c>
      <c r="D793" s="10">
        <f t="shared" si="49"/>
        <v>0</v>
      </c>
      <c r="E793" s="18">
        <f t="shared" si="51"/>
        <v>7.8958888888888878E-6</v>
      </c>
      <c r="F793" s="30">
        <f t="shared" si="50"/>
        <v>-50</v>
      </c>
      <c r="G793" s="21">
        <v>0.371</v>
      </c>
      <c r="H793" s="11">
        <v>0.46300000000000002</v>
      </c>
      <c r="I793" s="19">
        <v>0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2.8425199999999997E-4</v>
      </c>
      <c r="Y793" s="12">
        <v>0</v>
      </c>
      <c r="Z793" s="12">
        <v>0</v>
      </c>
      <c r="AA793" s="19">
        <v>0</v>
      </c>
      <c r="AB793" s="12">
        <v>0</v>
      </c>
      <c r="AC793" s="12">
        <v>0</v>
      </c>
      <c r="AD793" s="12">
        <v>0</v>
      </c>
      <c r="AE793" s="12">
        <v>0</v>
      </c>
      <c r="AF793" s="12">
        <v>0</v>
      </c>
      <c r="AG793" s="12">
        <v>0</v>
      </c>
      <c r="AH793" s="12">
        <v>0</v>
      </c>
      <c r="AI793" s="12">
        <v>0</v>
      </c>
      <c r="AJ793" s="12">
        <v>0</v>
      </c>
    </row>
    <row r="794" spans="1:36" hidden="1" x14ac:dyDescent="0.25">
      <c r="A794" s="4" t="s">
        <v>1540</v>
      </c>
      <c r="B794" s="2" t="s">
        <v>1539</v>
      </c>
      <c r="C794" s="18">
        <f t="shared" si="48"/>
        <v>9.252955555555557E-6</v>
      </c>
      <c r="D794" s="10">
        <f t="shared" si="49"/>
        <v>0</v>
      </c>
      <c r="E794" s="18">
        <f t="shared" si="51"/>
        <v>4.6264777777777785E-6</v>
      </c>
      <c r="F794" s="30">
        <f t="shared" si="50"/>
        <v>-50</v>
      </c>
      <c r="G794" s="21" t="s">
        <v>1544</v>
      </c>
      <c r="H794" s="11" t="s">
        <v>1544</v>
      </c>
      <c r="I794" s="19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1.03386E-4</v>
      </c>
      <c r="X794" s="12">
        <v>6.3167200000000001E-5</v>
      </c>
      <c r="Y794" s="12">
        <v>0</v>
      </c>
      <c r="Z794" s="12">
        <v>0</v>
      </c>
      <c r="AA794" s="19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</row>
    <row r="795" spans="1:36" hidden="1" x14ac:dyDescent="0.25">
      <c r="A795" s="4" t="s">
        <v>381</v>
      </c>
      <c r="B795" s="2" t="s">
        <v>380</v>
      </c>
      <c r="C795" s="18">
        <f t="shared" si="48"/>
        <v>9.252955555555557E-6</v>
      </c>
      <c r="D795" s="10">
        <f t="shared" si="49"/>
        <v>0</v>
      </c>
      <c r="E795" s="18">
        <f t="shared" si="51"/>
        <v>4.6264777777777785E-6</v>
      </c>
      <c r="F795" s="30">
        <f t="shared" si="50"/>
        <v>-50</v>
      </c>
      <c r="G795" s="21" t="s">
        <v>1544</v>
      </c>
      <c r="H795" s="11" t="s">
        <v>1544</v>
      </c>
      <c r="I795" s="19">
        <v>0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12">
        <v>0</v>
      </c>
      <c r="U795" s="12">
        <v>0</v>
      </c>
      <c r="V795" s="12">
        <v>0</v>
      </c>
      <c r="W795" s="12">
        <v>1.03386E-4</v>
      </c>
      <c r="X795" s="12">
        <v>6.3167200000000001E-5</v>
      </c>
      <c r="Y795" s="12">
        <v>0</v>
      </c>
      <c r="Z795" s="12">
        <v>0</v>
      </c>
      <c r="AA795" s="19">
        <v>0</v>
      </c>
      <c r="AB795" s="12">
        <v>0</v>
      </c>
      <c r="AC795" s="12">
        <v>0</v>
      </c>
      <c r="AD795" s="12">
        <v>0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</row>
    <row r="796" spans="1:36" hidden="1" x14ac:dyDescent="0.25">
      <c r="A796" s="4" t="s">
        <v>317</v>
      </c>
      <c r="B796" s="2" t="s">
        <v>316</v>
      </c>
      <c r="C796" s="18">
        <f t="shared" si="48"/>
        <v>3.8447722222222226E-5</v>
      </c>
      <c r="D796" s="10">
        <f t="shared" si="49"/>
        <v>6.1930359999999996E-5</v>
      </c>
      <c r="E796" s="18">
        <f t="shared" si="51"/>
        <v>5.0189041111111114E-5</v>
      </c>
      <c r="F796" s="29">
        <f t="shared" si="50"/>
        <v>0.68774870202889882</v>
      </c>
      <c r="G796" s="21" t="s">
        <v>1544</v>
      </c>
      <c r="H796" s="11" t="s">
        <v>1544</v>
      </c>
      <c r="I796" s="19">
        <v>0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12">
        <v>0</v>
      </c>
      <c r="U796" s="12">
        <v>0</v>
      </c>
      <c r="V796" s="12">
        <v>0</v>
      </c>
      <c r="W796" s="12">
        <v>4.3939000000000001E-4</v>
      </c>
      <c r="X796" s="12">
        <v>2.5266900000000002E-4</v>
      </c>
      <c r="Y796" s="12">
        <v>0</v>
      </c>
      <c r="Z796" s="12">
        <v>0</v>
      </c>
      <c r="AA796" s="19">
        <v>6.6304199999999994E-5</v>
      </c>
      <c r="AB796" s="12">
        <v>5.9735399999999997E-5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  <c r="AH796" s="12">
        <v>0</v>
      </c>
      <c r="AI796" s="12">
        <v>0</v>
      </c>
      <c r="AJ796" s="12">
        <v>4.9326399999999999E-4</v>
      </c>
    </row>
    <row r="797" spans="1:36" hidden="1" x14ac:dyDescent="0.25">
      <c r="A797" s="4" t="s">
        <v>1424</v>
      </c>
      <c r="B797" s="2" t="s">
        <v>1423</v>
      </c>
      <c r="C797" s="18">
        <f t="shared" si="48"/>
        <v>0</v>
      </c>
      <c r="D797" s="10">
        <f t="shared" si="49"/>
        <v>1.2603959999999997E-5</v>
      </c>
      <c r="E797" s="18">
        <f t="shared" si="51"/>
        <v>6.3019799999999986E-6</v>
      </c>
      <c r="F797" s="30">
        <f t="shared" si="50"/>
        <v>50</v>
      </c>
      <c r="G797" s="21" t="s">
        <v>1544</v>
      </c>
      <c r="H797" s="11" t="s">
        <v>1544</v>
      </c>
      <c r="I797" s="19">
        <v>0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12">
        <v>0</v>
      </c>
      <c r="AA797" s="19">
        <v>6.6304199999999994E-5</v>
      </c>
      <c r="AB797" s="12">
        <v>5.9735399999999997E-5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</row>
    <row r="798" spans="1:36" hidden="1" x14ac:dyDescent="0.25">
      <c r="A798" s="4" t="s">
        <v>389</v>
      </c>
      <c r="B798" s="2" t="s">
        <v>388</v>
      </c>
      <c r="C798" s="18">
        <f t="shared" si="48"/>
        <v>0</v>
      </c>
      <c r="D798" s="10">
        <f t="shared" si="49"/>
        <v>1.2603959999999997E-5</v>
      </c>
      <c r="E798" s="18">
        <f t="shared" si="51"/>
        <v>6.3019799999999986E-6</v>
      </c>
      <c r="F798" s="30">
        <f t="shared" si="50"/>
        <v>50</v>
      </c>
      <c r="G798" s="21" t="s">
        <v>1544</v>
      </c>
      <c r="H798" s="11" t="s">
        <v>1544</v>
      </c>
      <c r="I798" s="19">
        <v>0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</v>
      </c>
      <c r="U798" s="12">
        <v>0</v>
      </c>
      <c r="V798" s="12">
        <v>0</v>
      </c>
      <c r="W798" s="12">
        <v>0</v>
      </c>
      <c r="X798" s="12">
        <v>0</v>
      </c>
      <c r="Y798" s="12">
        <v>0</v>
      </c>
      <c r="Z798" s="12">
        <v>0</v>
      </c>
      <c r="AA798" s="19">
        <v>6.6304199999999994E-5</v>
      </c>
      <c r="AB798" s="12">
        <v>5.9735399999999997E-5</v>
      </c>
      <c r="AC798" s="12">
        <v>0</v>
      </c>
      <c r="AD798" s="12">
        <v>0</v>
      </c>
      <c r="AE798" s="12">
        <v>0</v>
      </c>
      <c r="AF798" s="12">
        <v>0</v>
      </c>
      <c r="AG798" s="12">
        <v>0</v>
      </c>
      <c r="AH798" s="12">
        <v>0</v>
      </c>
      <c r="AI798" s="12">
        <v>0</v>
      </c>
      <c r="AJ798" s="12">
        <v>0</v>
      </c>
    </row>
    <row r="799" spans="1:36" hidden="1" x14ac:dyDescent="0.25">
      <c r="A799" s="4" t="s">
        <v>1114</v>
      </c>
      <c r="B799" s="2" t="s">
        <v>1113</v>
      </c>
      <c r="C799" s="18">
        <f t="shared" si="48"/>
        <v>0</v>
      </c>
      <c r="D799" s="10">
        <f t="shared" si="49"/>
        <v>1.2603959999999997E-5</v>
      </c>
      <c r="E799" s="18">
        <f t="shared" si="51"/>
        <v>6.3019799999999986E-6</v>
      </c>
      <c r="F799" s="30">
        <f t="shared" si="50"/>
        <v>50</v>
      </c>
      <c r="G799" s="21" t="s">
        <v>1544</v>
      </c>
      <c r="H799" s="11" t="s">
        <v>1544</v>
      </c>
      <c r="I799" s="19">
        <v>0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12">
        <v>0</v>
      </c>
      <c r="AA799" s="19">
        <v>6.6304199999999994E-5</v>
      </c>
      <c r="AB799" s="12">
        <v>5.9735399999999997E-5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</row>
    <row r="800" spans="1:36" hidden="1" x14ac:dyDescent="0.25">
      <c r="A800" s="4" t="s">
        <v>1426</v>
      </c>
      <c r="B800" s="2" t="s">
        <v>1425</v>
      </c>
      <c r="C800" s="18">
        <f t="shared" si="48"/>
        <v>3.8447722222222226E-5</v>
      </c>
      <c r="D800" s="10">
        <f t="shared" si="49"/>
        <v>0</v>
      </c>
      <c r="E800" s="18">
        <f t="shared" si="51"/>
        <v>1.9223861111111113E-5</v>
      </c>
      <c r="F800" s="30">
        <f t="shared" si="50"/>
        <v>-50</v>
      </c>
      <c r="G800" s="21" t="s">
        <v>1544</v>
      </c>
      <c r="H800" s="11" t="s">
        <v>1544</v>
      </c>
      <c r="I800" s="19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4.3939000000000001E-4</v>
      </c>
      <c r="X800" s="12">
        <v>2.5266900000000002E-4</v>
      </c>
      <c r="Y800" s="12">
        <v>0</v>
      </c>
      <c r="Z800" s="12">
        <v>0</v>
      </c>
      <c r="AA800" s="19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</row>
    <row r="801" spans="1:36" hidden="1" x14ac:dyDescent="0.25">
      <c r="A801" s="4" t="s">
        <v>385</v>
      </c>
      <c r="B801" s="2" t="s">
        <v>384</v>
      </c>
      <c r="C801" s="18">
        <f t="shared" si="48"/>
        <v>3.8447722222222226E-5</v>
      </c>
      <c r="D801" s="10">
        <f t="shared" si="49"/>
        <v>0</v>
      </c>
      <c r="E801" s="18">
        <f t="shared" si="51"/>
        <v>1.9223861111111113E-5</v>
      </c>
      <c r="F801" s="30">
        <f t="shared" si="50"/>
        <v>-50</v>
      </c>
      <c r="G801" s="21" t="s">
        <v>1544</v>
      </c>
      <c r="H801" s="11" t="s">
        <v>1544</v>
      </c>
      <c r="I801" s="19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4.3939000000000001E-4</v>
      </c>
      <c r="X801" s="12">
        <v>2.5266900000000002E-4</v>
      </c>
      <c r="Y801" s="12">
        <v>0</v>
      </c>
      <c r="Z801" s="12">
        <v>0</v>
      </c>
      <c r="AA801" s="19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2">
        <v>0</v>
      </c>
    </row>
    <row r="802" spans="1:36" hidden="1" x14ac:dyDescent="0.25">
      <c r="A802" s="4" t="s">
        <v>1174</v>
      </c>
      <c r="B802" s="2" t="s">
        <v>1173</v>
      </c>
      <c r="C802" s="18">
        <f t="shared" si="48"/>
        <v>3.8447722222222226E-5</v>
      </c>
      <c r="D802" s="10">
        <f t="shared" si="49"/>
        <v>0</v>
      </c>
      <c r="E802" s="18">
        <f t="shared" si="51"/>
        <v>1.9223861111111113E-5</v>
      </c>
      <c r="F802" s="30">
        <f t="shared" si="50"/>
        <v>-50</v>
      </c>
      <c r="G802" s="21" t="s">
        <v>1544</v>
      </c>
      <c r="H802" s="11" t="s">
        <v>1544</v>
      </c>
      <c r="I802" s="19">
        <v>0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12">
        <v>0</v>
      </c>
      <c r="U802" s="12">
        <v>0</v>
      </c>
      <c r="V802" s="12">
        <v>0</v>
      </c>
      <c r="W802" s="12">
        <v>4.3939000000000001E-4</v>
      </c>
      <c r="X802" s="12">
        <v>2.5266900000000002E-4</v>
      </c>
      <c r="Y802" s="12">
        <v>0</v>
      </c>
      <c r="Z802" s="12">
        <v>0</v>
      </c>
      <c r="AA802" s="19">
        <v>0</v>
      </c>
      <c r="AB802" s="12">
        <v>0</v>
      </c>
      <c r="AC802" s="12">
        <v>0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</row>
    <row r="803" spans="1:36" hidden="1" x14ac:dyDescent="0.25">
      <c r="A803" s="4" t="s">
        <v>1412</v>
      </c>
      <c r="B803" s="2" t="s">
        <v>1411</v>
      </c>
      <c r="C803" s="18">
        <f t="shared" si="48"/>
        <v>0</v>
      </c>
      <c r="D803" s="10">
        <f t="shared" si="49"/>
        <v>4.9326399999999996E-5</v>
      </c>
      <c r="E803" s="18">
        <f t="shared" si="51"/>
        <v>2.4663199999999998E-5</v>
      </c>
      <c r="F803" s="30">
        <f t="shared" si="50"/>
        <v>50</v>
      </c>
      <c r="G803" s="21" t="s">
        <v>1544</v>
      </c>
      <c r="H803" s="11" t="s">
        <v>1544</v>
      </c>
      <c r="I803" s="19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9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  <c r="AH803" s="12">
        <v>0</v>
      </c>
      <c r="AI803" s="12">
        <v>0</v>
      </c>
      <c r="AJ803" s="12">
        <v>4.9326399999999999E-4</v>
      </c>
    </row>
    <row r="804" spans="1:36" hidden="1" x14ac:dyDescent="0.25">
      <c r="A804" s="4" t="s">
        <v>379</v>
      </c>
      <c r="B804" s="2" t="s">
        <v>378</v>
      </c>
      <c r="C804" s="18">
        <f t="shared" si="48"/>
        <v>0</v>
      </c>
      <c r="D804" s="10">
        <f t="shared" si="49"/>
        <v>4.9326399999999996E-5</v>
      </c>
      <c r="E804" s="18">
        <f t="shared" si="51"/>
        <v>2.4663199999999998E-5</v>
      </c>
      <c r="F804" s="30">
        <f t="shared" si="50"/>
        <v>50</v>
      </c>
      <c r="G804" s="21" t="s">
        <v>1544</v>
      </c>
      <c r="H804" s="11" t="s">
        <v>1544</v>
      </c>
      <c r="I804" s="19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9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4.9326399999999999E-4</v>
      </c>
    </row>
    <row r="805" spans="1:36" hidden="1" x14ac:dyDescent="0.25">
      <c r="A805" s="4" t="s">
        <v>1098</v>
      </c>
      <c r="B805" s="2" t="s">
        <v>1097</v>
      </c>
      <c r="C805" s="18">
        <f t="shared" si="48"/>
        <v>0</v>
      </c>
      <c r="D805" s="10">
        <f t="shared" si="49"/>
        <v>4.9326399999999996E-5</v>
      </c>
      <c r="E805" s="18">
        <f t="shared" si="51"/>
        <v>2.4663199999999998E-5</v>
      </c>
      <c r="F805" s="30">
        <f t="shared" si="50"/>
        <v>50</v>
      </c>
      <c r="G805" s="21" t="s">
        <v>1544</v>
      </c>
      <c r="H805" s="11" t="s">
        <v>1544</v>
      </c>
      <c r="I805" s="19">
        <v>0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Q805" s="12">
        <v>0</v>
      </c>
      <c r="R805" s="12">
        <v>0</v>
      </c>
      <c r="S805" s="12">
        <v>0</v>
      </c>
      <c r="T805" s="12">
        <v>0</v>
      </c>
      <c r="U805" s="12">
        <v>0</v>
      </c>
      <c r="V805" s="12">
        <v>0</v>
      </c>
      <c r="W805" s="12">
        <v>0</v>
      </c>
      <c r="X805" s="12">
        <v>0</v>
      </c>
      <c r="Y805" s="12">
        <v>0</v>
      </c>
      <c r="Z805" s="12">
        <v>0</v>
      </c>
      <c r="AA805" s="19">
        <v>0</v>
      </c>
      <c r="AB805" s="12">
        <v>0</v>
      </c>
      <c r="AC805" s="12">
        <v>0</v>
      </c>
      <c r="AD805" s="12">
        <v>0</v>
      </c>
      <c r="AE805" s="12">
        <v>0</v>
      </c>
      <c r="AF805" s="12">
        <v>0</v>
      </c>
      <c r="AG805" s="12">
        <v>0</v>
      </c>
      <c r="AH805" s="12">
        <v>0</v>
      </c>
      <c r="AI805" s="12">
        <v>0</v>
      </c>
      <c r="AJ805" s="12">
        <v>4.9326399999999999E-4</v>
      </c>
    </row>
    <row r="806" spans="1:36" x14ac:dyDescent="0.25">
      <c r="A806" s="4" t="s">
        <v>978</v>
      </c>
      <c r="B806" s="13" t="s">
        <v>977</v>
      </c>
      <c r="C806" s="18">
        <f t="shared" si="48"/>
        <v>0</v>
      </c>
      <c r="D806" s="10">
        <f t="shared" si="49"/>
        <v>4.9326399999999996E-5</v>
      </c>
      <c r="E806" s="18">
        <f t="shared" si="51"/>
        <v>2.4663199999999998E-5</v>
      </c>
      <c r="F806" s="30">
        <f t="shared" si="50"/>
        <v>50</v>
      </c>
      <c r="G806" s="21" t="s">
        <v>1544</v>
      </c>
      <c r="H806" s="11" t="s">
        <v>1544</v>
      </c>
      <c r="I806" s="19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9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4.9326399999999999E-4</v>
      </c>
    </row>
    <row r="807" spans="1:36" hidden="1" x14ac:dyDescent="0.25">
      <c r="A807" s="4" t="s">
        <v>355</v>
      </c>
      <c r="B807" s="2" t="s">
        <v>354</v>
      </c>
      <c r="C807" s="18">
        <f t="shared" si="48"/>
        <v>6.1640198888888889E-4</v>
      </c>
      <c r="D807" s="10">
        <f t="shared" si="49"/>
        <v>6.5712905000000002E-4</v>
      </c>
      <c r="E807" s="18">
        <f t="shared" si="51"/>
        <v>6.3676551944444445E-4</v>
      </c>
      <c r="F807" s="29">
        <f t="shared" si="50"/>
        <v>9.2305204529022175E-2</v>
      </c>
      <c r="G807" s="21" t="s">
        <v>1544</v>
      </c>
      <c r="H807" s="11" t="s">
        <v>1544</v>
      </c>
      <c r="I807" s="19">
        <v>0</v>
      </c>
      <c r="J807" s="12">
        <v>1.941864E-3</v>
      </c>
      <c r="K807" s="12">
        <v>7.4658700000000005E-4</v>
      </c>
      <c r="L807" s="12">
        <v>0</v>
      </c>
      <c r="M807" s="12">
        <v>2.3786200000000001E-4</v>
      </c>
      <c r="N807" s="12">
        <v>0</v>
      </c>
      <c r="O807" s="12">
        <v>0</v>
      </c>
      <c r="P807" s="12">
        <v>0</v>
      </c>
      <c r="Q807" s="12">
        <v>6.0572399999999998E-4</v>
      </c>
      <c r="R807" s="12">
        <v>0</v>
      </c>
      <c r="S807" s="12">
        <v>0</v>
      </c>
      <c r="T807" s="12">
        <v>0</v>
      </c>
      <c r="U807" s="12">
        <v>8.8712800000000002E-5</v>
      </c>
      <c r="V807" s="12">
        <v>0</v>
      </c>
      <c r="W807" s="12">
        <v>3.1791160000000001E-3</v>
      </c>
      <c r="X807" s="12">
        <v>4.2953699999999997E-3</v>
      </c>
      <c r="Y807" s="12">
        <v>0</v>
      </c>
      <c r="Z807" s="12">
        <v>0</v>
      </c>
      <c r="AA807" s="19">
        <v>1.226628E-3</v>
      </c>
      <c r="AB807" s="12">
        <v>1.015501E-3</v>
      </c>
      <c r="AC807" s="12">
        <v>0</v>
      </c>
      <c r="AD807" s="12">
        <v>0</v>
      </c>
      <c r="AE807" s="12">
        <v>6.8191899999999993E-5</v>
      </c>
      <c r="AF807" s="12">
        <v>8.6557600000000006E-5</v>
      </c>
      <c r="AG807" s="12">
        <v>0</v>
      </c>
      <c r="AH807" s="12">
        <v>0</v>
      </c>
      <c r="AI807" s="12">
        <v>1.0606840000000001E-3</v>
      </c>
      <c r="AJ807" s="12">
        <v>3.1137280000000001E-3</v>
      </c>
    </row>
    <row r="808" spans="1:36" hidden="1" x14ac:dyDescent="0.25">
      <c r="A808" s="4" t="s">
        <v>1432</v>
      </c>
      <c r="B808" s="2" t="s">
        <v>1431</v>
      </c>
      <c r="C808" s="18">
        <f t="shared" si="48"/>
        <v>2.8217105555555555E-4</v>
      </c>
      <c r="D808" s="10">
        <f t="shared" si="49"/>
        <v>4.2761924999999994E-4</v>
      </c>
      <c r="E808" s="18">
        <f t="shared" si="51"/>
        <v>3.5489515277777777E-4</v>
      </c>
      <c r="F808" s="29">
        <f t="shared" si="50"/>
        <v>0.59975679261040304</v>
      </c>
      <c r="G808" s="21" t="s">
        <v>1544</v>
      </c>
      <c r="H808" s="11" t="s">
        <v>1544</v>
      </c>
      <c r="I808" s="19">
        <v>0</v>
      </c>
      <c r="J808" s="12">
        <v>1.941864E-3</v>
      </c>
      <c r="K808" s="12">
        <v>7.4658700000000005E-4</v>
      </c>
      <c r="L808" s="12">
        <v>0</v>
      </c>
      <c r="M808" s="12">
        <v>2.3786200000000001E-4</v>
      </c>
      <c r="N808" s="12">
        <v>0</v>
      </c>
      <c r="O808" s="12">
        <v>0</v>
      </c>
      <c r="P808" s="12">
        <v>0</v>
      </c>
      <c r="Q808" s="12">
        <v>2.7762400000000002E-4</v>
      </c>
      <c r="R808" s="12">
        <v>0</v>
      </c>
      <c r="S808" s="12">
        <v>0</v>
      </c>
      <c r="T808" s="12">
        <v>0</v>
      </c>
      <c r="U808" s="12">
        <v>0</v>
      </c>
      <c r="V808" s="12">
        <v>0</v>
      </c>
      <c r="W808" s="12">
        <v>1.085552E-3</v>
      </c>
      <c r="X808" s="12">
        <v>7.8958999999999995E-4</v>
      </c>
      <c r="Y808" s="12">
        <v>0</v>
      </c>
      <c r="Z808" s="12">
        <v>0</v>
      </c>
      <c r="AA808" s="19">
        <v>9.9456299999999996E-4</v>
      </c>
      <c r="AB808" s="12">
        <v>4.4801500000000001E-4</v>
      </c>
      <c r="AC808" s="12">
        <v>0</v>
      </c>
      <c r="AD808" s="12">
        <v>0</v>
      </c>
      <c r="AE808" s="12">
        <v>6.8191899999999993E-5</v>
      </c>
      <c r="AF808" s="12">
        <v>8.6557600000000006E-5</v>
      </c>
      <c r="AG808" s="12">
        <v>0</v>
      </c>
      <c r="AH808" s="12">
        <v>0</v>
      </c>
      <c r="AI808" s="12">
        <v>6.7498099999999995E-4</v>
      </c>
      <c r="AJ808" s="12">
        <v>2.003884E-3</v>
      </c>
    </row>
    <row r="809" spans="1:36" hidden="1" x14ac:dyDescent="0.25">
      <c r="A809" s="4" t="s">
        <v>463</v>
      </c>
      <c r="B809" s="2" t="s">
        <v>462</v>
      </c>
      <c r="C809" s="18">
        <f t="shared" si="48"/>
        <v>2.6439516666666669E-4</v>
      </c>
      <c r="D809" s="10">
        <f t="shared" si="49"/>
        <v>4.2761924999999994E-4</v>
      </c>
      <c r="E809" s="18">
        <f t="shared" si="51"/>
        <v>3.4600720833333329E-4</v>
      </c>
      <c r="F809" s="29">
        <f t="shared" si="50"/>
        <v>0.69363099627855584</v>
      </c>
      <c r="G809" s="21" t="s">
        <v>1544</v>
      </c>
      <c r="H809" s="11" t="s">
        <v>1544</v>
      </c>
      <c r="I809" s="19">
        <v>0</v>
      </c>
      <c r="J809" s="12">
        <v>1.941864E-3</v>
      </c>
      <c r="K809" s="12">
        <v>4.2662100000000002E-4</v>
      </c>
      <c r="L809" s="12">
        <v>0</v>
      </c>
      <c r="M809" s="12">
        <v>2.3786200000000001E-4</v>
      </c>
      <c r="N809" s="12">
        <v>0</v>
      </c>
      <c r="O809" s="12">
        <v>0</v>
      </c>
      <c r="P809" s="12">
        <v>0</v>
      </c>
      <c r="Q809" s="12">
        <v>2.7762400000000002E-4</v>
      </c>
      <c r="R809" s="12">
        <v>0</v>
      </c>
      <c r="S809" s="12">
        <v>0</v>
      </c>
      <c r="T809" s="12">
        <v>0</v>
      </c>
      <c r="U809" s="12">
        <v>0</v>
      </c>
      <c r="V809" s="12">
        <v>0</v>
      </c>
      <c r="W809" s="12">
        <v>1.085552E-3</v>
      </c>
      <c r="X809" s="12">
        <v>7.8958999999999995E-4</v>
      </c>
      <c r="Y809" s="12">
        <v>0</v>
      </c>
      <c r="Z809" s="12">
        <v>0</v>
      </c>
      <c r="AA809" s="19">
        <v>9.9456299999999996E-4</v>
      </c>
      <c r="AB809" s="12">
        <v>4.4801500000000001E-4</v>
      </c>
      <c r="AC809" s="12">
        <v>0</v>
      </c>
      <c r="AD809" s="12">
        <v>0</v>
      </c>
      <c r="AE809" s="12">
        <v>6.8191899999999993E-5</v>
      </c>
      <c r="AF809" s="12">
        <v>8.6557600000000006E-5</v>
      </c>
      <c r="AG809" s="12">
        <v>0</v>
      </c>
      <c r="AH809" s="12">
        <v>0</v>
      </c>
      <c r="AI809" s="12">
        <v>6.7498099999999995E-4</v>
      </c>
      <c r="AJ809" s="12">
        <v>2.003884E-3</v>
      </c>
    </row>
    <row r="810" spans="1:36" hidden="1" x14ac:dyDescent="0.25">
      <c r="A810" s="4" t="s">
        <v>551</v>
      </c>
      <c r="B810" s="2" t="s">
        <v>550</v>
      </c>
      <c r="C810" s="18">
        <f t="shared" si="48"/>
        <v>1.7775888888888888E-5</v>
      </c>
      <c r="D810" s="10">
        <f t="shared" si="49"/>
        <v>0</v>
      </c>
      <c r="E810" s="18">
        <f t="shared" si="51"/>
        <v>8.887944444444444E-6</v>
      </c>
      <c r="F810" s="30">
        <f t="shared" si="50"/>
        <v>-50</v>
      </c>
      <c r="G810" s="21" t="s">
        <v>1544</v>
      </c>
      <c r="H810" s="11" t="s">
        <v>1544</v>
      </c>
      <c r="I810" s="19">
        <v>0</v>
      </c>
      <c r="J810" s="12">
        <v>0</v>
      </c>
      <c r="K810" s="12">
        <v>3.1996599999999998E-4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12">
        <v>0</v>
      </c>
      <c r="U810" s="12">
        <v>0</v>
      </c>
      <c r="V810" s="12">
        <v>0</v>
      </c>
      <c r="W810" s="12">
        <v>0</v>
      </c>
      <c r="X810" s="12">
        <v>0</v>
      </c>
      <c r="Y810" s="12">
        <v>0</v>
      </c>
      <c r="Z810" s="12">
        <v>0</v>
      </c>
      <c r="AA810" s="19">
        <v>0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</row>
    <row r="811" spans="1:36" hidden="1" x14ac:dyDescent="0.25">
      <c r="A811" s="4" t="s">
        <v>1528</v>
      </c>
      <c r="B811" s="2" t="s">
        <v>1527</v>
      </c>
      <c r="C811" s="18">
        <f t="shared" si="48"/>
        <v>3.8602166666666668E-5</v>
      </c>
      <c r="D811" s="10">
        <f t="shared" si="49"/>
        <v>1.5222240000000001E-5</v>
      </c>
      <c r="E811" s="18">
        <f t="shared" si="51"/>
        <v>2.6912203333333334E-5</v>
      </c>
      <c r="F811" s="29">
        <f t="shared" si="50"/>
        <v>-1.3425011539830789</v>
      </c>
      <c r="G811" s="21" t="s">
        <v>1544</v>
      </c>
      <c r="H811" s="11" t="s">
        <v>1544</v>
      </c>
      <c r="I811" s="19">
        <v>0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0</v>
      </c>
      <c r="U811" s="12">
        <v>0</v>
      </c>
      <c r="V811" s="12">
        <v>0</v>
      </c>
      <c r="W811" s="12">
        <v>0</v>
      </c>
      <c r="X811" s="12">
        <v>6.9483900000000005E-4</v>
      </c>
      <c r="Y811" s="12">
        <v>0</v>
      </c>
      <c r="Z811" s="12">
        <v>0</v>
      </c>
      <c r="AA811" s="19">
        <v>0</v>
      </c>
      <c r="AB811" s="12">
        <v>5.9735399999999997E-5</v>
      </c>
      <c r="AC811" s="12">
        <v>0</v>
      </c>
      <c r="AD811" s="12">
        <v>0</v>
      </c>
      <c r="AE811" s="12">
        <v>0</v>
      </c>
      <c r="AF811" s="12">
        <v>0</v>
      </c>
      <c r="AG811" s="12">
        <v>0</v>
      </c>
      <c r="AH811" s="12">
        <v>0</v>
      </c>
      <c r="AI811" s="12">
        <v>0</v>
      </c>
      <c r="AJ811" s="12">
        <v>9.2486999999999997E-5</v>
      </c>
    </row>
    <row r="812" spans="1:36" hidden="1" x14ac:dyDescent="0.25">
      <c r="A812" s="4" t="s">
        <v>415</v>
      </c>
      <c r="B812" s="2" t="s">
        <v>414</v>
      </c>
      <c r="C812" s="18">
        <f t="shared" si="48"/>
        <v>1.0527888888888889E-5</v>
      </c>
      <c r="D812" s="10">
        <f t="shared" si="49"/>
        <v>9.2487000000000001E-6</v>
      </c>
      <c r="E812" s="18">
        <f t="shared" si="51"/>
        <v>9.8882944444444437E-6</v>
      </c>
      <c r="F812" s="29">
        <f t="shared" si="50"/>
        <v>-0.18689366874238122</v>
      </c>
      <c r="G812" s="21" t="s">
        <v>1544</v>
      </c>
      <c r="H812" s="11" t="s">
        <v>1544</v>
      </c>
      <c r="I812" s="19">
        <v>0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0</v>
      </c>
      <c r="R812" s="12">
        <v>0</v>
      </c>
      <c r="S812" s="12">
        <v>0</v>
      </c>
      <c r="T812" s="12">
        <v>0</v>
      </c>
      <c r="U812" s="12">
        <v>0</v>
      </c>
      <c r="V812" s="12">
        <v>0</v>
      </c>
      <c r="W812" s="12">
        <v>0</v>
      </c>
      <c r="X812" s="12">
        <v>1.89502E-4</v>
      </c>
      <c r="Y812" s="12">
        <v>0</v>
      </c>
      <c r="Z812" s="12">
        <v>0</v>
      </c>
      <c r="AA812" s="19">
        <v>0</v>
      </c>
      <c r="AB812" s="12">
        <v>0</v>
      </c>
      <c r="AC812" s="12">
        <v>0</v>
      </c>
      <c r="AD812" s="12">
        <v>0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2">
        <v>9.2486999999999997E-5</v>
      </c>
    </row>
    <row r="813" spans="1:36" hidden="1" x14ac:dyDescent="0.25">
      <c r="A813" s="4" t="s">
        <v>1404</v>
      </c>
      <c r="B813" s="2" t="s">
        <v>1403</v>
      </c>
      <c r="C813" s="18">
        <f t="shared" si="48"/>
        <v>1.0527888888888889E-5</v>
      </c>
      <c r="D813" s="10">
        <f t="shared" si="49"/>
        <v>0</v>
      </c>
      <c r="E813" s="18">
        <f t="shared" si="51"/>
        <v>5.2639444444444445E-6</v>
      </c>
      <c r="F813" s="30">
        <f t="shared" si="50"/>
        <v>-50</v>
      </c>
      <c r="G813" s="21" t="s">
        <v>1544</v>
      </c>
      <c r="H813" s="11" t="s">
        <v>1544</v>
      </c>
      <c r="I813" s="19">
        <v>0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</v>
      </c>
      <c r="U813" s="12">
        <v>0</v>
      </c>
      <c r="V813" s="12">
        <v>0</v>
      </c>
      <c r="W813" s="12">
        <v>0</v>
      </c>
      <c r="X813" s="12">
        <v>1.89502E-4</v>
      </c>
      <c r="Y813" s="12">
        <v>0</v>
      </c>
      <c r="Z813" s="12">
        <v>0</v>
      </c>
      <c r="AA813" s="19">
        <v>0</v>
      </c>
      <c r="AB813" s="12">
        <v>0</v>
      </c>
      <c r="AC813" s="12">
        <v>0</v>
      </c>
      <c r="AD813" s="12">
        <v>0</v>
      </c>
      <c r="AE813" s="12">
        <v>0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</row>
    <row r="814" spans="1:36" hidden="1" x14ac:dyDescent="0.25">
      <c r="A814" s="4" t="s">
        <v>1078</v>
      </c>
      <c r="B814" s="2" t="s">
        <v>1077</v>
      </c>
      <c r="C814" s="18">
        <f t="shared" si="48"/>
        <v>0</v>
      </c>
      <c r="D814" s="10">
        <f t="shared" si="49"/>
        <v>9.2487000000000001E-6</v>
      </c>
      <c r="E814" s="18">
        <f t="shared" si="51"/>
        <v>4.62435E-6</v>
      </c>
      <c r="F814" s="30">
        <f t="shared" si="50"/>
        <v>50</v>
      </c>
      <c r="G814" s="21" t="s">
        <v>1544</v>
      </c>
      <c r="H814" s="11" t="s">
        <v>1544</v>
      </c>
      <c r="I814" s="19">
        <v>0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12">
        <v>0</v>
      </c>
      <c r="U814" s="12">
        <v>0</v>
      </c>
      <c r="V814" s="12">
        <v>0</v>
      </c>
      <c r="W814" s="12">
        <v>0</v>
      </c>
      <c r="X814" s="12">
        <v>0</v>
      </c>
      <c r="Y814" s="12">
        <v>0</v>
      </c>
      <c r="Z814" s="12">
        <v>0</v>
      </c>
      <c r="AA814" s="19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9.2486999999999997E-5</v>
      </c>
    </row>
    <row r="815" spans="1:36" hidden="1" x14ac:dyDescent="0.25">
      <c r="A815" s="4" t="s">
        <v>555</v>
      </c>
      <c r="B815" s="2" t="s">
        <v>554</v>
      </c>
      <c r="C815" s="18">
        <f t="shared" si="48"/>
        <v>0</v>
      </c>
      <c r="D815" s="10">
        <f t="shared" si="49"/>
        <v>5.9735399999999999E-6</v>
      </c>
      <c r="E815" s="18">
        <f t="shared" si="51"/>
        <v>2.98677E-6</v>
      </c>
      <c r="F815" s="30">
        <f t="shared" si="50"/>
        <v>50</v>
      </c>
      <c r="G815" s="21" t="s">
        <v>1544</v>
      </c>
      <c r="H815" s="11" t="s">
        <v>1544</v>
      </c>
      <c r="I815" s="19">
        <v>0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12">
        <v>0</v>
      </c>
      <c r="U815" s="12">
        <v>0</v>
      </c>
      <c r="V815" s="12">
        <v>0</v>
      </c>
      <c r="W815" s="12">
        <v>0</v>
      </c>
      <c r="X815" s="12">
        <v>0</v>
      </c>
      <c r="Y815" s="12">
        <v>0</v>
      </c>
      <c r="Z815" s="12">
        <v>0</v>
      </c>
      <c r="AA815" s="19">
        <v>0</v>
      </c>
      <c r="AB815" s="12">
        <v>5.9735399999999997E-5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</row>
    <row r="816" spans="1:36" hidden="1" x14ac:dyDescent="0.25">
      <c r="A816" s="4" t="s">
        <v>1154</v>
      </c>
      <c r="B816" s="2" t="s">
        <v>1153</v>
      </c>
      <c r="C816" s="18">
        <f t="shared" si="48"/>
        <v>0</v>
      </c>
      <c r="D816" s="10">
        <f t="shared" si="49"/>
        <v>5.9735399999999999E-6</v>
      </c>
      <c r="E816" s="18">
        <f t="shared" si="51"/>
        <v>2.98677E-6</v>
      </c>
      <c r="F816" s="30">
        <f t="shared" si="50"/>
        <v>50</v>
      </c>
      <c r="G816" s="21" t="s">
        <v>1544</v>
      </c>
      <c r="H816" s="11" t="s">
        <v>1544</v>
      </c>
      <c r="I816" s="19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12">
        <v>0</v>
      </c>
      <c r="AA816" s="19">
        <v>0</v>
      </c>
      <c r="AB816" s="12">
        <v>5.9735399999999997E-5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</row>
    <row r="817" spans="1:36" hidden="1" x14ac:dyDescent="0.25">
      <c r="A817" s="4" t="s">
        <v>537</v>
      </c>
      <c r="B817" s="2" t="s">
        <v>536</v>
      </c>
      <c r="C817" s="18">
        <f t="shared" si="48"/>
        <v>2.8074333333333337E-5</v>
      </c>
      <c r="D817" s="10">
        <f t="shared" si="49"/>
        <v>0</v>
      </c>
      <c r="E817" s="18">
        <f t="shared" si="51"/>
        <v>1.4037166666666668E-5</v>
      </c>
      <c r="F817" s="30">
        <f t="shared" si="50"/>
        <v>-50</v>
      </c>
      <c r="G817" s="21" t="s">
        <v>1544</v>
      </c>
      <c r="H817" s="11" t="s">
        <v>1544</v>
      </c>
      <c r="I817" s="19">
        <v>0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12">
        <v>0</v>
      </c>
      <c r="T817" s="12">
        <v>0</v>
      </c>
      <c r="U817" s="12">
        <v>0</v>
      </c>
      <c r="V817" s="12">
        <v>0</v>
      </c>
      <c r="W817" s="12">
        <v>0</v>
      </c>
      <c r="X817" s="12">
        <v>5.0533800000000003E-4</v>
      </c>
      <c r="Y817" s="12">
        <v>0</v>
      </c>
      <c r="Z817" s="12">
        <v>0</v>
      </c>
      <c r="AA817" s="19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</row>
    <row r="818" spans="1:36" hidden="1" x14ac:dyDescent="0.25">
      <c r="A818" s="4" t="s">
        <v>1380</v>
      </c>
      <c r="B818" s="2" t="s">
        <v>1379</v>
      </c>
      <c r="C818" s="18">
        <f t="shared" si="48"/>
        <v>2.8074333333333337E-5</v>
      </c>
      <c r="D818" s="10">
        <f t="shared" si="49"/>
        <v>0</v>
      </c>
      <c r="E818" s="18">
        <f t="shared" si="51"/>
        <v>1.4037166666666668E-5</v>
      </c>
      <c r="F818" s="30">
        <f t="shared" si="50"/>
        <v>-50</v>
      </c>
      <c r="G818" s="21" t="s">
        <v>1544</v>
      </c>
      <c r="H818" s="11" t="s">
        <v>1544</v>
      </c>
      <c r="I818" s="19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5.0533800000000003E-4</v>
      </c>
      <c r="Y818" s="12">
        <v>0</v>
      </c>
      <c r="Z818" s="12">
        <v>0</v>
      </c>
      <c r="AA818" s="19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0</v>
      </c>
      <c r="AG818" s="12">
        <v>0</v>
      </c>
      <c r="AH818" s="12">
        <v>0</v>
      </c>
      <c r="AI818" s="12">
        <v>0</v>
      </c>
      <c r="AJ818" s="12">
        <v>0</v>
      </c>
    </row>
    <row r="819" spans="1:36" x14ac:dyDescent="0.25">
      <c r="A819" s="4" t="s">
        <v>1024</v>
      </c>
      <c r="B819" s="13" t="s">
        <v>1023</v>
      </c>
      <c r="C819" s="18">
        <f t="shared" si="48"/>
        <v>2.8074333333333337E-5</v>
      </c>
      <c r="D819" s="10">
        <f t="shared" si="49"/>
        <v>0</v>
      </c>
      <c r="E819" s="18">
        <f t="shared" si="51"/>
        <v>1.4037166666666668E-5</v>
      </c>
      <c r="F819" s="30">
        <f t="shared" si="50"/>
        <v>-50</v>
      </c>
      <c r="G819" s="21">
        <v>0.371</v>
      </c>
      <c r="H819" s="11">
        <v>0.46300000000000002</v>
      </c>
      <c r="I819" s="19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5.0533800000000003E-4</v>
      </c>
      <c r="Y819" s="12">
        <v>0</v>
      </c>
      <c r="Z819" s="12">
        <v>0</v>
      </c>
      <c r="AA819" s="19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</row>
    <row r="820" spans="1:36" hidden="1" x14ac:dyDescent="0.25">
      <c r="A820" s="4" t="s">
        <v>1500</v>
      </c>
      <c r="B820" s="2" t="s">
        <v>1499</v>
      </c>
      <c r="C820" s="18">
        <f t="shared" si="48"/>
        <v>1.0048426666666666E-4</v>
      </c>
      <c r="D820" s="10">
        <f t="shared" si="49"/>
        <v>6.2105699999999997E-5</v>
      </c>
      <c r="E820" s="18">
        <f t="shared" si="51"/>
        <v>8.1294983333333337E-5</v>
      </c>
      <c r="F820" s="29">
        <f t="shared" si="50"/>
        <v>-0.69417204021206924</v>
      </c>
      <c r="G820" s="21" t="s">
        <v>1544</v>
      </c>
      <c r="H820" s="11" t="s">
        <v>1544</v>
      </c>
      <c r="I820" s="19">
        <v>0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0</v>
      </c>
      <c r="R820" s="12">
        <v>0</v>
      </c>
      <c r="S820" s="12">
        <v>0</v>
      </c>
      <c r="T820" s="12">
        <v>0</v>
      </c>
      <c r="U820" s="12">
        <v>8.8712800000000002E-5</v>
      </c>
      <c r="V820" s="12">
        <v>0</v>
      </c>
      <c r="W820" s="12">
        <v>6.4616200000000004E-4</v>
      </c>
      <c r="X820" s="12">
        <v>1.073842E-3</v>
      </c>
      <c r="Y820" s="12">
        <v>0</v>
      </c>
      <c r="Z820" s="12">
        <v>0</v>
      </c>
      <c r="AA820" s="19">
        <v>0</v>
      </c>
      <c r="AB820" s="12">
        <v>2.6880900000000001E-4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3.2141899999999998E-4</v>
      </c>
      <c r="AJ820" s="12">
        <v>3.0828999999999999E-5</v>
      </c>
    </row>
    <row r="821" spans="1:36" hidden="1" x14ac:dyDescent="0.25">
      <c r="A821" s="4" t="s">
        <v>1478</v>
      </c>
      <c r="B821" s="2" t="s">
        <v>1477</v>
      </c>
      <c r="C821" s="18">
        <f t="shared" si="48"/>
        <v>1.5222811111111111E-4</v>
      </c>
      <c r="D821" s="10">
        <f t="shared" si="49"/>
        <v>3.7154899999999999E-5</v>
      </c>
      <c r="E821" s="18">
        <f t="shared" si="51"/>
        <v>9.4691505555555554E-5</v>
      </c>
      <c r="F821" s="29">
        <f t="shared" si="50"/>
        <v>-2.0346104063379009</v>
      </c>
      <c r="G821" s="21" t="s">
        <v>1544</v>
      </c>
      <c r="H821" s="11" t="s">
        <v>1544</v>
      </c>
      <c r="I821" s="19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3.2810100000000002E-4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8.0124099999999995E-4</v>
      </c>
      <c r="X821" s="12">
        <v>1.610764E-3</v>
      </c>
      <c r="Y821" s="12">
        <v>0</v>
      </c>
      <c r="Z821" s="12">
        <v>0</v>
      </c>
      <c r="AA821" s="19">
        <v>1.3260799999999999E-4</v>
      </c>
      <c r="AB821" s="12">
        <v>2.38941E-4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</row>
    <row r="822" spans="1:36" hidden="1" x14ac:dyDescent="0.25">
      <c r="A822" s="4" t="s">
        <v>1440</v>
      </c>
      <c r="B822" s="2" t="s">
        <v>1439</v>
      </c>
      <c r="C822" s="18">
        <f t="shared" si="48"/>
        <v>3.509288888888889E-6</v>
      </c>
      <c r="D822" s="10">
        <f t="shared" si="49"/>
        <v>0</v>
      </c>
      <c r="E822" s="18">
        <f t="shared" si="51"/>
        <v>1.7546444444444445E-6</v>
      </c>
      <c r="F822" s="30">
        <f t="shared" si="50"/>
        <v>-50</v>
      </c>
      <c r="G822" s="21" t="s">
        <v>1544</v>
      </c>
      <c r="H822" s="11" t="s">
        <v>1544</v>
      </c>
      <c r="I822" s="19">
        <v>0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0</v>
      </c>
      <c r="U822" s="12">
        <v>0</v>
      </c>
      <c r="V822" s="12">
        <v>0</v>
      </c>
      <c r="W822" s="12">
        <v>0</v>
      </c>
      <c r="X822" s="12">
        <v>6.3167200000000001E-5</v>
      </c>
      <c r="Y822" s="12">
        <v>0</v>
      </c>
      <c r="Z822" s="12">
        <v>0</v>
      </c>
      <c r="AA822" s="19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</row>
    <row r="823" spans="1:36" hidden="1" x14ac:dyDescent="0.25">
      <c r="A823" s="4" t="s">
        <v>1462</v>
      </c>
      <c r="B823" s="2" t="s">
        <v>1461</v>
      </c>
      <c r="C823" s="18">
        <f t="shared" si="48"/>
        <v>0</v>
      </c>
      <c r="D823" s="10">
        <f t="shared" si="49"/>
        <v>9.2487000000000011E-5</v>
      </c>
      <c r="E823" s="18">
        <f t="shared" si="51"/>
        <v>4.6243500000000005E-5</v>
      </c>
      <c r="F823" s="30">
        <f t="shared" si="50"/>
        <v>50</v>
      </c>
      <c r="G823" s="21" t="s">
        <v>1544</v>
      </c>
      <c r="H823" s="11" t="s">
        <v>1544</v>
      </c>
      <c r="I823" s="19">
        <v>0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Q823" s="12">
        <v>0</v>
      </c>
      <c r="R823" s="12">
        <v>0</v>
      </c>
      <c r="S823" s="12">
        <v>0</v>
      </c>
      <c r="T823" s="12">
        <v>0</v>
      </c>
      <c r="U823" s="12">
        <v>0</v>
      </c>
      <c r="V823" s="12">
        <v>0</v>
      </c>
      <c r="W823" s="12">
        <v>0</v>
      </c>
      <c r="X823" s="12">
        <v>0</v>
      </c>
      <c r="Y823" s="12">
        <v>0</v>
      </c>
      <c r="Z823" s="12">
        <v>0</v>
      </c>
      <c r="AA823" s="19">
        <v>0</v>
      </c>
      <c r="AB823" s="12">
        <v>0</v>
      </c>
      <c r="AC823" s="12">
        <v>0</v>
      </c>
      <c r="AD823" s="12">
        <v>0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9.2487000000000005E-4</v>
      </c>
    </row>
    <row r="824" spans="1:36" hidden="1" x14ac:dyDescent="0.25">
      <c r="A824" s="4" t="s">
        <v>1514</v>
      </c>
      <c r="B824" s="2" t="s">
        <v>1513</v>
      </c>
      <c r="C824" s="18">
        <f t="shared" si="48"/>
        <v>3.509288888888889E-6</v>
      </c>
      <c r="D824" s="10">
        <f t="shared" si="49"/>
        <v>2.2539820000000002E-5</v>
      </c>
      <c r="E824" s="18">
        <f t="shared" si="51"/>
        <v>1.3024554444444445E-5</v>
      </c>
      <c r="F824" s="29">
        <f t="shared" si="50"/>
        <v>2.6832253722505759</v>
      </c>
      <c r="G824" s="21" t="s">
        <v>1544</v>
      </c>
      <c r="H824" s="11" t="s">
        <v>1544</v>
      </c>
      <c r="I824" s="19">
        <v>0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  <c r="O824" s="12">
        <v>0</v>
      </c>
      <c r="P824" s="12">
        <v>0</v>
      </c>
      <c r="Q824" s="12">
        <v>0</v>
      </c>
      <c r="R824" s="12">
        <v>0</v>
      </c>
      <c r="S824" s="12">
        <v>0</v>
      </c>
      <c r="T824" s="12">
        <v>0</v>
      </c>
      <c r="U824" s="12">
        <v>0</v>
      </c>
      <c r="V824" s="12">
        <v>0</v>
      </c>
      <c r="W824" s="12">
        <v>0</v>
      </c>
      <c r="X824" s="12">
        <v>6.3167200000000001E-5</v>
      </c>
      <c r="Y824" s="12">
        <v>0</v>
      </c>
      <c r="Z824" s="12">
        <v>0</v>
      </c>
      <c r="AA824" s="19">
        <v>9.9456299999999998E-5</v>
      </c>
      <c r="AB824" s="12">
        <v>0</v>
      </c>
      <c r="AC824" s="12">
        <v>0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6.4283900000000003E-5</v>
      </c>
      <c r="AJ824" s="12">
        <v>6.1657999999999998E-5</v>
      </c>
    </row>
    <row r="825" spans="1:36" hidden="1" x14ac:dyDescent="0.25">
      <c r="A825" s="4" t="s">
        <v>553</v>
      </c>
      <c r="B825" s="2" t="s">
        <v>552</v>
      </c>
      <c r="C825" s="18">
        <f t="shared" si="48"/>
        <v>0</v>
      </c>
      <c r="D825" s="10">
        <f t="shared" si="49"/>
        <v>6.4283900000000003E-6</v>
      </c>
      <c r="E825" s="18">
        <f t="shared" si="51"/>
        <v>3.2141950000000001E-6</v>
      </c>
      <c r="F825" s="30">
        <f t="shared" si="50"/>
        <v>50</v>
      </c>
      <c r="G825" s="21" t="s">
        <v>1544</v>
      </c>
      <c r="H825" s="11" t="s">
        <v>1544</v>
      </c>
      <c r="I825" s="19">
        <v>0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  <c r="O825" s="12">
        <v>0</v>
      </c>
      <c r="P825" s="12">
        <v>0</v>
      </c>
      <c r="Q825" s="12">
        <v>0</v>
      </c>
      <c r="R825" s="12">
        <v>0</v>
      </c>
      <c r="S825" s="12">
        <v>0</v>
      </c>
      <c r="T825" s="12">
        <v>0</v>
      </c>
      <c r="U825" s="12">
        <v>0</v>
      </c>
      <c r="V825" s="12">
        <v>0</v>
      </c>
      <c r="W825" s="12">
        <v>0</v>
      </c>
      <c r="X825" s="12">
        <v>0</v>
      </c>
      <c r="Y825" s="12">
        <v>0</v>
      </c>
      <c r="Z825" s="12">
        <v>0</v>
      </c>
      <c r="AA825" s="19">
        <v>0</v>
      </c>
      <c r="AB825" s="12">
        <v>0</v>
      </c>
      <c r="AC825" s="12">
        <v>0</v>
      </c>
      <c r="AD825" s="12">
        <v>0</v>
      </c>
      <c r="AE825" s="12">
        <v>0</v>
      </c>
      <c r="AF825" s="12">
        <v>0</v>
      </c>
      <c r="AG825" s="12">
        <v>0</v>
      </c>
      <c r="AH825" s="12">
        <v>0</v>
      </c>
      <c r="AI825" s="12">
        <v>6.4283900000000003E-5</v>
      </c>
      <c r="AJ825" s="12">
        <v>0</v>
      </c>
    </row>
    <row r="826" spans="1:36" hidden="1" x14ac:dyDescent="0.25">
      <c r="A826" s="4" t="s">
        <v>373</v>
      </c>
      <c r="B826" s="2" t="s">
        <v>372</v>
      </c>
      <c r="C826" s="18">
        <f t="shared" si="48"/>
        <v>3.509288888888889E-6</v>
      </c>
      <c r="D826" s="10">
        <f t="shared" si="49"/>
        <v>6.1657999999999995E-6</v>
      </c>
      <c r="E826" s="18">
        <f t="shared" si="51"/>
        <v>4.8375444444444447E-6</v>
      </c>
      <c r="F826" s="29">
        <f t="shared" si="50"/>
        <v>0.81310937649526993</v>
      </c>
      <c r="G826" s="21" t="s">
        <v>1544</v>
      </c>
      <c r="H826" s="11" t="s">
        <v>1544</v>
      </c>
      <c r="I826" s="19">
        <v>0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  <c r="O826" s="12">
        <v>0</v>
      </c>
      <c r="P826" s="12">
        <v>0</v>
      </c>
      <c r="Q826" s="12">
        <v>0</v>
      </c>
      <c r="R826" s="12">
        <v>0</v>
      </c>
      <c r="S826" s="12">
        <v>0</v>
      </c>
      <c r="T826" s="12">
        <v>0</v>
      </c>
      <c r="U826" s="12">
        <v>0</v>
      </c>
      <c r="V826" s="12">
        <v>0</v>
      </c>
      <c r="W826" s="12">
        <v>0</v>
      </c>
      <c r="X826" s="12">
        <v>6.3167200000000001E-5</v>
      </c>
      <c r="Y826" s="12">
        <v>0</v>
      </c>
      <c r="Z826" s="12">
        <v>0</v>
      </c>
      <c r="AA826" s="19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6.1657999999999998E-5</v>
      </c>
    </row>
    <row r="827" spans="1:36" hidden="1" x14ac:dyDescent="0.25">
      <c r="A827" s="4" t="s">
        <v>1094</v>
      </c>
      <c r="B827" s="2" t="s">
        <v>1093</v>
      </c>
      <c r="C827" s="18">
        <f t="shared" si="48"/>
        <v>3.509288888888889E-6</v>
      </c>
      <c r="D827" s="10">
        <f t="shared" si="49"/>
        <v>0</v>
      </c>
      <c r="E827" s="18">
        <f t="shared" si="51"/>
        <v>1.7546444444444445E-6</v>
      </c>
      <c r="F827" s="30">
        <f t="shared" si="50"/>
        <v>-50</v>
      </c>
      <c r="G827" s="21" t="s">
        <v>1544</v>
      </c>
      <c r="H827" s="11" t="s">
        <v>1544</v>
      </c>
      <c r="I827" s="19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0</v>
      </c>
      <c r="W827" s="12">
        <v>0</v>
      </c>
      <c r="X827" s="12">
        <v>6.3167200000000001E-5</v>
      </c>
      <c r="Y827" s="12">
        <v>0</v>
      </c>
      <c r="Z827" s="12">
        <v>0</v>
      </c>
      <c r="AA827" s="19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</row>
    <row r="828" spans="1:36" hidden="1" x14ac:dyDescent="0.25">
      <c r="A828" s="4" t="s">
        <v>509</v>
      </c>
      <c r="B828" s="2" t="s">
        <v>508</v>
      </c>
      <c r="C828" s="18">
        <f t="shared" si="48"/>
        <v>0</v>
      </c>
      <c r="D828" s="10">
        <f t="shared" si="49"/>
        <v>9.9456300000000005E-6</v>
      </c>
      <c r="E828" s="18">
        <f t="shared" si="51"/>
        <v>4.9728150000000003E-6</v>
      </c>
      <c r="F828" s="30">
        <f t="shared" si="50"/>
        <v>50</v>
      </c>
      <c r="G828" s="21" t="s">
        <v>1544</v>
      </c>
      <c r="H828" s="11" t="s">
        <v>1544</v>
      </c>
      <c r="I828" s="19">
        <v>0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0</v>
      </c>
      <c r="W828" s="12">
        <v>0</v>
      </c>
      <c r="X828" s="12">
        <v>0</v>
      </c>
      <c r="Y828" s="12">
        <v>0</v>
      </c>
      <c r="Z828" s="12">
        <v>0</v>
      </c>
      <c r="AA828" s="19">
        <v>9.9456299999999998E-5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0</v>
      </c>
      <c r="AI828" s="12">
        <v>0</v>
      </c>
      <c r="AJ828" s="12">
        <v>0</v>
      </c>
    </row>
    <row r="829" spans="1:36" hidden="1" x14ac:dyDescent="0.25">
      <c r="A829" s="4" t="s">
        <v>1340</v>
      </c>
      <c r="B829" s="2" t="s">
        <v>1339</v>
      </c>
      <c r="C829" s="18">
        <f t="shared" si="48"/>
        <v>0</v>
      </c>
      <c r="D829" s="10">
        <f t="shared" si="49"/>
        <v>9.9456300000000005E-6</v>
      </c>
      <c r="E829" s="18">
        <f t="shared" si="51"/>
        <v>4.9728150000000003E-6</v>
      </c>
      <c r="F829" s="30">
        <f t="shared" si="50"/>
        <v>50</v>
      </c>
      <c r="G829" s="21" t="s">
        <v>1544</v>
      </c>
      <c r="H829" s="11" t="s">
        <v>1544</v>
      </c>
      <c r="I829" s="19">
        <v>0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  <c r="O829" s="12">
        <v>0</v>
      </c>
      <c r="P829" s="12">
        <v>0</v>
      </c>
      <c r="Q829" s="12">
        <v>0</v>
      </c>
      <c r="R829" s="12">
        <v>0</v>
      </c>
      <c r="S829" s="12">
        <v>0</v>
      </c>
      <c r="T829" s="12">
        <v>0</v>
      </c>
      <c r="U829" s="12">
        <v>0</v>
      </c>
      <c r="V829" s="12">
        <v>0</v>
      </c>
      <c r="W829" s="12">
        <v>0</v>
      </c>
      <c r="X829" s="12">
        <v>0</v>
      </c>
      <c r="Y829" s="12">
        <v>0</v>
      </c>
      <c r="Z829" s="12">
        <v>0</v>
      </c>
      <c r="AA829" s="19">
        <v>9.9456299999999998E-5</v>
      </c>
      <c r="AB829" s="12">
        <v>0</v>
      </c>
      <c r="AC829" s="12">
        <v>0</v>
      </c>
      <c r="AD829" s="12">
        <v>0</v>
      </c>
      <c r="AE829" s="12">
        <v>0</v>
      </c>
      <c r="AF829" s="12">
        <v>0</v>
      </c>
      <c r="AG829" s="12">
        <v>0</v>
      </c>
      <c r="AH829" s="12">
        <v>0</v>
      </c>
      <c r="AI829" s="12">
        <v>0</v>
      </c>
      <c r="AJ829" s="12">
        <v>0</v>
      </c>
    </row>
    <row r="830" spans="1:36" x14ac:dyDescent="0.25">
      <c r="A830" s="4" t="s">
        <v>960</v>
      </c>
      <c r="B830" s="13" t="s">
        <v>959</v>
      </c>
      <c r="C830" s="18">
        <f t="shared" si="48"/>
        <v>0</v>
      </c>
      <c r="D830" s="10">
        <f t="shared" si="49"/>
        <v>9.9456300000000005E-6</v>
      </c>
      <c r="E830" s="18">
        <f t="shared" si="51"/>
        <v>4.9728150000000003E-6</v>
      </c>
      <c r="F830" s="30">
        <f t="shared" si="50"/>
        <v>50</v>
      </c>
      <c r="G830" s="21">
        <v>0.33100000000000002</v>
      </c>
      <c r="H830" s="11">
        <v>0.371</v>
      </c>
      <c r="I830" s="19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9">
        <v>9.9456299999999998E-5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</row>
    <row r="831" spans="1:36" hidden="1" x14ac:dyDescent="0.25">
      <c r="A831" s="4" t="s">
        <v>1442</v>
      </c>
      <c r="B831" s="2" t="s">
        <v>1441</v>
      </c>
      <c r="C831" s="18">
        <f t="shared" si="48"/>
        <v>3.5897888888888892E-5</v>
      </c>
      <c r="D831" s="10">
        <f t="shared" si="49"/>
        <v>0</v>
      </c>
      <c r="E831" s="18">
        <f t="shared" si="51"/>
        <v>1.7948944444444446E-5</v>
      </c>
      <c r="F831" s="30">
        <f t="shared" si="50"/>
        <v>-50</v>
      </c>
      <c r="G831" s="21" t="s">
        <v>1544</v>
      </c>
      <c r="H831" s="11" t="s">
        <v>1544</v>
      </c>
      <c r="I831" s="19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6.4616200000000004E-4</v>
      </c>
      <c r="X831" s="12">
        <v>0</v>
      </c>
      <c r="Y831" s="12">
        <v>0</v>
      </c>
      <c r="Z831" s="12">
        <v>0</v>
      </c>
      <c r="AA831" s="19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</row>
    <row r="832" spans="1:36" hidden="1" x14ac:dyDescent="0.25">
      <c r="A832" s="4" t="s">
        <v>549</v>
      </c>
      <c r="B832" s="2" t="s">
        <v>548</v>
      </c>
      <c r="C832" s="18">
        <f t="shared" si="48"/>
        <v>2.7282388888888889E-5</v>
      </c>
      <c r="D832" s="10">
        <f t="shared" si="49"/>
        <v>0</v>
      </c>
      <c r="E832" s="18">
        <f t="shared" si="51"/>
        <v>1.3641194444444445E-5</v>
      </c>
      <c r="F832" s="30">
        <f t="shared" si="50"/>
        <v>-50</v>
      </c>
      <c r="G832" s="21" t="s">
        <v>1544</v>
      </c>
      <c r="H832" s="11" t="s">
        <v>1544</v>
      </c>
      <c r="I832" s="19">
        <v>0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  <c r="O832" s="12">
        <v>0</v>
      </c>
      <c r="P832" s="12">
        <v>0</v>
      </c>
      <c r="Q832" s="12">
        <v>0</v>
      </c>
      <c r="R832" s="12">
        <v>0</v>
      </c>
      <c r="S832" s="12">
        <v>0</v>
      </c>
      <c r="T832" s="12">
        <v>0</v>
      </c>
      <c r="U832" s="12">
        <v>0</v>
      </c>
      <c r="V832" s="12">
        <v>0</v>
      </c>
      <c r="W832" s="12">
        <v>4.9108300000000001E-4</v>
      </c>
      <c r="X832" s="12">
        <v>0</v>
      </c>
      <c r="Y832" s="12">
        <v>0</v>
      </c>
      <c r="Z832" s="12">
        <v>0</v>
      </c>
      <c r="AA832" s="19">
        <v>0</v>
      </c>
      <c r="AB832" s="12">
        <v>0</v>
      </c>
      <c r="AC832" s="12">
        <v>0</v>
      </c>
      <c r="AD832" s="12">
        <v>0</v>
      </c>
      <c r="AE832" s="12">
        <v>0</v>
      </c>
      <c r="AF832" s="12">
        <v>0</v>
      </c>
      <c r="AG832" s="12">
        <v>0</v>
      </c>
      <c r="AH832" s="12">
        <v>0</v>
      </c>
      <c r="AI832" s="12">
        <v>0</v>
      </c>
      <c r="AJ832" s="12">
        <v>0</v>
      </c>
    </row>
    <row r="833" spans="1:36" hidden="1" x14ac:dyDescent="0.25">
      <c r="A833" s="4" t="s">
        <v>535</v>
      </c>
      <c r="B833" s="2" t="s">
        <v>534</v>
      </c>
      <c r="C833" s="18">
        <f t="shared" si="48"/>
        <v>8.6154999999999991E-6</v>
      </c>
      <c r="D833" s="10">
        <f t="shared" si="49"/>
        <v>0</v>
      </c>
      <c r="E833" s="18">
        <f t="shared" si="51"/>
        <v>4.3077499999999995E-6</v>
      </c>
      <c r="F833" s="30">
        <f t="shared" si="50"/>
        <v>-50</v>
      </c>
      <c r="G833" s="21" t="s">
        <v>1544</v>
      </c>
      <c r="H833" s="11" t="s">
        <v>1544</v>
      </c>
      <c r="I833" s="19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1.55079E-4</v>
      </c>
      <c r="X833" s="12">
        <v>0</v>
      </c>
      <c r="Y833" s="12">
        <v>0</v>
      </c>
      <c r="Z833" s="12">
        <v>0</v>
      </c>
      <c r="AA833" s="19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</row>
    <row r="834" spans="1:36" s="2" customFormat="1" hidden="1" x14ac:dyDescent="0.25">
      <c r="A834" s="4" t="s">
        <v>1290</v>
      </c>
      <c r="B834" s="2" t="s">
        <v>1289</v>
      </c>
      <c r="C834" s="18">
        <f t="shared" si="48"/>
        <v>8.6154999999999991E-6</v>
      </c>
      <c r="D834" s="10">
        <f t="shared" si="49"/>
        <v>0</v>
      </c>
      <c r="E834" s="18">
        <f t="shared" si="51"/>
        <v>4.3077499999999995E-6</v>
      </c>
      <c r="F834" s="30">
        <f t="shared" si="50"/>
        <v>-50</v>
      </c>
      <c r="G834" s="21" t="s">
        <v>1544</v>
      </c>
      <c r="H834" s="11" t="s">
        <v>1544</v>
      </c>
      <c r="I834" s="19">
        <v>0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  <c r="O834" s="12">
        <v>0</v>
      </c>
      <c r="P834" s="12">
        <v>0</v>
      </c>
      <c r="Q834" s="12">
        <v>0</v>
      </c>
      <c r="R834" s="12">
        <v>0</v>
      </c>
      <c r="S834" s="12">
        <v>0</v>
      </c>
      <c r="T834" s="12">
        <v>0</v>
      </c>
      <c r="U834" s="12">
        <v>0</v>
      </c>
      <c r="V834" s="12">
        <v>0</v>
      </c>
      <c r="W834" s="12">
        <v>1.55079E-4</v>
      </c>
      <c r="X834" s="12">
        <v>0</v>
      </c>
      <c r="Y834" s="12">
        <v>0</v>
      </c>
      <c r="Z834" s="12">
        <v>0</v>
      </c>
      <c r="AA834" s="19">
        <v>0</v>
      </c>
      <c r="AB834" s="12">
        <v>0</v>
      </c>
      <c r="AC834" s="12">
        <v>0</v>
      </c>
      <c r="AD834" s="12">
        <v>0</v>
      </c>
      <c r="AE834" s="12">
        <v>0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</row>
    <row r="835" spans="1:36" hidden="1" x14ac:dyDescent="0.25">
      <c r="B835" s="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</sheetData>
  <autoFilter ref="A1:H835" xr:uid="{00000000-0009-0000-0000-000001000000}">
    <filterColumn colId="1">
      <customFilters>
        <customFilter val="*allele*"/>
        <customFilter val="*genus*"/>
      </customFilters>
    </filterColumn>
  </autoFilter>
  <sortState ref="A11:Z131">
    <sortCondition ref="A11:A131"/>
  </sortState>
  <conditionalFormatting sqref="G2:H834">
    <cfRule type="cellIs" dxfId="2" priority="5" operator="lessThan">
      <formula>0.01</formula>
    </cfRule>
    <cfRule type="cellIs" dxfId="1" priority="6" operator="lessThan">
      <formula>0.05</formula>
    </cfRule>
  </conditionalFormatting>
  <conditionalFormatting sqref="I2:AJ834">
    <cfRule type="cellIs" dxfId="0" priority="1" operator="equal">
      <formula>0</formula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ignoredErrors>
    <ignoredError sqref="C2:C834 D2:D8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S14 SLST Alleles</vt:lpstr>
      <vt:lpstr>S15 16S Taxa &amp; SLST Alleles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Ederveen</dc:creator>
  <cp:lastModifiedBy>Tom</cp:lastModifiedBy>
  <dcterms:created xsi:type="dcterms:W3CDTF">2018-03-11T19:09:42Z</dcterms:created>
  <dcterms:modified xsi:type="dcterms:W3CDTF">2018-06-22T10:22:42Z</dcterms:modified>
</cp:coreProperties>
</file>