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atividadesexcel\"/>
    </mc:Choice>
  </mc:AlternateContent>
  <xr:revisionPtr revIDLastSave="0" documentId="8_{1343A06C-90CE-423A-BAE2-2A1E1B744805}" xr6:coauthVersionLast="45" xr6:coauthVersionMax="45" xr10:uidLastSave="{00000000-0000-0000-0000-000000000000}"/>
  <bookViews>
    <workbookView xWindow="-120" yWindow="-120" windowWidth="19440" windowHeight="11160" xr2:uid="{66948C4C-7F05-4511-BBF0-759DD14A9AEC}"/>
  </bookViews>
  <sheets>
    <sheet name="CÁLCULO SIMPLES" sheetId="1" r:id="rId1"/>
    <sheet name="ENCONTRANDO O PERCENTU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0" i="2" l="1"/>
  <c r="E25" i="2"/>
  <c r="E24" i="2"/>
  <c r="E23" i="2"/>
  <c r="C19" i="2"/>
  <c r="D56" i="1"/>
  <c r="D57" i="1"/>
  <c r="D58" i="1"/>
  <c r="D55" i="1"/>
  <c r="D49" i="1"/>
  <c r="D48" i="1"/>
  <c r="D44" i="1"/>
  <c r="D45" i="1"/>
  <c r="C41" i="1"/>
  <c r="C37" i="1"/>
  <c r="E31" i="1"/>
  <c r="D33" i="1"/>
  <c r="D32" i="1"/>
  <c r="D31" i="1"/>
  <c r="E26" i="1"/>
  <c r="E28" i="1"/>
  <c r="E27" i="1"/>
  <c r="D28" i="1"/>
  <c r="D27" i="1"/>
  <c r="D26" i="1"/>
  <c r="E21" i="1"/>
  <c r="E20" i="1"/>
  <c r="E19" i="1"/>
  <c r="E16" i="1"/>
  <c r="F16" i="1" s="1"/>
  <c r="E15" i="1"/>
  <c r="F15" i="1" s="1"/>
  <c r="E14" i="1"/>
  <c r="F14" i="1" s="1"/>
  <c r="C10" i="1" l="1"/>
  <c r="C11" i="1" s="1"/>
  <c r="D6" i="1"/>
</calcChain>
</file>

<file path=xl/sharedStrings.xml><?xml version="1.0" encoding="utf-8"?>
<sst xmlns="http://schemas.openxmlformats.org/spreadsheetml/2006/main" count="90" uniqueCount="71">
  <si>
    <t>CÁLCULO PERCENTUAL MÉTODO SIMPLES</t>
  </si>
  <si>
    <t>REGRA: MULTIPLICA O VALOR  * PERCENTUAL</t>
  </si>
  <si>
    <t>FÓRMULA: = VLR*%</t>
  </si>
  <si>
    <t>VALOR</t>
  </si>
  <si>
    <t>COMISSÃO</t>
  </si>
  <si>
    <t>CÁLCULO</t>
  </si>
  <si>
    <t>SALÁRIO</t>
  </si>
  <si>
    <t>AUX. TRANSPORTE</t>
  </si>
  <si>
    <t>PRODUTO</t>
  </si>
  <si>
    <t>DESCONTO</t>
  </si>
  <si>
    <t>VLR P/VENDA</t>
  </si>
  <si>
    <t>CALÇA JEANS</t>
  </si>
  <si>
    <t>BLUSA ESTAMPADA</t>
  </si>
  <si>
    <t>TÊNIS ADIDAS</t>
  </si>
  <si>
    <t>VLR. DESCONTO</t>
  </si>
  <si>
    <t>VALOR AUXÍLIO:</t>
  </si>
  <si>
    <t>SALÁRIO C/DESCONTO</t>
  </si>
  <si>
    <t>VENDAS</t>
  </si>
  <si>
    <t>VALOR COM.</t>
  </si>
  <si>
    <t>SALÁRIO:</t>
  </si>
  <si>
    <t>SALÁRIO BRUTO</t>
  </si>
  <si>
    <t>=E24+D26</t>
  </si>
  <si>
    <t>KG DE TOMATE</t>
  </si>
  <si>
    <t>REAJUSTE</t>
  </si>
  <si>
    <t>VALOR ATUAL</t>
  </si>
  <si>
    <t>SALÁRIO ATUAL</t>
  </si>
  <si>
    <t>TOTAL DE ALUNOS</t>
  </si>
  <si>
    <t>TOTAL</t>
  </si>
  <si>
    <t>HOMENS</t>
  </si>
  <si>
    <t>MULHERES</t>
  </si>
  <si>
    <t>REPROVADOS</t>
  </si>
  <si>
    <t>TOTAL DE APROVADOS</t>
  </si>
  <si>
    <t>COMISSÃO DE VENDA</t>
  </si>
  <si>
    <t>SE &gt;=R$ 2.500</t>
  </si>
  <si>
    <t>VENDEDORES</t>
  </si>
  <si>
    <t>VLR VENDA</t>
  </si>
  <si>
    <t>PEDRO</t>
  </si>
  <si>
    <t>CARLOS</t>
  </si>
  <si>
    <t>ANDRÉ</t>
  </si>
  <si>
    <t>MARIA</t>
  </si>
  <si>
    <t>SE &lt; R$ 2.500</t>
  </si>
  <si>
    <t>DESCOBRINDO O PERCENTUAL</t>
  </si>
  <si>
    <t>PESO ANTERIOR</t>
  </si>
  <si>
    <t>PESO ATUAL</t>
  </si>
  <si>
    <t>PERCENTUAL?</t>
  </si>
  <si>
    <t>KG</t>
  </si>
  <si>
    <t>TURMA DE ALUNOS</t>
  </si>
  <si>
    <t>%</t>
  </si>
  <si>
    <t>TOTAL DE HOMENS</t>
  </si>
  <si>
    <t>TOTAL DE MULHERES</t>
  </si>
  <si>
    <t>META DE TAREFAS</t>
  </si>
  <si>
    <t>TAREFAS REALIZADAS</t>
  </si>
  <si>
    <t>% ALCANÇADO</t>
  </si>
  <si>
    <t>=C6/C5-1</t>
  </si>
  <si>
    <r>
      <t xml:space="preserve">REGRA: DIVIDIR O </t>
    </r>
    <r>
      <rPr>
        <b/>
        <i/>
        <sz val="11"/>
        <color rgb="FFFF0000"/>
        <rFont val="Calibri"/>
        <family val="2"/>
        <scheme val="minor"/>
      </rPr>
      <t>V</t>
    </r>
    <r>
      <rPr>
        <b/>
        <i/>
        <sz val="11"/>
        <color theme="1"/>
        <rFont val="Calibri"/>
        <family val="2"/>
        <scheme val="minor"/>
      </rPr>
      <t xml:space="preserve">ALOR </t>
    </r>
    <r>
      <rPr>
        <b/>
        <i/>
        <sz val="11"/>
        <color rgb="FFFF0000"/>
        <rFont val="Calibri"/>
        <family val="2"/>
        <scheme val="minor"/>
      </rPr>
      <t>R</t>
    </r>
    <r>
      <rPr>
        <b/>
        <i/>
        <sz val="11"/>
        <color theme="1"/>
        <rFont val="Calibri"/>
        <family val="2"/>
        <scheme val="minor"/>
      </rPr>
      <t xml:space="preserve">ESULTANTE / </t>
    </r>
    <r>
      <rPr>
        <b/>
        <i/>
        <sz val="11"/>
        <color rgb="FF00B0F0"/>
        <rFont val="Calibri"/>
        <family val="2"/>
        <scheme val="minor"/>
      </rPr>
      <t>V</t>
    </r>
    <r>
      <rPr>
        <b/>
        <i/>
        <sz val="11"/>
        <color theme="1"/>
        <rFont val="Calibri"/>
        <family val="2"/>
        <scheme val="minor"/>
      </rPr>
      <t xml:space="preserve">ALOR </t>
    </r>
    <r>
      <rPr>
        <b/>
        <i/>
        <sz val="11"/>
        <color rgb="FF00B0F0"/>
        <rFont val="Calibri"/>
        <family val="2"/>
        <scheme val="minor"/>
      </rPr>
      <t>P</t>
    </r>
    <r>
      <rPr>
        <b/>
        <i/>
        <sz val="11"/>
        <color theme="1"/>
        <rFont val="Calibri"/>
        <family val="2"/>
        <scheme val="minor"/>
      </rPr>
      <t>RINCIPAL O RESULTADO FORMATA EM %</t>
    </r>
  </si>
  <si>
    <r>
      <t xml:space="preserve">FÓRMULA: = </t>
    </r>
    <r>
      <rPr>
        <i/>
        <sz val="11"/>
        <color rgb="FFFF0000"/>
        <rFont val="Calibri"/>
        <family val="2"/>
        <scheme val="minor"/>
      </rPr>
      <t>V.R</t>
    </r>
    <r>
      <rPr>
        <i/>
        <sz val="11"/>
        <color theme="1"/>
        <rFont val="Calibri"/>
        <family val="2"/>
        <scheme val="minor"/>
      </rPr>
      <t xml:space="preserve"> / </t>
    </r>
    <r>
      <rPr>
        <i/>
        <sz val="11"/>
        <color rgb="FF00B0F0"/>
        <rFont val="Calibri"/>
        <family val="2"/>
        <scheme val="minor"/>
      </rPr>
      <t>V.P</t>
    </r>
    <r>
      <rPr>
        <i/>
        <sz val="11"/>
        <color theme="1"/>
        <rFont val="Calibri"/>
        <family val="2"/>
        <scheme val="minor"/>
      </rPr>
      <t xml:space="preserve"> E FORMATAR PARA %</t>
    </r>
  </si>
  <si>
    <t>TOTAL DE QUESTÕES</t>
  </si>
  <si>
    <t>TOTAL REALIZADAS</t>
  </si>
  <si>
    <t>METAS DE PRODUÇÃO</t>
  </si>
  <si>
    <t>COSTUREIRAS</t>
  </si>
  <si>
    <t>META PEÇAS</t>
  </si>
  <si>
    <t>PRODUÇÃO</t>
  </si>
  <si>
    <t>% VARIAÇÃO</t>
  </si>
  <si>
    <t>BLOCO A</t>
  </si>
  <si>
    <t>BLOCO B</t>
  </si>
  <si>
    <t>BLOCO C</t>
  </si>
  <si>
    <t>=VR/VP-1</t>
  </si>
  <si>
    <t>VARIAÇÃO DE PERCENTUAL</t>
  </si>
  <si>
    <t>PIB BRASILEIRO</t>
  </si>
  <si>
    <t>TRILHÕES</t>
  </si>
  <si>
    <t>QUAL A VARIAÇÃO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</si>
</sst>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rgb="FF0070C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64C0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5D28B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4" fillId="3" borderId="1" xfId="4" applyBorder="1"/>
    <xf numFmtId="44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44" fontId="0" fillId="0" borderId="1" xfId="0" applyNumberFormat="1" applyBorder="1"/>
    <xf numFmtId="0" fontId="4" fillId="2" borderId="1" xfId="3" applyBorder="1" applyAlignment="1">
      <alignment horizontal="center"/>
    </xf>
    <xf numFmtId="44" fontId="0" fillId="0" borderId="1" xfId="1" applyFont="1" applyBorder="1"/>
    <xf numFmtId="44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4" fillId="7" borderId="0" xfId="0" applyFont="1" applyFill="1" applyAlignment="1">
      <alignment horizontal="center"/>
    </xf>
    <xf numFmtId="0" fontId="4" fillId="3" borderId="1" xfId="4" applyBorder="1" applyAlignment="1">
      <alignment horizontal="left" indent="1"/>
    </xf>
    <xf numFmtId="44" fontId="0" fillId="0" borderId="0" xfId="0" applyNumberFormat="1" applyBorder="1"/>
    <xf numFmtId="0" fontId="6" fillId="2" borderId="1" xfId="3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4" fillId="2" borderId="1" xfId="3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7" fillId="10" borderId="0" xfId="0" applyFont="1" applyFill="1" applyAlignment="1">
      <alignment horizontal="center"/>
    </xf>
    <xf numFmtId="44" fontId="0" fillId="0" borderId="0" xfId="1" applyFont="1" applyBorder="1"/>
    <xf numFmtId="9" fontId="0" fillId="0" borderId="0" xfId="0" applyNumberFormat="1" applyBorder="1" applyAlignment="1">
      <alignment horizontal="center"/>
    </xf>
    <xf numFmtId="44" fontId="0" fillId="0" borderId="0" xfId="1" applyFont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0" borderId="0" xfId="0" quotePrefix="1"/>
    <xf numFmtId="164" fontId="0" fillId="0" borderId="1" xfId="1" applyNumberFormat="1" applyFont="1" applyBorder="1" applyAlignment="1">
      <alignment horizontal="center"/>
    </xf>
    <xf numFmtId="164" fontId="0" fillId="0" borderId="0" xfId="0" quotePrefix="1" applyNumberFormat="1"/>
    <xf numFmtId="0" fontId="0" fillId="0" borderId="1" xfId="0" applyBorder="1" applyAlignment="1">
      <alignment horizontal="center"/>
    </xf>
    <xf numFmtId="0" fontId="4" fillId="4" borderId="1" xfId="5" applyBorder="1" applyAlignment="1">
      <alignment horizontal="center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vertical="center" indent="1"/>
    </xf>
    <xf numFmtId="164" fontId="0" fillId="0" borderId="1" xfId="0" applyNumberFormat="1" applyBorder="1" applyAlignment="1">
      <alignment horizontal="left" vertical="center" indent="1"/>
    </xf>
    <xf numFmtId="0" fontId="4" fillId="3" borderId="2" xfId="4" applyBorder="1" applyAlignment="1">
      <alignment horizontal="left" indent="1"/>
    </xf>
    <xf numFmtId="0" fontId="4" fillId="9" borderId="2" xfId="4" applyFill="1" applyBorder="1" applyAlignment="1">
      <alignment horizontal="left" indent="1"/>
    </xf>
    <xf numFmtId="0" fontId="4" fillId="9" borderId="0" xfId="4" applyFill="1" applyBorder="1" applyAlignment="1">
      <alignment horizontal="left" indent="1"/>
    </xf>
    <xf numFmtId="0" fontId="1" fillId="8" borderId="1" xfId="4" applyFont="1" applyFill="1" applyBorder="1" applyAlignment="1">
      <alignment horizontal="left" indent="1"/>
    </xf>
    <xf numFmtId="0" fontId="1" fillId="8" borderId="0" xfId="4" applyFont="1" applyFill="1" applyBorder="1" applyAlignment="1">
      <alignment horizontal="left" indent="1"/>
    </xf>
    <xf numFmtId="44" fontId="0" fillId="0" borderId="0" xfId="1" applyFont="1" applyBorder="1" applyAlignment="1">
      <alignment horizontal="left" indent="1"/>
    </xf>
    <xf numFmtId="0" fontId="4" fillId="2" borderId="1" xfId="3" applyBorder="1" applyAlignment="1">
      <alignment horizontal="left" indent="1"/>
    </xf>
    <xf numFmtId="164" fontId="0" fillId="0" borderId="1" xfId="0" applyNumberFormat="1" applyBorder="1" applyAlignment="1">
      <alignment horizontal="left" indent="1"/>
    </xf>
    <xf numFmtId="0" fontId="4" fillId="5" borderId="1" xfId="6" applyBorder="1" applyAlignment="1">
      <alignment horizontal="left" indent="1"/>
    </xf>
    <xf numFmtId="0" fontId="4" fillId="4" borderId="1" xfId="5" applyBorder="1" applyAlignment="1">
      <alignment horizontal="left" indent="1"/>
    </xf>
    <xf numFmtId="9" fontId="0" fillId="0" borderId="1" xfId="0" applyNumberFormat="1" applyBorder="1" applyAlignment="1">
      <alignment horizontal="left" indent="1"/>
    </xf>
    <xf numFmtId="0" fontId="8" fillId="0" borderId="0" xfId="0" applyFont="1" applyAlignment="1">
      <alignment horizontal="left" indent="7"/>
    </xf>
    <xf numFmtId="0" fontId="9" fillId="4" borderId="0" xfId="5" applyFont="1" applyAlignment="1">
      <alignment horizontal="left" indent="1"/>
    </xf>
    <xf numFmtId="0" fontId="9" fillId="4" borderId="1" xfId="5" applyFont="1" applyBorder="1" applyAlignment="1">
      <alignment horizontal="left" indent="1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0" fontId="10" fillId="0" borderId="1" xfId="0" applyNumberFormat="1" applyFont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0" fontId="9" fillId="5" borderId="1" xfId="6" applyFont="1" applyBorder="1" applyAlignment="1">
      <alignment horizontal="center" wrapText="1"/>
    </xf>
    <xf numFmtId="0" fontId="9" fillId="3" borderId="0" xfId="4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4" fillId="2" borderId="1" xfId="3" applyBorder="1"/>
    <xf numFmtId="9" fontId="0" fillId="0" borderId="1" xfId="2" applyFont="1" applyBorder="1" applyAlignment="1">
      <alignment horizontal="center"/>
    </xf>
    <xf numFmtId="0" fontId="4" fillId="2" borderId="0" xfId="3"/>
    <xf numFmtId="0" fontId="2" fillId="3" borderId="1" xfId="4" applyFont="1" applyBorder="1" applyAlignment="1">
      <alignment horizontal="center"/>
    </xf>
    <xf numFmtId="0" fontId="2" fillId="3" borderId="1" xfId="4" applyFont="1" applyBorder="1"/>
    <xf numFmtId="10" fontId="0" fillId="0" borderId="1" xfId="2" applyNumberFormat="1" applyFont="1" applyBorder="1" applyAlignment="1">
      <alignment horizontal="center"/>
    </xf>
    <xf numFmtId="0" fontId="16" fillId="0" borderId="0" xfId="0" quotePrefix="1" applyFont="1"/>
    <xf numFmtId="0" fontId="17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14" borderId="1" xfId="3" applyFont="1" applyFill="1" applyBorder="1" applyAlignment="1">
      <alignment horizontal="center"/>
    </xf>
    <xf numFmtId="0" fontId="2" fillId="2" borderId="0" xfId="3" applyFont="1" applyAlignment="1">
      <alignment horizontal="center"/>
    </xf>
    <xf numFmtId="0" fontId="2" fillId="16" borderId="1" xfId="6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10" fontId="0" fillId="18" borderId="1" xfId="2" applyNumberFormat="1" applyFont="1" applyFill="1" applyBorder="1" applyAlignment="1">
      <alignment horizontal="center"/>
    </xf>
    <xf numFmtId="0" fontId="2" fillId="15" borderId="1" xfId="6" applyFont="1" applyFill="1" applyBorder="1" applyAlignment="1">
      <alignment horizontal="center"/>
    </xf>
    <xf numFmtId="0" fontId="9" fillId="5" borderId="1" xfId="6" applyFont="1" applyBorder="1" applyAlignment="1">
      <alignment horizontal="center"/>
    </xf>
  </cellXfs>
  <cellStyles count="7">
    <cellStyle name="Ênfase1" xfId="3" builtinId="29"/>
    <cellStyle name="Ênfase2" xfId="4" builtinId="33"/>
    <cellStyle name="Ênfase5" xfId="5" builtinId="45"/>
    <cellStyle name="Ênfase6" xfId="6" builtinId="49"/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5D28B"/>
      <color rgb="FFA64C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CAD8-492B-40BF-A74D-BD0F4928AFE7}">
  <dimension ref="A1:F58"/>
  <sheetViews>
    <sheetView tabSelected="1" zoomScale="220" zoomScaleNormal="220" workbookViewId="0">
      <selection activeCell="D55" sqref="D55"/>
    </sheetView>
  </sheetViews>
  <sheetFormatPr defaultRowHeight="15" x14ac:dyDescent="0.25"/>
  <cols>
    <col min="1" max="1" width="3.42578125" style="12" customWidth="1"/>
    <col min="2" max="2" width="21" style="33" customWidth="1"/>
    <col min="3" max="3" width="15" customWidth="1"/>
    <col min="4" max="4" width="12.28515625" customWidth="1"/>
    <col min="5" max="5" width="11.85546875" customWidth="1"/>
    <col min="6" max="6" width="12.28515625" customWidth="1"/>
  </cols>
  <sheetData>
    <row r="1" spans="1:6" ht="23.25" x14ac:dyDescent="0.35">
      <c r="B1" s="32" t="s">
        <v>0</v>
      </c>
    </row>
    <row r="2" spans="1:6" x14ac:dyDescent="0.25">
      <c r="B2" s="33" t="s">
        <v>1</v>
      </c>
    </row>
    <row r="3" spans="1:6" x14ac:dyDescent="0.25">
      <c r="B3" s="33" t="s">
        <v>2</v>
      </c>
    </row>
    <row r="5" spans="1:6" x14ac:dyDescent="0.25">
      <c r="A5" s="12">
        <v>1</v>
      </c>
      <c r="B5" s="34" t="s">
        <v>3</v>
      </c>
      <c r="C5" s="2" t="s">
        <v>4</v>
      </c>
      <c r="D5" s="1" t="s">
        <v>5</v>
      </c>
    </row>
    <row r="6" spans="1:6" x14ac:dyDescent="0.25">
      <c r="B6" s="35">
        <v>500</v>
      </c>
      <c r="C6" s="3">
        <v>0.25</v>
      </c>
      <c r="D6" s="4">
        <f>B6*C6</f>
        <v>125</v>
      </c>
    </row>
    <row r="8" spans="1:6" x14ac:dyDescent="0.25">
      <c r="A8" s="13">
        <v>2</v>
      </c>
      <c r="B8" s="14" t="s">
        <v>6</v>
      </c>
      <c r="C8" s="6">
        <v>1200</v>
      </c>
    </row>
    <row r="9" spans="1:6" x14ac:dyDescent="0.25">
      <c r="B9" s="36" t="s">
        <v>7</v>
      </c>
      <c r="C9" s="7">
        <v>0.06</v>
      </c>
    </row>
    <row r="10" spans="1:6" x14ac:dyDescent="0.25">
      <c r="B10" s="37" t="s">
        <v>15</v>
      </c>
      <c r="C10" s="17">
        <f>C8*C9</f>
        <v>72</v>
      </c>
    </row>
    <row r="11" spans="1:6" x14ac:dyDescent="0.25">
      <c r="B11" s="38" t="s">
        <v>16</v>
      </c>
      <c r="C11" s="17">
        <f>C8-C10</f>
        <v>1128</v>
      </c>
    </row>
    <row r="13" spans="1:6" x14ac:dyDescent="0.25">
      <c r="A13" s="13">
        <v>3</v>
      </c>
      <c r="B13" s="14" t="s">
        <v>8</v>
      </c>
      <c r="C13" s="16" t="s">
        <v>3</v>
      </c>
      <c r="D13" s="16" t="s">
        <v>9</v>
      </c>
      <c r="E13" s="16" t="s">
        <v>14</v>
      </c>
      <c r="F13" s="16" t="s">
        <v>10</v>
      </c>
    </row>
    <row r="14" spans="1:6" x14ac:dyDescent="0.25">
      <c r="B14" s="39" t="s">
        <v>11</v>
      </c>
      <c r="C14" s="10">
        <v>120</v>
      </c>
      <c r="D14" s="7">
        <v>0.2</v>
      </c>
      <c r="E14" s="11">
        <f>C14*D14</f>
        <v>24</v>
      </c>
      <c r="F14" s="8">
        <f>C14-E14</f>
        <v>96</v>
      </c>
    </row>
    <row r="15" spans="1:6" x14ac:dyDescent="0.25">
      <c r="B15" s="39" t="s">
        <v>12</v>
      </c>
      <c r="C15" s="10">
        <v>80</v>
      </c>
      <c r="D15" s="7">
        <v>0.15</v>
      </c>
      <c r="E15" s="11">
        <f>C15*D15</f>
        <v>12</v>
      </c>
      <c r="F15" s="8">
        <f>C15-E15</f>
        <v>68</v>
      </c>
    </row>
    <row r="16" spans="1:6" x14ac:dyDescent="0.25">
      <c r="B16" s="39" t="s">
        <v>13</v>
      </c>
      <c r="C16" s="10">
        <v>220</v>
      </c>
      <c r="D16" s="7">
        <v>0.35</v>
      </c>
      <c r="E16" s="11">
        <f>C16*D16</f>
        <v>77</v>
      </c>
      <c r="F16" s="8">
        <f>C16-E16</f>
        <v>143</v>
      </c>
    </row>
    <row r="17" spans="1:6" x14ac:dyDescent="0.25">
      <c r="B17" s="40"/>
      <c r="C17" s="21"/>
      <c r="D17" s="22"/>
      <c r="E17" s="23"/>
      <c r="F17" s="15"/>
    </row>
    <row r="18" spans="1:6" x14ac:dyDescent="0.25">
      <c r="B18" s="14" t="s">
        <v>8</v>
      </c>
      <c r="C18" s="16" t="s">
        <v>3</v>
      </c>
      <c r="D18" s="16" t="s">
        <v>9</v>
      </c>
      <c r="E18" s="16" t="s">
        <v>10</v>
      </c>
      <c r="F18" s="15"/>
    </row>
    <row r="19" spans="1:6" x14ac:dyDescent="0.25">
      <c r="B19" s="39" t="s">
        <v>11</v>
      </c>
      <c r="C19" s="10">
        <v>120</v>
      </c>
      <c r="D19" s="7">
        <v>0.2</v>
      </c>
      <c r="E19" s="11">
        <f>C19-C19*D19</f>
        <v>96</v>
      </c>
      <c r="F19" s="15"/>
    </row>
    <row r="20" spans="1:6" x14ac:dyDescent="0.25">
      <c r="B20" s="39" t="s">
        <v>12</v>
      </c>
      <c r="C20" s="10">
        <v>80</v>
      </c>
      <c r="D20" s="7">
        <v>0.15</v>
      </c>
      <c r="E20" s="11">
        <f>C20-C20*D20</f>
        <v>68</v>
      </c>
      <c r="F20" s="15"/>
    </row>
    <row r="21" spans="1:6" x14ac:dyDescent="0.25">
      <c r="B21" s="39" t="s">
        <v>13</v>
      </c>
      <c r="C21" s="10">
        <v>220</v>
      </c>
      <c r="D21" s="7">
        <v>0.35</v>
      </c>
      <c r="E21" s="11">
        <f>C21-C21*D21</f>
        <v>143</v>
      </c>
      <c r="F21" s="15"/>
    </row>
    <row r="22" spans="1:6" x14ac:dyDescent="0.25">
      <c r="B22" s="40"/>
      <c r="C22" s="21"/>
      <c r="D22" s="22"/>
      <c r="E22" s="23"/>
      <c r="F22" s="15"/>
    </row>
    <row r="23" spans="1:6" x14ac:dyDescent="0.25">
      <c r="B23" s="41"/>
      <c r="C23" s="21"/>
      <c r="D23" s="22"/>
      <c r="E23" s="23"/>
      <c r="F23" s="15"/>
    </row>
    <row r="24" spans="1:6" x14ac:dyDescent="0.25">
      <c r="D24" s="25" t="s">
        <v>19</v>
      </c>
      <c r="E24" s="24">
        <v>2000</v>
      </c>
    </row>
    <row r="25" spans="1:6" x14ac:dyDescent="0.25">
      <c r="A25" s="20">
        <v>4</v>
      </c>
      <c r="B25" s="42" t="s">
        <v>17</v>
      </c>
      <c r="C25" s="9" t="s">
        <v>4</v>
      </c>
      <c r="D25" s="18" t="s">
        <v>18</v>
      </c>
      <c r="E25" s="9" t="s">
        <v>20</v>
      </c>
    </row>
    <row r="26" spans="1:6" x14ac:dyDescent="0.25">
      <c r="B26" s="43">
        <v>15250</v>
      </c>
      <c r="C26" s="3">
        <v>0.15</v>
      </c>
      <c r="D26" s="26">
        <f>B26*C26</f>
        <v>2287.5</v>
      </c>
      <c r="E26" s="26">
        <f>E24+D26</f>
        <v>4287.5</v>
      </c>
      <c r="F26" s="27" t="s">
        <v>21</v>
      </c>
    </row>
    <row r="27" spans="1:6" x14ac:dyDescent="0.25">
      <c r="B27" s="43">
        <v>11700</v>
      </c>
      <c r="C27" s="3">
        <v>0.15</v>
      </c>
      <c r="D27" s="26">
        <f>B27*C27</f>
        <v>1755</v>
      </c>
      <c r="E27" s="26">
        <f>D27+E24</f>
        <v>3755</v>
      </c>
    </row>
    <row r="28" spans="1:6" x14ac:dyDescent="0.25">
      <c r="B28" s="43">
        <v>6850</v>
      </c>
      <c r="C28" s="3">
        <v>0.15</v>
      </c>
      <c r="D28" s="26">
        <f>B28*C28</f>
        <v>1027.5</v>
      </c>
      <c r="E28" s="26">
        <f>D28+E24</f>
        <v>3027.5</v>
      </c>
    </row>
    <row r="30" spans="1:6" x14ac:dyDescent="0.25">
      <c r="B30" s="42" t="s">
        <v>17</v>
      </c>
      <c r="C30" s="9" t="s">
        <v>4</v>
      </c>
      <c r="D30" s="18" t="s">
        <v>18</v>
      </c>
    </row>
    <row r="31" spans="1:6" x14ac:dyDescent="0.25">
      <c r="B31" s="43">
        <v>15250</v>
      </c>
      <c r="C31" s="3">
        <v>0.15</v>
      </c>
      <c r="D31" s="19">
        <f>E24+B31*C31</f>
        <v>4287.5</v>
      </c>
      <c r="E31" s="29">
        <f>E24+B31*C31</f>
        <v>4287.5</v>
      </c>
    </row>
    <row r="32" spans="1:6" x14ac:dyDescent="0.25">
      <c r="B32" s="43">
        <v>11700</v>
      </c>
      <c r="C32" s="3">
        <v>0.15</v>
      </c>
      <c r="D32" s="19">
        <f>E24+B32*C32</f>
        <v>3755</v>
      </c>
    </row>
    <row r="33" spans="1:4" x14ac:dyDescent="0.25">
      <c r="B33" s="43">
        <v>6850</v>
      </c>
      <c r="C33" s="3">
        <v>0.15</v>
      </c>
      <c r="D33" s="19">
        <f>E24+B33*C33</f>
        <v>3027.5</v>
      </c>
    </row>
    <row r="35" spans="1:4" x14ac:dyDescent="0.25">
      <c r="A35" s="12">
        <v>5</v>
      </c>
      <c r="B35" s="44" t="s">
        <v>22</v>
      </c>
      <c r="C35" s="28">
        <v>4.5</v>
      </c>
    </row>
    <row r="36" spans="1:4" x14ac:dyDescent="0.25">
      <c r="B36" s="44" t="s">
        <v>23</v>
      </c>
      <c r="C36" s="7">
        <v>0.15</v>
      </c>
    </row>
    <row r="37" spans="1:4" x14ac:dyDescent="0.25">
      <c r="B37" s="44" t="s">
        <v>24</v>
      </c>
      <c r="C37" s="19">
        <f>C35+C35*C36</f>
        <v>5.1749999999999998</v>
      </c>
    </row>
    <row r="39" spans="1:4" x14ac:dyDescent="0.25">
      <c r="A39" s="30">
        <v>6</v>
      </c>
      <c r="B39" s="45" t="s">
        <v>6</v>
      </c>
      <c r="C39" s="19">
        <v>990</v>
      </c>
    </row>
    <row r="40" spans="1:4" x14ac:dyDescent="0.25">
      <c r="B40" s="45" t="s">
        <v>23</v>
      </c>
      <c r="C40" s="7">
        <v>0.2</v>
      </c>
    </row>
    <row r="41" spans="1:4" x14ac:dyDescent="0.25">
      <c r="B41" s="49" t="s">
        <v>25</v>
      </c>
      <c r="C41" s="52">
        <f>C39+C39*C40</f>
        <v>1188</v>
      </c>
    </row>
    <row r="43" spans="1:4" x14ac:dyDescent="0.25">
      <c r="A43" s="12">
        <v>7</v>
      </c>
      <c r="B43" s="48" t="s">
        <v>26</v>
      </c>
      <c r="C43" s="54">
        <v>60</v>
      </c>
      <c r="D43" s="55" t="s">
        <v>27</v>
      </c>
    </row>
    <row r="44" spans="1:4" x14ac:dyDescent="0.25">
      <c r="B44" s="46">
        <v>0.25</v>
      </c>
      <c r="C44" s="50" t="s">
        <v>28</v>
      </c>
      <c r="D44" s="51">
        <f>C43*B44</f>
        <v>15</v>
      </c>
    </row>
    <row r="45" spans="1:4" x14ac:dyDescent="0.25">
      <c r="B45" s="46">
        <v>0.75</v>
      </c>
      <c r="C45" s="50" t="s">
        <v>29</v>
      </c>
      <c r="D45" s="51">
        <f>C43*B45</f>
        <v>45</v>
      </c>
    </row>
    <row r="47" spans="1:4" x14ac:dyDescent="0.25">
      <c r="A47" s="12">
        <v>8</v>
      </c>
      <c r="B47" s="5" t="s">
        <v>26</v>
      </c>
      <c r="C47" s="51">
        <v>48</v>
      </c>
      <c r="D47" s="56" t="s">
        <v>27</v>
      </c>
    </row>
    <row r="48" spans="1:4" x14ac:dyDescent="0.25">
      <c r="B48" s="5" t="s">
        <v>30</v>
      </c>
      <c r="C48" s="53">
        <v>0.1875</v>
      </c>
      <c r="D48" s="51">
        <f>C47*C48</f>
        <v>9</v>
      </c>
    </row>
    <row r="49" spans="1:4" x14ac:dyDescent="0.25">
      <c r="B49" s="47" t="s">
        <v>31</v>
      </c>
      <c r="D49" s="30">
        <f>C47-D48</f>
        <v>39</v>
      </c>
    </row>
    <row r="51" spans="1:4" x14ac:dyDescent="0.25">
      <c r="A51">
        <v>9</v>
      </c>
      <c r="B51" s="59" t="s">
        <v>32</v>
      </c>
      <c r="C51" s="57" t="s">
        <v>33</v>
      </c>
      <c r="D51" s="7">
        <v>0.2</v>
      </c>
    </row>
    <row r="52" spans="1:4" x14ac:dyDescent="0.25">
      <c r="A52"/>
      <c r="B52"/>
      <c r="C52" s="57" t="s">
        <v>40</v>
      </c>
      <c r="D52" s="7">
        <v>0.05</v>
      </c>
    </row>
    <row r="53" spans="1:4" x14ac:dyDescent="0.25">
      <c r="A53"/>
      <c r="B53"/>
      <c r="C53" s="12"/>
    </row>
    <row r="54" spans="1:4" x14ac:dyDescent="0.25">
      <c r="A54"/>
      <c r="B54" s="58" t="s">
        <v>34</v>
      </c>
      <c r="C54" s="58" t="s">
        <v>35</v>
      </c>
      <c r="D54" s="58" t="s">
        <v>4</v>
      </c>
    </row>
    <row r="55" spans="1:4" x14ac:dyDescent="0.25">
      <c r="A55"/>
      <c r="B55" s="51" t="s">
        <v>36</v>
      </c>
      <c r="C55" s="19">
        <v>3200</v>
      </c>
      <c r="D55" s="11">
        <f>IF(C55&gt;=2500,C55*$D$51,C55*$D$52)</f>
        <v>640</v>
      </c>
    </row>
    <row r="56" spans="1:4" x14ac:dyDescent="0.25">
      <c r="A56"/>
      <c r="B56" s="51" t="s">
        <v>37</v>
      </c>
      <c r="C56" s="19">
        <v>1780</v>
      </c>
      <c r="D56" s="11">
        <f t="shared" ref="D56:D58" si="0">IF(C56&gt;=2500,C56*$D$51,C56*$D$52)</f>
        <v>89</v>
      </c>
    </row>
    <row r="57" spans="1:4" x14ac:dyDescent="0.25">
      <c r="A57"/>
      <c r="B57" s="51" t="s">
        <v>38</v>
      </c>
      <c r="C57" s="19">
        <v>4800</v>
      </c>
      <c r="D57" s="11">
        <f t="shared" si="0"/>
        <v>960</v>
      </c>
    </row>
    <row r="58" spans="1:4" x14ac:dyDescent="0.25">
      <c r="A58"/>
      <c r="B58" s="51" t="s">
        <v>39</v>
      </c>
      <c r="C58" s="19">
        <v>2400</v>
      </c>
      <c r="D58" s="11">
        <f t="shared" si="0"/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C21D-B591-42FF-A15F-01E1DC9EEB65}">
  <dimension ref="A1:E30"/>
  <sheetViews>
    <sheetView topLeftCell="A7" zoomScale="175" zoomScaleNormal="175" workbookViewId="0">
      <selection activeCell="C27" sqref="C27"/>
    </sheetView>
  </sheetViews>
  <sheetFormatPr defaultRowHeight="15" x14ac:dyDescent="0.25"/>
  <cols>
    <col min="1" max="1" width="3.42578125" style="12" customWidth="1"/>
    <col min="2" max="2" width="22.7109375" customWidth="1"/>
    <col min="3" max="3" width="13.42578125" customWidth="1"/>
    <col min="4" max="4" width="12.7109375" customWidth="1"/>
    <col min="5" max="5" width="12.85546875" customWidth="1"/>
  </cols>
  <sheetData>
    <row r="1" spans="1:4" ht="21" x14ac:dyDescent="0.35">
      <c r="B1" s="62" t="s">
        <v>41</v>
      </c>
    </row>
    <row r="2" spans="1:4" x14ac:dyDescent="0.25">
      <c r="B2" s="61" t="s">
        <v>54</v>
      </c>
    </row>
    <row r="3" spans="1:4" x14ac:dyDescent="0.25">
      <c r="B3" s="60" t="s">
        <v>55</v>
      </c>
    </row>
    <row r="5" spans="1:4" x14ac:dyDescent="0.25">
      <c r="A5" s="12">
        <v>1</v>
      </c>
      <c r="B5" s="63" t="s">
        <v>42</v>
      </c>
      <c r="C5" s="30">
        <v>78</v>
      </c>
      <c r="D5" t="s">
        <v>45</v>
      </c>
    </row>
    <row r="6" spans="1:4" x14ac:dyDescent="0.25">
      <c r="B6" s="63" t="s">
        <v>43</v>
      </c>
      <c r="C6" s="30">
        <v>89</v>
      </c>
      <c r="D6" t="s">
        <v>45</v>
      </c>
    </row>
    <row r="7" spans="1:4" x14ac:dyDescent="0.25">
      <c r="B7" s="63" t="s">
        <v>44</v>
      </c>
      <c r="C7" s="64"/>
      <c r="D7" s="27" t="s">
        <v>53</v>
      </c>
    </row>
    <row r="9" spans="1:4" x14ac:dyDescent="0.25">
      <c r="A9" s="12">
        <v>2</v>
      </c>
      <c r="B9" s="65" t="s">
        <v>46</v>
      </c>
      <c r="C9" s="30">
        <v>38</v>
      </c>
      <c r="D9" s="31" t="s">
        <v>47</v>
      </c>
    </row>
    <row r="10" spans="1:4" x14ac:dyDescent="0.25">
      <c r="B10" s="65" t="s">
        <v>48</v>
      </c>
      <c r="C10" s="30">
        <v>16</v>
      </c>
      <c r="D10" s="64"/>
    </row>
    <row r="11" spans="1:4" x14ac:dyDescent="0.25">
      <c r="B11" s="65" t="s">
        <v>49</v>
      </c>
      <c r="C11" s="30">
        <v>22</v>
      </c>
      <c r="D11" s="64"/>
    </row>
    <row r="13" spans="1:4" x14ac:dyDescent="0.25">
      <c r="A13" s="12">
        <v>3</v>
      </c>
      <c r="B13" s="63" t="s">
        <v>50</v>
      </c>
      <c r="C13" s="30">
        <v>15</v>
      </c>
    </row>
    <row r="14" spans="1:4" x14ac:dyDescent="0.25">
      <c r="B14" s="63" t="s">
        <v>51</v>
      </c>
      <c r="C14" s="30">
        <v>8</v>
      </c>
    </row>
    <row r="15" spans="1:4" x14ac:dyDescent="0.25">
      <c r="B15" s="63" t="s">
        <v>52</v>
      </c>
      <c r="C15" s="64"/>
    </row>
    <row r="17" spans="1:5" x14ac:dyDescent="0.25">
      <c r="A17" s="12">
        <v>4</v>
      </c>
      <c r="B17" s="72" t="s">
        <v>56</v>
      </c>
      <c r="C17" s="30">
        <v>40</v>
      </c>
    </row>
    <row r="18" spans="1:5" x14ac:dyDescent="0.25">
      <c r="B18" s="72" t="s">
        <v>57</v>
      </c>
      <c r="C18" s="30">
        <v>34</v>
      </c>
    </row>
    <row r="19" spans="1:5" x14ac:dyDescent="0.25">
      <c r="B19" s="72" t="s">
        <v>52</v>
      </c>
      <c r="C19" s="64">
        <f>C18/C17</f>
        <v>0.85</v>
      </c>
    </row>
    <row r="20" spans="1:5" x14ac:dyDescent="0.25">
      <c r="E20" s="70" t="s">
        <v>67</v>
      </c>
    </row>
    <row r="21" spans="1:5" x14ac:dyDescent="0.25">
      <c r="A21" s="12">
        <v>5</v>
      </c>
      <c r="B21" s="73" t="s">
        <v>58</v>
      </c>
      <c r="E21" s="69" t="s">
        <v>66</v>
      </c>
    </row>
    <row r="22" spans="1:5" x14ac:dyDescent="0.25">
      <c r="B22" s="66" t="s">
        <v>59</v>
      </c>
      <c r="C22" s="66" t="s">
        <v>60</v>
      </c>
      <c r="D22" s="66" t="s">
        <v>61</v>
      </c>
      <c r="E22" s="67" t="s">
        <v>62</v>
      </c>
    </row>
    <row r="23" spans="1:5" x14ac:dyDescent="0.25">
      <c r="B23" s="71" t="s">
        <v>63</v>
      </c>
      <c r="C23" s="30">
        <v>200</v>
      </c>
      <c r="D23" s="30">
        <v>180</v>
      </c>
      <c r="E23" s="68">
        <f>D23/C23-1</f>
        <v>-9.9999999999999978E-2</v>
      </c>
    </row>
    <row r="24" spans="1:5" x14ac:dyDescent="0.25">
      <c r="B24" s="71" t="s">
        <v>64</v>
      </c>
      <c r="C24" s="30">
        <v>300</v>
      </c>
      <c r="D24" s="30">
        <v>301</v>
      </c>
      <c r="E24" s="68">
        <f>D24/C24-1</f>
        <v>3.3333333333334103E-3</v>
      </c>
    </row>
    <row r="25" spans="1:5" x14ac:dyDescent="0.25">
      <c r="B25" s="71" t="s">
        <v>65</v>
      </c>
      <c r="C25" s="30">
        <v>400</v>
      </c>
      <c r="D25" s="30">
        <v>480</v>
      </c>
      <c r="E25" s="68">
        <f>D25/C25-1</f>
        <v>0.19999999999999996</v>
      </c>
    </row>
    <row r="27" spans="1:5" x14ac:dyDescent="0.25">
      <c r="A27" s="12">
        <v>6</v>
      </c>
      <c r="B27" s="77" t="s">
        <v>68</v>
      </c>
      <c r="C27" s="77" t="s">
        <v>69</v>
      </c>
    </row>
    <row r="28" spans="1:5" x14ac:dyDescent="0.25">
      <c r="B28" s="78">
        <v>2015</v>
      </c>
      <c r="C28" s="75">
        <v>5.9</v>
      </c>
    </row>
    <row r="29" spans="1:5" x14ac:dyDescent="0.25">
      <c r="B29" s="78">
        <v>2019</v>
      </c>
      <c r="C29" s="75">
        <v>7.3</v>
      </c>
    </row>
    <row r="30" spans="1:5" x14ac:dyDescent="0.25">
      <c r="B30" s="74" t="s">
        <v>70</v>
      </c>
      <c r="C30" s="76">
        <f>C29/C28-1</f>
        <v>0.23728813559322015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CÁLCULO SIMPLES</vt:lpstr>
      <vt:lpstr>ENCONTRANDO O PERCENTUAL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Eugênio</dc:creator>
  <cp:lastModifiedBy>Professor Eugênio</cp:lastModifiedBy>
  <dcterms:created xsi:type="dcterms:W3CDTF">2020-03-07T17:18:24Z</dcterms:created>
  <dcterms:modified xsi:type="dcterms:W3CDTF">2020-09-12T15:54:33Z</dcterms:modified>
</cp:coreProperties>
</file>